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DOD\OUTREACH\Publications\DRAFTS\unified-reports\"/>
    </mc:Choice>
  </mc:AlternateContent>
  <xr:revisionPtr revIDLastSave="0" documentId="14_{4A856FE8-29CA-47CE-B300-6A2B77AC2AD0}" xr6:coauthVersionLast="47" xr6:coauthVersionMax="47" xr10:uidLastSave="{00000000-0000-0000-0000-000000000000}"/>
  <bookViews>
    <workbookView xWindow="1092" yWindow="228" windowWidth="20160" windowHeight="12000" tabRatio="754" xr2:uid="{00000000-000D-0000-FFFF-FFFF00000000}"/>
  </bookViews>
  <sheets>
    <sheet name="Instructions" sheetId="4" r:id="rId1"/>
    <sheet name="Common Errors &amp; Other Tips" sheetId="6" r:id="rId2"/>
    <sheet name="Unified Report Form" sheetId="1" r:id="rId3"/>
    <sheet name="ReportMatrix" sheetId="2" state="hidden" r:id="rId4"/>
  </sheets>
  <definedNames>
    <definedName name="_xlnm._FilterDatabase" localSheetId="2" hidden="1">'Unified Report Form'!$A$1:$BW$8</definedName>
    <definedName name="AC">ReportMatrix!$F$43:$F$48</definedName>
    <definedName name="ACCC">ReportMatrix!$AA$80:$AA$81</definedName>
    <definedName name="ACGSF">ReportMatrix!$I$88:$I$95</definedName>
    <definedName name="ACGSFTWO">ReportMatrix!$I$98:$I$103</definedName>
    <definedName name="Affiliation">ReportMatrix!$M$91:$M$93</definedName>
    <definedName name="Batch">ReportMatrix!$I$58:$I$60</definedName>
    <definedName name="BatchGrade">ReportMatrix!$G$62:$G$65</definedName>
    <definedName name="BenzeneCredit">ReportMatrix!$G$79:$G$80</definedName>
    <definedName name="BlendingName">ReportMatrix!$C$219:$C$283</definedName>
    <definedName name="BVU">ReportMatrix!$M$99:$M$109</definedName>
    <definedName name="CALMONTH">ReportMatrix!$A$108:$A$119</definedName>
    <definedName name="CBI">ReportMatrix!$A$47:$A$48</definedName>
    <definedName name="CHAR100">ReportMatrix!$Q$69</definedName>
    <definedName name="CHAR1000">ReportMatrix!$Q$67</definedName>
    <definedName name="CHAR12">ReportMatrix!$Q$61</definedName>
    <definedName name="CHAR125">ReportMatrix!$Q$43</definedName>
    <definedName name="CHAR13">ReportMatrix!$Q$59</definedName>
    <definedName name="CHAR15">ReportMatrix!$Q$49</definedName>
    <definedName name="CHAR2">ReportMatrix!$Q$47</definedName>
    <definedName name="CHAR20">ReportMatrix!$Q$73</definedName>
    <definedName name="CHAR25">ReportMatrix!$Q$77</definedName>
    <definedName name="CHAR3">ReportMatrix!$Q$75</definedName>
    <definedName name="CHAR300">ReportMatrix!$Q$53</definedName>
    <definedName name="CHAR38">ReportMatrix!$Q$65</definedName>
    <definedName name="CHAR4">ReportMatrix!$Q$63</definedName>
    <definedName name="CHAR4000">ReportMatrix!$Q$51</definedName>
    <definedName name="CHAR5">ReportMatrix!$Q$45</definedName>
    <definedName name="CHAR500">ReportMatrix!$Q$55</definedName>
    <definedName name="CHAR5000">ReportMatrix!$Q$79</definedName>
    <definedName name="CHAR6">ReportMatrix!$Q$71</definedName>
    <definedName name="CHAR8">ReportMatrix!$Q$57</definedName>
    <definedName name="CO2Units">ReportMatrix!$C$62:$C$64</definedName>
    <definedName name="Col">ReportMatrix!$A$1:$BW$1</definedName>
    <definedName name="Company">ReportMatrix!$F$51:$F$52</definedName>
    <definedName name="CompBasis">ReportMatrix!$AE$46:$AE$53</definedName>
    <definedName name="CompBasis2">ReportMatrix!$J$79</definedName>
    <definedName name="CompParameter">ReportMatrix!$G$75:$G$76</definedName>
    <definedName name="CompPeriod">ReportMatrix!$E$43:$E$47</definedName>
    <definedName name="CompPeriodRFS">ReportMatrix!$E$43:$E$46</definedName>
    <definedName name="CoProduct">ReportMatrix!$E$690:$E$694</definedName>
    <definedName name="CoProductUOM">ReportMatrix!$E$800:$E$801</definedName>
    <definedName name="CPN">ReportMatrix!$AA$68:$AA$71</definedName>
    <definedName name="CPUM">ReportMatrix!$AA$75:$AA$76</definedName>
    <definedName name="Credit">ReportMatrix!$K$52:$K$60</definedName>
    <definedName name="CreditPay">ReportMatrix!$E$90:$E$92</definedName>
    <definedName name="CreditType">ReportMatrix!$G$83:$G$88</definedName>
    <definedName name="CropResidue">ReportMatrix!$A$86:$A$101</definedName>
    <definedName name="CTA">ReportMatrix!$K$43:$K$49</definedName>
    <definedName name="D_CD">ReportMatrix!$U$67:$U$71</definedName>
    <definedName name="dec">ReportMatrix!$P$44</definedName>
    <definedName name="DEC1.1">ReportMatrix!$O$57</definedName>
    <definedName name="DEC1.2">ReportMatrix!$O$45</definedName>
    <definedName name="DEC1.3">ReportMatrix!$P$45</definedName>
    <definedName name="DEC1.7">ReportMatrix!$O$51</definedName>
    <definedName name="DEC2.1">ReportMatrix!$O$49</definedName>
    <definedName name="DEC2.2">ReportMatrix!$O$43</definedName>
    <definedName name="DEC2.3">ReportMatrix!$O$63</definedName>
    <definedName name="DEC2.4">ReportMatrix!$O$61</definedName>
    <definedName name="DEC3.1">ReportMatrix!$O$47</definedName>
    <definedName name="DEC3.2">ReportMatrix!$O$53</definedName>
    <definedName name="DEC4.1">ReportMatrix!$O$59</definedName>
    <definedName name="DEC4.2">ReportMatrix!$O$55</definedName>
    <definedName name="DEC5.3">ReportMatrix!$P$59</definedName>
    <definedName name="DEC9.2">ReportMatrix!$O$65</definedName>
    <definedName name="DEC9.3">ReportMatrix!$O$67</definedName>
    <definedName name="EPAFORMNumber">ReportMatrix!$A$858:$B$957</definedName>
    <definedName name="ExportType">ReportMatrix!$E$71:$E$88</definedName>
    <definedName name="FacilityDetail">ReportMatrix!$C$139:$C$141</definedName>
    <definedName name="Feedstock">ReportMatrix!$A$124:$A$186</definedName>
    <definedName name="Feedstock1">ReportMatrix!$B$409:$B$465</definedName>
    <definedName name="Feedstock2">ReportMatrix!$F$703:$F$747</definedName>
    <definedName name="FeedstockUOM">ReportMatrix!$E$730:$E$740</definedName>
    <definedName name="FLOAT8">ReportMatrix!$S$43</definedName>
    <definedName name="FuelD">ReportMatrix!$E$199:$E$204</definedName>
    <definedName name="FuelD2">ReportMatrix!$G$199:$G$203</definedName>
    <definedName name="FuelExport">ReportMatrix!$E$743:$E$757</definedName>
    <definedName name="FuelNumber">ReportMatrix!$E$207:$E$243</definedName>
    <definedName name="FuelNumber1">ReportMatrix!$B$370:$B$403</definedName>
    <definedName name="FuelNumber14">ReportMatrix!$G$325:$G$342</definedName>
    <definedName name="FUM">ReportMatrix!$AA$55:$AA$65</definedName>
    <definedName name="GHGFACID">ReportMatrix!$C$408</definedName>
    <definedName name="GHGRANGE">ReportMatrix!$C$286:$C$297</definedName>
    <definedName name="GHGRANGE2">ReportMatrix!$C$300:$C$405</definedName>
    <definedName name="GPA">ReportMatrix!$A$59:$A$60</definedName>
    <definedName name="GSFprod2">ReportMatrix!$O$70:$O$85</definedName>
    <definedName name="GSFPRODUCT">ReportMatrix!$I$43:$I$55</definedName>
    <definedName name="Handoff">ReportMatrix!$K$98:$K$99</definedName>
    <definedName name="INOUT">ReportMatrix!$C$47:$C$48</definedName>
    <definedName name="INTMAX10">ReportMatrix!$M$57</definedName>
    <definedName name="INTMAX16">ReportMatrix!$M$55</definedName>
    <definedName name="INTMAX2">ReportMatrix!$M$72</definedName>
    <definedName name="INTMAX3">ReportMatrix!$M$74</definedName>
    <definedName name="INTMAX4">ReportMatrix!$M$68</definedName>
    <definedName name="INTMAX5">ReportMatrix!$M$51</definedName>
    <definedName name="INTMAX6">ReportMatrix!$M$53</definedName>
    <definedName name="INTMAX8">ReportMatrix!$M$59</definedName>
    <definedName name="INTMAX9">ReportMatrix!$M$63</definedName>
    <definedName name="INTTOT1">ReportMatrix!$M$43</definedName>
    <definedName name="INTTOT12">ReportMatrix!$M$47</definedName>
    <definedName name="INTTOT3">ReportMatrix!$M$70</definedName>
    <definedName name="INTTOT38">ReportMatrix!$M$49</definedName>
    <definedName name="INTTOT4">ReportMatrix!$M$45</definedName>
    <definedName name="INTTOT6">ReportMatrix!$M$76</definedName>
    <definedName name="INTTOT9">ReportMatrix!$M$78</definedName>
    <definedName name="InvalidRIN">ReportMatrix!$E$804:$E$811</definedName>
    <definedName name="MeasuredQtyUnits">ReportMatrix!$C$55:$C$57</definedName>
    <definedName name="NAINTMAX16">ReportMatrix!$M$61</definedName>
    <definedName name="NOSR">ReportMatrix!$K$121:$K$123</definedName>
    <definedName name="OxTypeSTR">ReportMatrix!$AA$42:$AA$50</definedName>
    <definedName name="PADD">ReportMatrix!$G$91:$G$95</definedName>
    <definedName name="Payment">ReportMatrix!$E$90:$E$92</definedName>
    <definedName name="Pentane">ReportMatrix!$G$104:$G$105</definedName>
    <definedName name="PentaneButane">ReportMatrix!$G$98:$G$101</definedName>
    <definedName name="ProducerRequirement">ReportMatrix!$E$59:$E$62</definedName>
    <definedName name="ProductGSF">ReportMatrix!$I$63:$I$70</definedName>
    <definedName name="ProductGSF1">ReportMatrix!$I$73:$I$85</definedName>
    <definedName name="production">ReportMatrix!$G$647</definedName>
    <definedName name="ProductionProcess">Table1[ProductionProcess]</definedName>
    <definedName name="ProductionProcess1">ReportMatrix!$B$470:$B$687</definedName>
    <definedName name="ProductName0">ReportMatrix!$C$67:$C$136</definedName>
    <definedName name="ProductName1">ReportMatrix!$C$148:$C$216</definedName>
    <definedName name="ProductType">ReportMatrix!$K$83:$K$95</definedName>
    <definedName name="ProductType0">ReportMatrix!$K$112:$K$118</definedName>
    <definedName name="ProductType1">ReportMatrix!$K$102:$K$109</definedName>
    <definedName name="ProductType2">ReportMatrix!$G$48:$G$59</definedName>
    <definedName name="ProductType3">ReportMatrix!$G$108:$G$125</definedName>
    <definedName name="ProductType600">ReportMatrix!$K$126:$K$144</definedName>
    <definedName name="ProductTypeSTR">ReportMatrix!$J$126:$J$146</definedName>
    <definedName name="ProgressReport">ReportMatrix!$K$121:$K$123</definedName>
    <definedName name="Question">ReportMatrix!$A$64:$A$65</definedName>
    <definedName name="Report">ReportMatrix!$E$195:$E$196</definedName>
    <definedName name="ReportDate">ReportMatrix!$A$51</definedName>
    <definedName name="ReportMatrix">ReportMatrix!$A$1:$BH$36</definedName>
    <definedName name="ReportMatrixInstructions">ReportMatrix!$A$819:$BW$854</definedName>
    <definedName name="ReportMatrixInstructionsList">ReportMatrix!$A$819:$A$854</definedName>
    <definedName name="REPORTTYPE">ReportMatrix!$A$43:$A$44</definedName>
    <definedName name="ReportType200">ReportMatrix!$E$764:$E$766</definedName>
    <definedName name="RetCode">ReportMatrix!$E$72:$E$82</definedName>
    <definedName name="RetiredRIN">ReportMatrix!$E$774:$E$784</definedName>
    <definedName name="RetiredRIN201">ReportMatrix!$E$787:$E$797</definedName>
    <definedName name="RIN">ReportMatrix!$E$760:$E$761</definedName>
    <definedName name="RVO">ReportMatrix!$E$65:$E$68</definedName>
    <definedName name="RYEIGHT">ReportMatrix!$A$79</definedName>
    <definedName name="RYELEVEN">ReportMatrix!$A$69</definedName>
    <definedName name="RYNINE">ReportMatrix!$A$77</definedName>
    <definedName name="RYSEVEN">ReportMatrix!$A$81</definedName>
    <definedName name="RYTEN">ReportMatrix!$A$72</definedName>
    <definedName name="RYTWELVE">ReportMatrix!$A$74</definedName>
    <definedName name="SmallRef">ReportMatrix!$K$67:$K$77</definedName>
    <definedName name="SourceCategory">ReportMatrix!$C$43:$C$44</definedName>
    <definedName name="STR0100Type">ReportMatrix!$I$122:$I$124</definedName>
    <definedName name="TaxDye">ReportMatrix!$K$79:$K$80</definedName>
    <definedName name="Threshold">ReportMatrix!$M$83:$M$88</definedName>
    <definedName name="Transaction">ReportMatrix!$K$63:$K$64</definedName>
    <definedName name="Transaction200">ReportMatrix!$E$769:$E$771</definedName>
    <definedName name="TranType">ReportMatrix!$E$65:$E$67</definedName>
    <definedName name="units">ReportMatrix!$U$42:$U$61</definedName>
    <definedName name="UOM">ReportMatrix!$E$698:$E$700</definedName>
    <definedName name="url">#REF!</definedName>
    <definedName name="VBU">ReportMatrix!$Q$90:$Q$91</definedName>
    <definedName name="VerifiedCode">ReportMatrix!$A$192:$A$193</definedName>
    <definedName name="VOC">ReportMatrix!$G$68:$G$72</definedName>
    <definedName name="VOCSTR">ReportMatrix!$J$67:$J$72</definedName>
    <definedName name="VolType">ReportMatrix!$I$106:$I$115</definedName>
    <definedName name="VolumeType">ReportMatrix!$G$43:$G$45</definedName>
    <definedName name="VolumeType2">ReportMatrix!$J$46:$J$54</definedName>
    <definedName name="Z_B8F7BAE5_A665_4FBA_8EA9_B15932868701_.wvu.FilterData" localSheetId="2" hidden="1">'Unified Report Form'!$A$1:$BW$8</definedName>
  </definedNames>
  <calcPr calcId="191028"/>
  <customWorkbookViews>
    <customWorkbookView name="schristi - Personal View" guid="{B8F7BAE5-A665-4FBA-8EA9-B15932868701}" autoUpdate="1" mergeInterval="5" personalView="1" xWindow="4" yWindow="30" windowWidth="1013" windowHeight="51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A6" i="1"/>
  <c r="A2" i="1"/>
  <c r="E7" i="1"/>
  <c r="D7" i="1"/>
  <c r="B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J7" i="1"/>
  <c r="I7" i="1"/>
  <c r="H7" i="1"/>
  <c r="F7" i="1"/>
  <c r="C7" i="1"/>
  <c r="C818" i="2"/>
  <c r="D818" i="2" s="1"/>
  <c r="E818" i="2" s="1"/>
  <c r="F818" i="2" s="1"/>
  <c r="G818" i="2" s="1"/>
  <c r="H818" i="2" s="1"/>
  <c r="I818" i="2" s="1"/>
  <c r="J818" i="2" s="1"/>
  <c r="K818" i="2" s="1"/>
  <c r="L818" i="2" s="1"/>
  <c r="M818" i="2" s="1"/>
  <c r="N818" i="2" s="1"/>
  <c r="O818" i="2" s="1"/>
  <c r="P818" i="2" s="1"/>
  <c r="Q818" i="2" s="1"/>
  <c r="R818" i="2" s="1"/>
  <c r="S818" i="2" s="1"/>
  <c r="T818" i="2" s="1"/>
  <c r="U818" i="2" s="1"/>
  <c r="V818" i="2" s="1"/>
  <c r="W818" i="2" s="1"/>
  <c r="X818" i="2" s="1"/>
  <c r="Y818" i="2" s="1"/>
  <c r="Z818" i="2" s="1"/>
  <c r="AA818" i="2" s="1"/>
  <c r="AB818" i="2" s="1"/>
  <c r="AC818" i="2" s="1"/>
  <c r="AD818" i="2" s="1"/>
  <c r="AE818" i="2" s="1"/>
  <c r="AF818" i="2" s="1"/>
  <c r="AG818" i="2" s="1"/>
  <c r="AH818" i="2" s="1"/>
  <c r="AI818" i="2" s="1"/>
  <c r="AJ818" i="2" s="1"/>
  <c r="AK818" i="2" s="1"/>
  <c r="AL818" i="2" s="1"/>
  <c r="AM818" i="2" s="1"/>
  <c r="AN818" i="2" s="1"/>
  <c r="AO818" i="2" s="1"/>
  <c r="AP818" i="2" s="1"/>
  <c r="AQ818" i="2" s="1"/>
  <c r="AR818" i="2" s="1"/>
  <c r="AS818" i="2" s="1"/>
  <c r="AT818" i="2" s="1"/>
  <c r="AU818" i="2" s="1"/>
  <c r="AV818" i="2" s="1"/>
  <c r="AW818" i="2" s="1"/>
  <c r="AX818" i="2" s="1"/>
  <c r="AY818" i="2" s="1"/>
  <c r="AZ818" i="2" s="1"/>
  <c r="BA818" i="2" s="1"/>
  <c r="BB818" i="2" s="1"/>
  <c r="BC818" i="2" s="1"/>
  <c r="BD818" i="2" s="1"/>
  <c r="BE818" i="2" s="1"/>
  <c r="BF818" i="2" s="1"/>
  <c r="BG818" i="2" s="1"/>
  <c r="BH818" i="2" s="1"/>
  <c r="BI818" i="2" s="1"/>
  <c r="BJ818" i="2" s="1"/>
  <c r="BK818" i="2" s="1"/>
  <c r="BL818" i="2" s="1"/>
  <c r="BM818" i="2" s="1"/>
  <c r="BN818" i="2" s="1"/>
  <c r="BO818" i="2" s="1"/>
  <c r="BP818" i="2" s="1"/>
  <c r="BQ818" i="2" s="1"/>
  <c r="BR818" i="2" s="1"/>
  <c r="BS818" i="2" s="1"/>
  <c r="BT818" i="2" s="1"/>
  <c r="BU818" i="2" s="1"/>
  <c r="BV818" i="2" s="1"/>
  <c r="BW818" i="2" s="1"/>
  <c r="C1" i="2"/>
  <c r="D1" i="2" s="1"/>
  <c r="E1" i="2" s="1"/>
  <c r="F1" i="2" s="1"/>
  <c r="G1" i="2" s="1"/>
  <c r="H1" i="2" s="1"/>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AT1" i="2" s="1"/>
  <c r="AU1" i="2" s="1"/>
  <c r="AV1" i="2" s="1"/>
  <c r="AW1" i="2" s="1"/>
  <c r="AX1" i="2" s="1"/>
  <c r="AY1" i="2" s="1"/>
  <c r="AZ1" i="2" s="1"/>
  <c r="BA1" i="2" s="1"/>
  <c r="BB1" i="2" s="1"/>
  <c r="BC1" i="2" s="1"/>
  <c r="BD1" i="2" s="1"/>
  <c r="BE1" i="2" s="1"/>
  <c r="BF1" i="2" s="1"/>
  <c r="BG1" i="2" s="1"/>
  <c r="BH1" i="2" s="1"/>
  <c r="BI1" i="2" s="1"/>
  <c r="BJ1" i="2" s="1"/>
  <c r="BK1" i="2" s="1"/>
  <c r="BL1" i="2" s="1"/>
  <c r="BM1" i="2" s="1"/>
  <c r="BN1" i="2" s="1"/>
  <c r="BO1" i="2" s="1"/>
  <c r="BP1" i="2" s="1"/>
  <c r="BQ1" i="2" s="1"/>
  <c r="BR1" i="2" s="1"/>
  <c r="BS1" i="2" s="1"/>
  <c r="BT1" i="2" s="1"/>
  <c r="BU1" i="2" s="1"/>
  <c r="BV1" i="2" s="1"/>
  <c r="BW1" i="2" s="1"/>
  <c r="K8" i="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G7" i="1"/>
  <c r="K7" i="1"/>
</calcChain>
</file>

<file path=xl/sharedStrings.xml><?xml version="1.0" encoding="utf-8"?>
<sst xmlns="http://schemas.openxmlformats.org/spreadsheetml/2006/main" count="2574" uniqueCount="1224">
  <si>
    <t>##  OMB Control Numbers by program Fuels Streamlining: 2060-0725, 2060-0728, 2060-0731, 2060-0740</t>
  </si>
  <si>
    <t>##  Select Column headers for reports in cell A7, these headers are provided along with the link to the reporting instructions for your convenience</t>
  </si>
  <si>
    <t>##</t>
  </si>
  <si>
    <t>##  1</t>
  </si>
  <si>
    <t>RFS0105</t>
  </si>
  <si>
    <t>REPORTTYPE</t>
  </si>
  <si>
    <t>CBI</t>
  </si>
  <si>
    <t>DATEFORMAT</t>
  </si>
  <si>
    <t>INTTOT4</t>
  </si>
  <si>
    <t>CHAR125</t>
  </si>
  <si>
    <t>CompPeriodRFS</t>
  </si>
  <si>
    <t>CompBasis</t>
  </si>
  <si>
    <t>Threshold</t>
  </si>
  <si>
    <t>Affiliation</t>
  </si>
  <si>
    <t>RFS0106</t>
  </si>
  <si>
    <t>INTMAX16</t>
  </si>
  <si>
    <t>RFS0107</t>
  </si>
  <si>
    <t>CHAR1000</t>
  </si>
  <si>
    <t>RFS0304</t>
  </si>
  <si>
    <t>RVO</t>
  </si>
  <si>
    <t>ExportType</t>
  </si>
  <si>
    <t>DEC2.3</t>
  </si>
  <si>
    <t>CreditPay</t>
  </si>
  <si>
    <t>RFS0500</t>
  </si>
  <si>
    <t>INTMAX5</t>
  </si>
  <si>
    <t>Question</t>
  </si>
  <si>
    <t>RFS0601</t>
  </si>
  <si>
    <t>ProducerRequirement</t>
  </si>
  <si>
    <t>RFS0602</t>
  </si>
  <si>
    <t>RFS0701</t>
  </si>
  <si>
    <t>CoProduct</t>
  </si>
  <si>
    <t>UOM</t>
  </si>
  <si>
    <t>INTMAX2</t>
  </si>
  <si>
    <t>RFS0702</t>
  </si>
  <si>
    <t>INTMAX9</t>
  </si>
  <si>
    <t>RFS0801</t>
  </si>
  <si>
    <t>Feedstock2</t>
  </si>
  <si>
    <t>INTMAX10</t>
  </si>
  <si>
    <t>FeedstockUOM</t>
  </si>
  <si>
    <t>CHAR100</t>
  </si>
  <si>
    <t>RFS0901</t>
  </si>
  <si>
    <t>Report</t>
  </si>
  <si>
    <t>FuelD</t>
  </si>
  <si>
    <t>FuelNumber1</t>
  </si>
  <si>
    <t>Feedstock1</t>
  </si>
  <si>
    <t>ProductionProcess1</t>
  </si>
  <si>
    <t>RFS0902</t>
  </si>
  <si>
    <t>RFS1000</t>
  </si>
  <si>
    <t>DEC5.3</t>
  </si>
  <si>
    <t>RFS1200</t>
  </si>
  <si>
    <t>CHAR4000</t>
  </si>
  <si>
    <t>RFS1300</t>
  </si>
  <si>
    <t>CropResidue</t>
  </si>
  <si>
    <t>FUM</t>
  </si>
  <si>
    <t>CHAR500</t>
  </si>
  <si>
    <t>RFS1400</t>
  </si>
  <si>
    <t>FuelNumber14</t>
  </si>
  <si>
    <t>RFS1500</t>
  </si>
  <si>
    <t>CHAR3</t>
  </si>
  <si>
    <t>DEC3.1</t>
  </si>
  <si>
    <t>RFS1600</t>
  </si>
  <si>
    <t>CHAR2</t>
  </si>
  <si>
    <t>INTTOT5</t>
  </si>
  <si>
    <t>RFS1700</t>
  </si>
  <si>
    <t>INTMAX3</t>
  </si>
  <si>
    <t>INTMAX6</t>
  </si>
  <si>
    <t>RFS1701</t>
  </si>
  <si>
    <t>DEC1.3</t>
  </si>
  <si>
    <t>CHAR6</t>
  </si>
  <si>
    <t>DEC1.2</t>
  </si>
  <si>
    <t>CoProductUOM</t>
  </si>
  <si>
    <t>InvalidRIN</t>
  </si>
  <si>
    <t>RFS2400</t>
  </si>
  <si>
    <t>CHAR25</t>
  </si>
  <si>
    <t>RFS2500</t>
  </si>
  <si>
    <t>INTMAX4</t>
  </si>
  <si>
    <t>CHAR5000</t>
  </si>
  <si>
    <t>RFS2700</t>
  </si>
  <si>
    <t>STR0100</t>
  </si>
  <si>
    <t>CompBasis2</t>
  </si>
  <si>
    <t>STR0100Type</t>
  </si>
  <si>
    <t>DEC4.2</t>
  </si>
  <si>
    <t>DEC9.2</t>
  </si>
  <si>
    <t>STR0200</t>
  </si>
  <si>
    <t>VolumeType2</t>
  </si>
  <si>
    <t>ProductTypeSTR</t>
  </si>
  <si>
    <t>VOCSTR</t>
  </si>
  <si>
    <t>DEC2.2</t>
  </si>
  <si>
    <t>OxTypeSTR</t>
  </si>
  <si>
    <t>DEC3.2</t>
  </si>
  <si>
    <t>STR0300</t>
  </si>
  <si>
    <t>RFS4000</t>
  </si>
  <si>
    <t>BVU</t>
  </si>
  <si>
    <t>D_CD</t>
  </si>
  <si>
    <t>DEC2.1</t>
  </si>
  <si>
    <t>CPN</t>
  </si>
  <si>
    <t>CPUM</t>
  </si>
  <si>
    <t>ACCC</t>
  </si>
  <si>
    <t>Overhead</t>
  </si>
  <si>
    <t>GHG</t>
  </si>
  <si>
    <t>RFS</t>
  </si>
  <si>
    <t>GSC</t>
  </si>
  <si>
    <t>RFG</t>
  </si>
  <si>
    <t>GSF</t>
  </si>
  <si>
    <t>DSF</t>
  </si>
  <si>
    <t>Integers</t>
  </si>
  <si>
    <t>Decimal</t>
  </si>
  <si>
    <t>Character</t>
  </si>
  <si>
    <t>Float</t>
  </si>
  <si>
    <t>FFARS Units</t>
  </si>
  <si>
    <t>SourceCategory</t>
  </si>
  <si>
    <t>CompPeriod</t>
  </si>
  <si>
    <t>AC</t>
  </si>
  <si>
    <t>VolumeType</t>
  </si>
  <si>
    <t>GSFPRODUCT</t>
  </si>
  <si>
    <t>CTA</t>
  </si>
  <si>
    <t>INTTOT1</t>
  </si>
  <si>
    <t>FLOAT8</t>
  </si>
  <si>
    <t>% vol</t>
  </si>
  <si>
    <t>ETOH</t>
  </si>
  <si>
    <t>O</t>
  </si>
  <si>
    <t>LL</t>
  </si>
  <si>
    <t>Q1</t>
  </si>
  <si>
    <t>AA0</t>
  </si>
  <si>
    <t>POS</t>
  </si>
  <si>
    <t>RG</t>
  </si>
  <si>
    <t>% wt</t>
  </si>
  <si>
    <t>MTBE</t>
  </si>
  <si>
    <t>R</t>
  </si>
  <si>
    <t>MM</t>
  </si>
  <si>
    <t>Q2</t>
  </si>
  <si>
    <t>AA1</t>
  </si>
  <si>
    <t>PCG</t>
  </si>
  <si>
    <t>RO</t>
  </si>
  <si>
    <t>CHAR5</t>
  </si>
  <si>
    <t>aerosol</t>
  </si>
  <si>
    <t>ETBE</t>
  </si>
  <si>
    <t>Q3</t>
  </si>
  <si>
    <t>AA2</t>
  </si>
  <si>
    <t>EXP</t>
  </si>
  <si>
    <t>RE</t>
  </si>
  <si>
    <t>g/gal</t>
  </si>
  <si>
    <t>ISOB</t>
  </si>
  <si>
    <t>INOUT</t>
  </si>
  <si>
    <t>Q4</t>
  </si>
  <si>
    <t>AB0</t>
  </si>
  <si>
    <t>RS</t>
  </si>
  <si>
    <t>DOM</t>
  </si>
  <si>
    <t>INTTOT12</t>
  </si>
  <si>
    <t>g/kg</t>
  </si>
  <si>
    <t>TAME</t>
  </si>
  <si>
    <t>AGIMP</t>
  </si>
  <si>
    <t>Y</t>
  </si>
  <si>
    <t>IN</t>
  </si>
  <si>
    <t>A1</t>
  </si>
  <si>
    <t>AB1</t>
  </si>
  <si>
    <t>ProductType2</t>
  </si>
  <si>
    <t>CG</t>
  </si>
  <si>
    <t>IMP</t>
  </si>
  <si>
    <t>g/L</t>
  </si>
  <si>
    <t>MTHL</t>
  </si>
  <si>
    <t>AGREF</t>
  </si>
  <si>
    <t>N</t>
  </si>
  <si>
    <t>OUT</t>
  </si>
  <si>
    <t>AB2</t>
  </si>
  <si>
    <t>OB</t>
  </si>
  <si>
    <t>DBS</t>
  </si>
  <si>
    <t>INTTOT38</t>
  </si>
  <si>
    <t>CHAR15</t>
  </si>
  <si>
    <t>gal</t>
  </si>
  <si>
    <t>TBUT</t>
  </si>
  <si>
    <t>EXPRT</t>
  </si>
  <si>
    <t>CB</t>
  </si>
  <si>
    <t>gal/bbl</t>
  </si>
  <si>
    <t>UNKN</t>
  </si>
  <si>
    <t>PRDCR</t>
  </si>
  <si>
    <t>ReportDate</t>
  </si>
  <si>
    <t>MeasurementMethod</t>
  </si>
  <si>
    <t>Company</t>
  </si>
  <si>
    <t>EE</t>
  </si>
  <si>
    <t>REC</t>
  </si>
  <si>
    <t>DEC1.7</t>
  </si>
  <si>
    <t>gal/mbbl</t>
  </si>
  <si>
    <t>OTHR</t>
  </si>
  <si>
    <t>RNGPR</t>
  </si>
  <si>
    <t>X</t>
  </si>
  <si>
    <t>PAR</t>
  </si>
  <si>
    <t>OE</t>
  </si>
  <si>
    <t>Credit</t>
  </si>
  <si>
    <t>gal/kgal</t>
  </si>
  <si>
    <t>RNGIM</t>
  </si>
  <si>
    <t>Report Year</t>
  </si>
  <si>
    <t>MissingHours</t>
  </si>
  <si>
    <t>WOS</t>
  </si>
  <si>
    <t>TB</t>
  </si>
  <si>
    <t>TOR</t>
  </si>
  <si>
    <t>DMVCR0</t>
  </si>
  <si>
    <t>CHAR300</t>
  </si>
  <si>
    <t>lb/gal</t>
  </si>
  <si>
    <t>RNGSP</t>
  </si>
  <si>
    <t>GT</t>
  </si>
  <si>
    <t>OTH</t>
  </si>
  <si>
    <t>DMVCR1</t>
  </si>
  <si>
    <t>lb/mbbl</t>
  </si>
  <si>
    <t>OWNER</t>
  </si>
  <si>
    <t>CompanyID</t>
  </si>
  <si>
    <t>MeasuredQtyUnits</t>
  </si>
  <si>
    <t>CS</t>
  </si>
  <si>
    <t>ZER</t>
  </si>
  <si>
    <t>DMVCR2</t>
  </si>
  <si>
    <t>lb/kgal</t>
  </si>
  <si>
    <t>BBLS</t>
  </si>
  <si>
    <t>NS</t>
  </si>
  <si>
    <t>DNRHS0</t>
  </si>
  <si>
    <t>mg/g</t>
  </si>
  <si>
    <t>FacilityID</t>
  </si>
  <si>
    <t>MTON</t>
  </si>
  <si>
    <t>BC</t>
  </si>
  <si>
    <t>DNRHS1</t>
  </si>
  <si>
    <t>DEC1.1</t>
  </si>
  <si>
    <t>CHAR8</t>
  </si>
  <si>
    <t>mg/L</t>
  </si>
  <si>
    <t>NA</t>
  </si>
  <si>
    <t>BN</t>
  </si>
  <si>
    <t>Batch</t>
  </si>
  <si>
    <t>DNRHS2</t>
  </si>
  <si>
    <t>mL/L</t>
  </si>
  <si>
    <t>GPA</t>
  </si>
  <si>
    <t>BX</t>
  </si>
  <si>
    <t>P</t>
  </si>
  <si>
    <t>DNRFH0</t>
  </si>
  <si>
    <t>INTMAX8</t>
  </si>
  <si>
    <t>DEC4.1</t>
  </si>
  <si>
    <t>CHAR13</t>
  </si>
  <si>
    <t>oz/gal</t>
  </si>
  <si>
    <t>ProductQty</t>
  </si>
  <si>
    <t>ELECT</t>
  </si>
  <si>
    <t>BY</t>
  </si>
  <si>
    <t>B</t>
  </si>
  <si>
    <t>DNRFH1</t>
  </si>
  <si>
    <t>oz/kgal</t>
  </si>
  <si>
    <t>BIOGT</t>
  </si>
  <si>
    <t>C</t>
  </si>
  <si>
    <t>DNRFH2</t>
  </si>
  <si>
    <t>NAINTMAX16</t>
  </si>
  <si>
    <t>DEC2.4</t>
  </si>
  <si>
    <t>CHAR12</t>
  </si>
  <si>
    <t>ppb</t>
  </si>
  <si>
    <t>CO2Units</t>
  </si>
  <si>
    <t>PBIOG</t>
  </si>
  <si>
    <t>BatchGrade</t>
  </si>
  <si>
    <t>ppm</t>
  </si>
  <si>
    <t>MTBL</t>
  </si>
  <si>
    <t>PMSWF</t>
  </si>
  <si>
    <t>ProductGSF</t>
  </si>
  <si>
    <t>Transaction</t>
  </si>
  <si>
    <t>CHAR4</t>
  </si>
  <si>
    <t>MG</t>
  </si>
  <si>
    <t>BUY</t>
  </si>
  <si>
    <t>PMTN</t>
  </si>
  <si>
    <t>PG</t>
  </si>
  <si>
    <t>SEL</t>
  </si>
  <si>
    <t>ENTINTMAX9</t>
  </si>
  <si>
    <t>CHAR38</t>
  </si>
  <si>
    <t>MX</t>
  </si>
  <si>
    <t>ProductName0</t>
  </si>
  <si>
    <t>BD</t>
  </si>
  <si>
    <t>SmallRef</t>
  </si>
  <si>
    <t>DEC9.3</t>
  </si>
  <si>
    <t>CGSR</t>
  </si>
  <si>
    <t>AB</t>
  </si>
  <si>
    <t>VOC</t>
  </si>
  <si>
    <t>V1</t>
  </si>
  <si>
    <t>SRM1</t>
  </si>
  <si>
    <t>RYELEVEN</t>
  </si>
  <si>
    <t>CGSM</t>
  </si>
  <si>
    <t>RF</t>
  </si>
  <si>
    <t>VN</t>
  </si>
  <si>
    <t>V2</t>
  </si>
  <si>
    <t>SRM2</t>
  </si>
  <si>
    <t>DDG</t>
  </si>
  <si>
    <t>CGSP</t>
  </si>
  <si>
    <t>V4</t>
  </si>
  <si>
    <t>SRM3</t>
  </si>
  <si>
    <t>INTTOT3</t>
  </si>
  <si>
    <t>WDG</t>
  </si>
  <si>
    <t>GSWR</t>
  </si>
  <si>
    <t>V5</t>
  </si>
  <si>
    <t>SRO1</t>
  </si>
  <si>
    <t>GLY</t>
  </si>
  <si>
    <t>RYTEN</t>
  </si>
  <si>
    <t>GSWM</t>
  </si>
  <si>
    <t>V3</t>
  </si>
  <si>
    <t>EX</t>
  </si>
  <si>
    <t>SRO2</t>
  </si>
  <si>
    <t>GSWP</t>
  </si>
  <si>
    <t>ProductGSF1</t>
  </si>
  <si>
    <t>SRO3</t>
  </si>
  <si>
    <t>CHAR20</t>
  </si>
  <si>
    <t>RYTWELVE</t>
  </si>
  <si>
    <t>RFGSR</t>
  </si>
  <si>
    <t>SRO4</t>
  </si>
  <si>
    <t>RFGSM</t>
  </si>
  <si>
    <t>CompParameter</t>
  </si>
  <si>
    <t>SR13</t>
  </si>
  <si>
    <t>RFGSP</t>
  </si>
  <si>
    <t>A</t>
  </si>
  <si>
    <t>SR23</t>
  </si>
  <si>
    <t>INTTOT6</t>
  </si>
  <si>
    <t>RYNINE</t>
  </si>
  <si>
    <t>RFGWR</t>
  </si>
  <si>
    <t>G</t>
  </si>
  <si>
    <t>TXMX</t>
  </si>
  <si>
    <t>RFGWM</t>
  </si>
  <si>
    <t>NOSR</t>
  </si>
  <si>
    <t>INTTOT9</t>
  </si>
  <si>
    <t>RYEIGHT</t>
  </si>
  <si>
    <t>RFGWP</t>
  </si>
  <si>
    <t>BenzeneCredit</t>
  </si>
  <si>
    <t>TaxDye</t>
  </si>
  <si>
    <t>OTHERGAS</t>
  </si>
  <si>
    <t>T</t>
  </si>
  <si>
    <t>TDM</t>
  </si>
  <si>
    <t>RYSEVEN</t>
  </si>
  <si>
    <t>CBOBSR</t>
  </si>
  <si>
    <t>FUN</t>
  </si>
  <si>
    <t>CBOBSM</t>
  </si>
  <si>
    <t>CBOBSP</t>
  </si>
  <si>
    <t>CreditType</t>
  </si>
  <si>
    <t>ProductType</t>
  </si>
  <si>
    <t>CBOBWR</t>
  </si>
  <si>
    <t>EC0</t>
  </si>
  <si>
    <t>DMV1D015</t>
  </si>
  <si>
    <t>PNO</t>
  </si>
  <si>
    <t>DE</t>
  </si>
  <si>
    <t>CBOBWM</t>
  </si>
  <si>
    <t>EC1</t>
  </si>
  <si>
    <t>DMV2D015</t>
  </si>
  <si>
    <t>POP</t>
  </si>
  <si>
    <t>DU</t>
  </si>
  <si>
    <t>CBOBWP</t>
  </si>
  <si>
    <t>EC2</t>
  </si>
  <si>
    <t>DMVNP015</t>
  </si>
  <si>
    <t>SOP</t>
  </si>
  <si>
    <t>DO</t>
  </si>
  <si>
    <t>SUG</t>
  </si>
  <si>
    <t>RBOBSR</t>
  </si>
  <si>
    <t>CC0</t>
  </si>
  <si>
    <t>DMV1D500</t>
  </si>
  <si>
    <t>NPS</t>
  </si>
  <si>
    <t>SWE</t>
  </si>
  <si>
    <t>RBOBSM</t>
  </si>
  <si>
    <t>CC1</t>
  </si>
  <si>
    <t>ACGSF</t>
  </si>
  <si>
    <t>DMV2D500</t>
  </si>
  <si>
    <t>UNK</t>
  </si>
  <si>
    <t>KEB</t>
  </si>
  <si>
    <t>RBOBSP</t>
  </si>
  <si>
    <t>CC2</t>
  </si>
  <si>
    <t>DMVNP500</t>
  </si>
  <si>
    <t>VOL</t>
  </si>
  <si>
    <t>KEC</t>
  </si>
  <si>
    <t>RBOBWR</t>
  </si>
  <si>
    <t>Payment</t>
  </si>
  <si>
    <t>DNRLM015</t>
  </si>
  <si>
    <t>KEO</t>
  </si>
  <si>
    <t>RBOBWM</t>
  </si>
  <si>
    <t>Pay.Gov</t>
  </si>
  <si>
    <t>PADD</t>
  </si>
  <si>
    <t>DNRLM500</t>
  </si>
  <si>
    <t>KEI</t>
  </si>
  <si>
    <t>RBOBWP</t>
  </si>
  <si>
    <t>Fedwire</t>
  </si>
  <si>
    <t>DNRLMHS</t>
  </si>
  <si>
    <t>CORPA</t>
  </si>
  <si>
    <t>KEY</t>
  </si>
  <si>
    <t>OTHERBOB</t>
  </si>
  <si>
    <t>Mail</t>
  </si>
  <si>
    <t>HOMMRK</t>
  </si>
  <si>
    <t>CONTH</t>
  </si>
  <si>
    <t>SOR</t>
  </si>
  <si>
    <t>MTOH</t>
  </si>
  <si>
    <t>CA0</t>
  </si>
  <si>
    <t>DLM500</t>
  </si>
  <si>
    <t>CONTP</t>
  </si>
  <si>
    <t>STC</t>
  </si>
  <si>
    <t>GTBA</t>
  </si>
  <si>
    <t>FuelType</t>
  </si>
  <si>
    <t>CA1</t>
  </si>
  <si>
    <t>HOUMRK</t>
  </si>
  <si>
    <t>STB</t>
  </si>
  <si>
    <t>ETH001</t>
  </si>
  <si>
    <t>CA2</t>
  </si>
  <si>
    <t>DTAB</t>
  </si>
  <si>
    <t>STO</t>
  </si>
  <si>
    <t>ETH002</t>
  </si>
  <si>
    <t>STI</t>
  </si>
  <si>
    <t>ETH003</t>
  </si>
  <si>
    <t>PentaneButane</t>
  </si>
  <si>
    <t>ACGSFTWO</t>
  </si>
  <si>
    <t>Handoff</t>
  </si>
  <si>
    <t>STY</t>
  </si>
  <si>
    <t>DIPE</t>
  </si>
  <si>
    <t>ETH004</t>
  </si>
  <si>
    <t>TX</t>
  </si>
  <si>
    <t>STS</t>
  </si>
  <si>
    <t>DFO1UL</t>
  </si>
  <si>
    <t>ETH005</t>
  </si>
  <si>
    <t>NB</t>
  </si>
  <si>
    <t>RX</t>
  </si>
  <si>
    <t>STW</t>
  </si>
  <si>
    <t>DFO1LS</t>
  </si>
  <si>
    <t>ETH006</t>
  </si>
  <si>
    <t>CP</t>
  </si>
  <si>
    <t>DFO1HS</t>
  </si>
  <si>
    <t>ETH007</t>
  </si>
  <si>
    <t>NP</t>
  </si>
  <si>
    <t>ProductType1</t>
  </si>
  <si>
    <t>DFO2UL</t>
  </si>
  <si>
    <t>ETH008</t>
  </si>
  <si>
    <t>DFO2LS</t>
  </si>
  <si>
    <t>ETH009</t>
  </si>
  <si>
    <t>Pentane</t>
  </si>
  <si>
    <t>DNR500</t>
  </si>
  <si>
    <t>DFO2HS</t>
  </si>
  <si>
    <t>ETH010</t>
  </si>
  <si>
    <t>DLM500MK</t>
  </si>
  <si>
    <t>DFO4</t>
  </si>
  <si>
    <t>ETH011</t>
  </si>
  <si>
    <t>DLM500UK</t>
  </si>
  <si>
    <t>DFO5</t>
  </si>
  <si>
    <t>ETH012</t>
  </si>
  <si>
    <t>VolType</t>
  </si>
  <si>
    <t>DFO6</t>
  </si>
  <si>
    <t>ETH013</t>
  </si>
  <si>
    <t>ProductType3</t>
  </si>
  <si>
    <t>KEROJET</t>
  </si>
  <si>
    <t>ETH014</t>
  </si>
  <si>
    <t>KEROSENE</t>
  </si>
  <si>
    <t>CBE001</t>
  </si>
  <si>
    <t>OTHERDFO</t>
  </si>
  <si>
    <t>CBE002</t>
  </si>
  <si>
    <t>PCFNAP</t>
  </si>
  <si>
    <t>CBE003</t>
  </si>
  <si>
    <t>ProductType0</t>
  </si>
  <si>
    <t>PCFOO</t>
  </si>
  <si>
    <t>CBE004</t>
  </si>
  <si>
    <t>CADF15</t>
  </si>
  <si>
    <t>PCFUO</t>
  </si>
  <si>
    <t>CBE005</t>
  </si>
  <si>
    <t>DMV015</t>
  </si>
  <si>
    <t>PCFHGO</t>
  </si>
  <si>
    <t>CBE006</t>
  </si>
  <si>
    <t>PC</t>
  </si>
  <si>
    <t>DMV500</t>
  </si>
  <si>
    <t>PCFR</t>
  </si>
  <si>
    <t>CBE007</t>
  </si>
  <si>
    <t>PN</t>
  </si>
  <si>
    <t>DNL015</t>
  </si>
  <si>
    <t>AVGAS</t>
  </si>
  <si>
    <t>CBE008</t>
  </si>
  <si>
    <t>DNL500</t>
  </si>
  <si>
    <t>SPNAPS</t>
  </si>
  <si>
    <t>CBE009</t>
  </si>
  <si>
    <t>DNP015</t>
  </si>
  <si>
    <t>LUBES</t>
  </si>
  <si>
    <t>CBE010</t>
  </si>
  <si>
    <t>WAXES</t>
  </si>
  <si>
    <t>CBE011</t>
  </si>
  <si>
    <t>PTROCOKE</t>
  </si>
  <si>
    <t>CBE012</t>
  </si>
  <si>
    <t>ProgressReport</t>
  </si>
  <si>
    <t>ARO</t>
  </si>
  <si>
    <t>CBE013</t>
  </si>
  <si>
    <t>YES</t>
  </si>
  <si>
    <t>STILGAS</t>
  </si>
  <si>
    <t>CBE014</t>
  </si>
  <si>
    <t>Benzene</t>
  </si>
  <si>
    <t>NO</t>
  </si>
  <si>
    <t>C2H6</t>
  </si>
  <si>
    <t>WDE001</t>
  </si>
  <si>
    <t>Sulfur</t>
  </si>
  <si>
    <t>C2H4</t>
  </si>
  <si>
    <t>WDE002</t>
  </si>
  <si>
    <t>PX</t>
  </si>
  <si>
    <t>Benzene Max Average</t>
  </si>
  <si>
    <t>C3H8</t>
  </si>
  <si>
    <t>WDE003</t>
  </si>
  <si>
    <t>PY</t>
  </si>
  <si>
    <t>ProductType600</t>
  </si>
  <si>
    <t>C3H6</t>
  </si>
  <si>
    <t>WDE004</t>
  </si>
  <si>
    <t>C4H10</t>
  </si>
  <si>
    <t>WDE005</t>
  </si>
  <si>
    <t>RD</t>
  </si>
  <si>
    <t>C4H8</t>
  </si>
  <si>
    <t>WDE006</t>
  </si>
  <si>
    <t>RU</t>
  </si>
  <si>
    <t>IC4H10</t>
  </si>
  <si>
    <t>WDE007</t>
  </si>
  <si>
    <t>RP</t>
  </si>
  <si>
    <t>IC4H8</t>
  </si>
  <si>
    <t>WDE008</t>
  </si>
  <si>
    <t>DNPAD015</t>
  </si>
  <si>
    <t>C5PLUS</t>
  </si>
  <si>
    <t>WDE009</t>
  </si>
  <si>
    <t>MISCPROD</t>
  </si>
  <si>
    <t>WDE010</t>
  </si>
  <si>
    <t>DNR015</t>
  </si>
  <si>
    <t>WDE011</t>
  </si>
  <si>
    <t>CD</t>
  </si>
  <si>
    <t>DLM015</t>
  </si>
  <si>
    <t>BIODSL</t>
  </si>
  <si>
    <t>WDE012</t>
  </si>
  <si>
    <t>CU</t>
  </si>
  <si>
    <t>RAFAT</t>
  </si>
  <si>
    <t>WDE013</t>
  </si>
  <si>
    <t>VEGOIL</t>
  </si>
  <si>
    <t>WDE014</t>
  </si>
  <si>
    <t>BDS001</t>
  </si>
  <si>
    <t>FacilityDetail</t>
  </si>
  <si>
    <t>BDS002</t>
  </si>
  <si>
    <t>Importer</t>
  </si>
  <si>
    <t>BDS003</t>
  </si>
  <si>
    <t>Exporter</t>
  </si>
  <si>
    <t>BDS004</t>
  </si>
  <si>
    <t>BDS005</t>
  </si>
  <si>
    <t>DL</t>
  </si>
  <si>
    <t>BDS006</t>
  </si>
  <si>
    <t>NatGasUnits</t>
  </si>
  <si>
    <t>BDS007</t>
  </si>
  <si>
    <t>TP</t>
  </si>
  <si>
    <t>BDS008</t>
  </si>
  <si>
    <t>PP</t>
  </si>
  <si>
    <t>BDS009</t>
  </si>
  <si>
    <t>BU</t>
  </si>
  <si>
    <t>BDS010</t>
  </si>
  <si>
    <t>PU</t>
  </si>
  <si>
    <t>ProductName1</t>
  </si>
  <si>
    <t>BDS011</t>
  </si>
  <si>
    <t>BDS012</t>
  </si>
  <si>
    <t>BDS013</t>
  </si>
  <si>
    <t>BDS014</t>
  </si>
  <si>
    <t>NRD001</t>
  </si>
  <si>
    <t>NRD002</t>
  </si>
  <si>
    <t>NRD003</t>
  </si>
  <si>
    <t>NRD004</t>
  </si>
  <si>
    <t>NRD005</t>
  </si>
  <si>
    <t>NRD006</t>
  </si>
  <si>
    <t>NRD007</t>
  </si>
  <si>
    <t>NRD008</t>
  </si>
  <si>
    <t>NRD009</t>
  </si>
  <si>
    <t>NRD010</t>
  </si>
  <si>
    <t>NRD011</t>
  </si>
  <si>
    <t>NRD012</t>
  </si>
  <si>
    <t>NRD013</t>
  </si>
  <si>
    <t>NRD014</t>
  </si>
  <si>
    <t>BTL001</t>
  </si>
  <si>
    <t>BTL002</t>
  </si>
  <si>
    <t>BTL003</t>
  </si>
  <si>
    <t>BTL004</t>
  </si>
  <si>
    <t>BTL005</t>
  </si>
  <si>
    <t>BTL006</t>
  </si>
  <si>
    <t>BTL007</t>
  </si>
  <si>
    <t>BTL008</t>
  </si>
  <si>
    <t>BTL009</t>
  </si>
  <si>
    <t>BTL010</t>
  </si>
  <si>
    <t>BTL011</t>
  </si>
  <si>
    <t>BTL012</t>
  </si>
  <si>
    <t>BTL013</t>
  </si>
  <si>
    <t>BTL014</t>
  </si>
  <si>
    <t>BCR001</t>
  </si>
  <si>
    <t>BCR002</t>
  </si>
  <si>
    <t>BCR003</t>
  </si>
  <si>
    <t>BCR004</t>
  </si>
  <si>
    <t>BCR005</t>
  </si>
  <si>
    <t>BCR006</t>
  </si>
  <si>
    <t>BCR007</t>
  </si>
  <si>
    <t>BCR008</t>
  </si>
  <si>
    <t>BCR009</t>
  </si>
  <si>
    <t>BCR010</t>
  </si>
  <si>
    <t>BCR011</t>
  </si>
  <si>
    <t>BCR012</t>
  </si>
  <si>
    <t>BCR013</t>
  </si>
  <si>
    <t>BCR014</t>
  </si>
  <si>
    <t>RIN</t>
  </si>
  <si>
    <t>FuelNumber</t>
  </si>
  <si>
    <t>BlendingName</t>
  </si>
  <si>
    <t>Feedstock</t>
  </si>
  <si>
    <t>ProductionProcess</t>
  </si>
  <si>
    <t>GHGRANGE</t>
  </si>
  <si>
    <t>GHGRANGE2</t>
  </si>
  <si>
    <t>GHGFACID</t>
  </si>
  <si>
    <t>MXPRT</t>
  </si>
  <si>
    <t>COL</t>
  </si>
  <si>
    <t>MAS</t>
  </si>
  <si>
    <t>WGT</t>
  </si>
  <si>
    <t>FuelExport</t>
  </si>
  <si>
    <t>ReportType200</t>
  </si>
  <si>
    <t>Transaction200</t>
  </si>
  <si>
    <t>RET</t>
  </si>
  <si>
    <t>RetiredRIN</t>
  </si>
  <si>
    <t>RSP</t>
  </si>
  <si>
    <t>RCF</t>
  </si>
  <si>
    <t>RIV</t>
  </si>
  <si>
    <t>RBH</t>
  </si>
  <si>
    <t>RNR</t>
  </si>
  <si>
    <t>RIR</t>
  </si>
  <si>
    <t>RVC</t>
  </si>
  <si>
    <t>REX</t>
  </si>
  <si>
    <t>REO</t>
  </si>
  <si>
    <t>USE</t>
  </si>
  <si>
    <t>RetiredRIN201</t>
  </si>
  <si>
    <t>NRR</t>
  </si>
  <si>
    <t>ROV</t>
  </si>
  <si>
    <t>DUP</t>
  </si>
  <si>
    <t>IEV</t>
  </si>
  <si>
    <t>DEF</t>
  </si>
  <si>
    <t>DCD</t>
  </si>
  <si>
    <t>ReportMatrixInstructions</t>
  </si>
  <si>
    <t>https://www.epa.gov/fuels-registration-reporting-and-compliance-help/reporting-fuel-programs</t>
  </si>
  <si>
    <t>##RFS0105</t>
  </si>
  <si>
    <t>https://www.epa.gov/sites/production/files/2020-02/documents/rfs0105-2020-02.pdf</t>
  </si>
  <si>
    <t>Report Type</t>
  </si>
  <si>
    <t>Report Date</t>
  </si>
  <si>
    <t>Compliance Period Year</t>
  </si>
  <si>
    <t>Company ID</t>
  </si>
  <si>
    <t>Company Name</t>
  </si>
  <si>
    <t>Compliance  Period Code</t>
  </si>
  <si>
    <t xml:space="preserve"> Compliance Basis/Facility ID</t>
  </si>
  <si>
    <t>RIN Holding Threshold</t>
  </si>
  <si>
    <t>Company ID of Affiliate</t>
  </si>
  <si>
    <t>Company Name of Affiliate</t>
  </si>
  <si>
    <t>Affiliation Type</t>
  </si>
  <si>
    <t>##RFS0106</t>
  </si>
  <si>
    <t>https://www.epa.gov/system/files/documents/2022-12/rfs0106-rfs2-activity-rprt-2022-11.pdf</t>
  </si>
  <si>
    <t>Volume of renewable fuel owned at the end of the quarter</t>
  </si>
  <si>
    <t>##RFS0107</t>
  </si>
  <si>
    <t>https://www.epa.gov/system/files/documents/2024-04/rfs0107-rfs2-activity-rprt-fuels-2024-04-01.pdf</t>
  </si>
  <si>
    <t>Comments</t>
  </si>
  <si>
    <t>##RFS0304</t>
  </si>
  <si>
    <t>https://www.epa.gov/sites/production/files/2021-03/documents/rfs0304-2021-02-10.pdf</t>
  </si>
  <si>
    <t>CBI </t>
  </si>
  <si>
    <t>Report Date </t>
  </si>
  <si>
    <t>Report Year </t>
  </si>
  <si>
    <t>Company/Entity ID </t>
  </si>
  <si>
    <t>Company Name </t>
  </si>
  <si>
    <t>Compliance Basis/ Facility ID </t>
  </si>
  <si>
    <t>Renewable Volume Obligation (Name) </t>
  </si>
  <si>
    <t>Renewable Fuel Export Type </t>
  </si>
  <si>
    <t>Total Volume of Gasoline Products RFG, RBOB, CG, CBOB </t>
  </si>
  <si>
    <t>Other Gasoline Blendstock Volume </t>
  </si>
  <si>
    <t>State Gasoline Volume </t>
  </si>
  <si>
    <t>MVNRLM Diesel Fuel Volume </t>
  </si>
  <si>
    <t>Distillate fuel that is NOT transportation fuel (excluding NTDF) </t>
  </si>
  <si>
    <t>Distillate fuel that is certified NTDF </t>
  </si>
  <si>
    <t>Gasoline and Diesel production / Renewable Fuel Export volume </t>
  </si>
  <si>
    <t>Renewable Fuel Standard Value/ Equivalence Value </t>
  </si>
  <si>
    <t>Prior year Deficit RVO </t>
  </si>
  <si>
    <t>Renewable Volume Obligation (RVO) </t>
  </si>
  <si>
    <t>Prior-year RFS2 RINs used, D code of 3 </t>
  </si>
  <si>
    <t>Current-year RFS2 RINs used, D code of 3 </t>
  </si>
  <si>
    <t>Prior-year RFS2 RINs used, D code of 4 </t>
  </si>
  <si>
    <t>Current-year RFS2 RINs used, D code of 4 </t>
  </si>
  <si>
    <t>Prior-year RFS2 RINs used, D code of 5 </t>
  </si>
  <si>
    <t>Current-year RFS2 RINs used, D code of 5 </t>
  </si>
  <si>
    <t>Prior-year RFS2 RINs used, D code of 6 </t>
  </si>
  <si>
    <t>Current-year RFS2 RINs used, D code of 6 </t>
  </si>
  <si>
    <t>Prior-year RFS2 RINs used, D code of 7 </t>
  </si>
  <si>
    <t>Current-year RFS2 RINs used, D code of 7 </t>
  </si>
  <si>
    <t>Cellulosic Biofuel Waiver Credits Used </t>
  </si>
  <si>
    <t>Cellulosic Biofuel Waiver Credits Payment Method </t>
  </si>
  <si>
    <t>Cellulosic Biofuel Waiver Credits ID </t>
  </si>
  <si>
    <t>Deficit RVO </t>
  </si>
  <si>
    <t>Comments </t>
  </si>
  <si>
    <t>##RFS0500</t>
  </si>
  <si>
    <t>https://www.epa.gov/sites/production/files/2021-03/documents/rfs0500-2021-02-10.pdf</t>
  </si>
  <si>
    <t>Facility ID</t>
  </si>
  <si>
    <t>Balance Resulting in RVO</t>
  </si>
  <si>
    <t>MVNRLM Received</t>
  </si>
  <si>
    <t>MVNRLM delivered downstream</t>
  </si>
  <si>
    <t>MVNRLM Inventory Change</t>
  </si>
  <si>
    <t>MVNRLM Balance</t>
  </si>
  <si>
    <t>##RFS0601</t>
  </si>
  <si>
    <t>https://www.epa.gov/sites/production/files/2019-11/documents/rfs0601-2019-10.pdf</t>
  </si>
  <si>
    <t>Foreign Company ID</t>
  </si>
  <si>
    <t>Foreign Company Name</t>
  </si>
  <si>
    <t>Foreign Facility ID</t>
  </si>
  <si>
    <t>Compliance Period Code</t>
  </si>
  <si>
    <t>Producer Requirement</t>
  </si>
  <si>
    <t>Quantity of energy or feedstock</t>
  </si>
  <si>
    <t>Transportation Fueling Facility Name</t>
  </si>
  <si>
    <t>##RFS0602</t>
  </si>
  <si>
    <t>https://www.epa.gov/system/files/documents/2022-12/rfs0602-producer-suppl-rprt-2022-11.pdf</t>
  </si>
  <si>
    <t>##RFS0701</t>
  </si>
  <si>
    <t>https://www.epa.gov/sites/production/files/2019-11/documents/rfs0701-2019-09.pdf</t>
  </si>
  <si>
    <t>Type of Co-product</t>
  </si>
  <si>
    <t>Other Co-product Description</t>
  </si>
  <si>
    <t>Quantity of Co-products in the quarter</t>
  </si>
  <si>
    <t>Unit of Measure</t>
  </si>
  <si>
    <t>Moisture Content</t>
  </si>
  <si>
    <t>Moisture Content Unit of Measure</t>
  </si>
  <si>
    <t>##RFS0702</t>
  </si>
  <si>
    <t>https://www.epa.gov/system/files/documents/2022-12/rfs0702-rfs2-co-prod-rprt-instruc-2022-11.pdf</t>
  </si>
  <si>
    <t xml:space="preserve">Comments </t>
  </si>
  <si>
    <t>##RFS0801</t>
  </si>
  <si>
    <t>https://www.epa.gov/sites/production/files/2019-11/documents/rfs0801-2019-10.pdf</t>
  </si>
  <si>
    <t>Feedstock Location Name</t>
  </si>
  <si>
    <t>Feedstock from the Location</t>
  </si>
  <si>
    <t>Feedstock Quantity</t>
  </si>
  <si>
    <t>Feedstock Quantity Units</t>
  </si>
  <si>
    <t>Documentation File Name</t>
  </si>
  <si>
    <t>##RFS0901</t>
  </si>
  <si>
    <t>https://www.epa.gov/sites/production/files/2019-11/documents/rfs0901-2019-10.pdf</t>
  </si>
  <si>
    <t>Report Information Type</t>
  </si>
  <si>
    <t>Fuel D Code</t>
  </si>
  <si>
    <t>Fuel Type</t>
  </si>
  <si>
    <t>Other Fuel Type Description</t>
  </si>
  <si>
    <t>Feedstock(s)</t>
  </si>
  <si>
    <t>Other Feedstock Description</t>
  </si>
  <si>
    <t>Production Process</t>
  </si>
  <si>
    <t>Next Calendar January Production/Generation (Current year +1)</t>
  </si>
  <si>
    <t>Next Calendar February Production/Generation (Current year +1)</t>
  </si>
  <si>
    <t>Next Calendar March Production/Generation (Current year +1)</t>
  </si>
  <si>
    <t>Next Calendar April Production/Generation (Current year +1)</t>
  </si>
  <si>
    <t>Next Calendar May Production/Generation (Current year +1)</t>
  </si>
  <si>
    <t>Next Calendar June Production/Generation (Current year +1)</t>
  </si>
  <si>
    <t>Next Calendar July Production/Generation (Current year +1)</t>
  </si>
  <si>
    <t>Next Calendar August Production/Generation (Current year +1)</t>
  </si>
  <si>
    <t>Next Calendar September Production/Generation (Current year +1)</t>
  </si>
  <si>
    <t>Next Calendar October Production/Generation (Current year +1)</t>
  </si>
  <si>
    <t>Next Calendar November Production/Generation (Current year +1)</t>
  </si>
  <si>
    <t>Next Calendar December Production/Generation (Current year +1)</t>
  </si>
  <si>
    <t>Production/Generation  Second Future Calendar Year (Current year +2)</t>
  </si>
  <si>
    <t>Production/Generation Third Future Calendar Year (Current year +3)</t>
  </si>
  <si>
    <t>Production/Generation Fourth Future Calendar Year (Current year +4)</t>
  </si>
  <si>
    <t>Production/Generation Fifth Future Calendar Year (Current year +5)</t>
  </si>
  <si>
    <t>Planned Expansion Date</t>
  </si>
  <si>
    <t>Strategic Planning Date</t>
  </si>
  <si>
    <t>Planning/Front-end Engineering Date</t>
  </si>
  <si>
    <t>Detailed Engineering Permitting Date</t>
  </si>
  <si>
    <t>Procurement/ Construction Date</t>
  </si>
  <si>
    <t>Commissioning/ Start-up Date</t>
  </si>
  <si>
    <t>Capital Commitments</t>
  </si>
  <si>
    <t>Additional Comments/Description</t>
  </si>
  <si>
    <t>##RFS0902</t>
  </si>
  <si>
    <t>https://www.epa.gov/system/files/documents/2022-12/rfs0902-rfs2-prod-outlook-rprt-2022-11.pdf</t>
  </si>
  <si>
    <t>Feedstock(s) and Biointermediates</t>
  </si>
  <si>
    <t>Other Feedstock or Biointermediate Description</t>
  </si>
  <si>
    <t>##RFS1000</t>
  </si>
  <si>
    <t>https://www.epa.gov/system/files/documents/2023-02/rfs1000-prod-grain-sorghum-rprt-2023-01.pdf</t>
  </si>
  <si>
    <t>Compliance Period Quarter</t>
  </si>
  <si>
    <t>Foreign Renewable Fuel Producer Company ID</t>
  </si>
  <si>
    <t>Foreign Fuel Producer Company Name</t>
  </si>
  <si>
    <t>Compliance  Period Quarter</t>
  </si>
  <si>
    <t>Total RINs</t>
  </si>
  <si>
    <t>Total Ethanol Produced</t>
  </si>
  <si>
    <t>Electricity Used</t>
  </si>
  <si>
    <t>Electricity per gallon</t>
  </si>
  <si>
    <t>List of Batches</t>
  </si>
  <si>
    <t>##RFS1200</t>
  </si>
  <si>
    <t>https://www.epa.gov/system/files/documents/2023-02/rfs1200-prod-invasive-species-rprt-2023-01.pdf</t>
  </si>
  <si>
    <t>Site Name</t>
  </si>
  <si>
    <t>Total Size</t>
  </si>
  <si>
    <t>Prior Use of Land</t>
  </si>
  <si>
    <t>Total Size - set aside</t>
  </si>
  <si>
    <t>Prior Use of Land – set aside</t>
  </si>
  <si>
    <t>Change in Land Use</t>
  </si>
  <si>
    <t>##RFS1300</t>
  </si>
  <si>
    <t>https://www.epa.gov/system/files/documents/2023-02/rfs1300-prod-crop-residue-rprt-2023-01.pdf</t>
  </si>
  <si>
    <t>Crop Residue Name </t>
  </si>
  <si>
    <t>Crop Residue Quantity</t>
  </si>
  <si>
    <t>Total Renewable Fuel Produced using Specific Crop Residue as Feedstock</t>
  </si>
  <si>
    <t>##RFS1400</t>
  </si>
  <si>
    <t>https://www.epa.gov/sites/production/files/2019-11/documents/rfs1400-2019-10.pdf</t>
  </si>
  <si>
    <t>RIN Originator Company ID</t>
  </si>
  <si>
    <t>RIN Originator Facility ID</t>
  </si>
  <si>
    <t>Foreign Renewable Fuel Producer Facility ID</t>
  </si>
  <si>
    <t>D-Code</t>
  </si>
  <si>
    <t>Total Volume of Specific Renewable Fuel Produced</t>
  </si>
  <si>
    <t>Total Volume of Specific Renewable Fuel Imported</t>
  </si>
  <si>
    <t>Total Volume of Renewable Fuel Blended with Gasoline by the Producer or Importer</t>
  </si>
  <si>
    <t>Total Volume of Renewable Fuel Blended with Diesel by the Producer or Importer</t>
  </si>
  <si>
    <t>##RFS1500</t>
  </si>
  <si>
    <t>https://www.epa.gov/sites/production/files/2019-11/documents/rfs1500-2019-10.pdf</t>
  </si>
  <si>
    <t>Type of Fuel Blended With</t>
  </si>
  <si>
    <t>Blend Date</t>
  </si>
  <si>
    <t>Total Volume of Renewable Fuel Blended</t>
  </si>
  <si>
    <t>Percentage of renewable fuel in finished fuel</t>
  </si>
  <si>
    <t>##RFS1600</t>
  </si>
  <si>
    <t>https://www.epa.gov/sites/production/files/2019-11/documents/rfs1600-2019-09.pdf</t>
  </si>
  <si>
    <t>Transaction Partner Name</t>
  </si>
  <si>
    <t>Facility Street Address</t>
  </si>
  <si>
    <t>Facility City</t>
  </si>
  <si>
    <t>Facility State</t>
  </si>
  <si>
    <t>Facility Zip Code</t>
  </si>
  <si>
    <t>##RFS1700</t>
  </si>
  <si>
    <t>https://www.epa.gov/system/files/documents/2023-02/rfs1700-cellulosic-conv-fraction-rprt-2023-01.pdf</t>
  </si>
  <si>
    <t>Mass of Feedstock - Aggregation Level as Date</t>
  </si>
  <si>
    <t>Mass of Feedstock - Aggregation Level as Batch</t>
  </si>
  <si>
    <t>Mass of feedstock</t>
  </si>
  <si>
    <t>Average moisture content of feedstock</t>
  </si>
  <si>
    <t>Converted Fraction</t>
  </si>
  <si>
    <t>Energy Content</t>
  </si>
  <si>
    <t>##RFS1701</t>
  </si>
  <si>
    <t>Feedstock information</t>
  </si>
  <si>
    <t>Calculation date</t>
  </si>
  <si>
    <t xml:space="preserve">Date of Measurement for Feedstock Mass </t>
  </si>
  <si>
    <t xml:space="preserve">Batch ID for Feedstock Mass </t>
  </si>
  <si>
    <t xml:space="preserve">Mass of feedstock </t>
  </si>
  <si>
    <t xml:space="preserve">Average moisture content of feedstock </t>
  </si>
  <si>
    <t xml:space="preserve">Converted Fraction </t>
  </si>
  <si>
    <t>##RFS2000</t>
  </si>
  <si>
    <t>Independent Third-Party Auditor Company ID</t>
  </si>
  <si>
    <t>RIN Originator or Biointermediate Producer Company ID</t>
  </si>
  <si>
    <t>RIN originator or Biointermediate Producer Import Facility ID</t>
  </si>
  <si>
    <t>Renewable Fuel Producer Company ID</t>
  </si>
  <si>
    <t>Renewable Fuel Producer Facility ID</t>
  </si>
  <si>
    <t>Renewable Fuel Batch Number</t>
  </si>
  <si>
    <t>Production Date</t>
  </si>
  <si>
    <t>RIN Quantity</t>
  </si>
  <si>
    <t>Verified Batch Total Volume</t>
  </si>
  <si>
    <t>Equivalence Value</t>
  </si>
  <si>
    <t>Denaturant Volume</t>
  </si>
  <si>
    <t>Feedstock or BIointermediate Name (1)</t>
  </si>
  <si>
    <t>Feedstock  or BIointermediate Amount (1)</t>
  </si>
  <si>
    <t>Feedstock or BIointermediate Unit of Measure (1)</t>
  </si>
  <si>
    <t>Feedstock or BIointermediate Name (2)</t>
  </si>
  <si>
    <t>Feedstock or BIointermediate Amount (2)</t>
  </si>
  <si>
    <t>Feedstock or BIointermediate Unit of Measure (2)</t>
  </si>
  <si>
    <t>Feedstock or BIointermediate Name (3)</t>
  </si>
  <si>
    <t>Feedstock or BIointermediate Amount (3)</t>
  </si>
  <si>
    <t>Feedstock or BIointermediate Unit of Measure (3)</t>
  </si>
  <si>
    <t>Feedstock or BIointermediate Name (4)</t>
  </si>
  <si>
    <t>Feedstock or BIointermediate Amount (4)</t>
  </si>
  <si>
    <t>Feedstock or BIointermediate Unit of Measure (4)</t>
  </si>
  <si>
    <t>Feedstock or BIointermediate Name (5)</t>
  </si>
  <si>
    <t>Feedstock or BIointermediate Amount (5)</t>
  </si>
  <si>
    <t>Feedstock or BIointermediate Unit of Measure (5)</t>
  </si>
  <si>
    <t>Co-product Name (1)</t>
  </si>
  <si>
    <t>Co-product Amount (1)</t>
  </si>
  <si>
    <t>Co-product Unit of Measure (1)</t>
  </si>
  <si>
    <t>Co-product Name (2)</t>
  </si>
  <si>
    <t>Co-product Amount (2)</t>
  </si>
  <si>
    <t>Co-product Unit of Measure (2)</t>
  </si>
  <si>
    <t>Feedstock or BIointermediate Renewable Biomass Requirement</t>
  </si>
  <si>
    <t>RIN Generation Calculations</t>
  </si>
  <si>
    <t>Feedstock or BIointermediate Supplier Invoice Document Identification</t>
  </si>
  <si>
    <t>Verified Batch Purchasers Invoice Document Identification</t>
  </si>
  <si>
    <t>Laboratory Sample Identification</t>
  </si>
  <si>
    <t>##RFS2100</t>
  </si>
  <si>
    <t>Independent Third-Party Auditor Company Name</t>
  </si>
  <si>
    <t>Total RINS Verified at Start of Quarterly Compliance Period</t>
  </si>
  <si>
    <t>Total RINS Verified During Quarterly Compliance Period</t>
  </si>
  <si>
    <t>Cumulative RINS Verified</t>
  </si>
  <si>
    <t>##RFS2200</t>
  </si>
  <si>
    <t>Date for any on-site audit</t>
  </si>
  <si>
    <t>##RFS2300</t>
  </si>
  <si>
    <t>Potentially Invalid RIN Code</t>
  </si>
  <si>
    <t>##RFS2400</t>
  </si>
  <si>
    <t>https://www.epa.gov/sites/production/files/2019-11/documents/rfs2400-2019-09.pdf</t>
  </si>
  <si>
    <t>Verified Renewable Fuel or Biointermediate Producer Company Name</t>
  </si>
  <si>
    <t>Verified Renewable Fuel or Biointermediate Producer Company ID</t>
  </si>
  <si>
    <t>Verified Renewable Fuel or Biointermediate Producer Facility ID</t>
  </si>
  <si>
    <t>Feedstock (value)</t>
  </si>
  <si>
    <t>Feedstock (unit)</t>
  </si>
  <si>
    <t>Chemicals (value)</t>
  </si>
  <si>
    <t>Chemicals (unit)</t>
  </si>
  <si>
    <t>Others (value)</t>
  </si>
  <si>
    <t>Others (unit)</t>
  </si>
  <si>
    <t>Fuel Produced (value)</t>
  </si>
  <si>
    <t>Fuel or Biointermediate Produced (unit)</t>
  </si>
  <si>
    <t>Co-Products (value)</t>
  </si>
  <si>
    <t>Co-Products (unit)</t>
  </si>
  <si>
    <t>Waste Material (value)</t>
  </si>
  <si>
    <t>Waste Material (unit)</t>
  </si>
  <si>
    <t>Other (value)</t>
  </si>
  <si>
    <t>Other (unit)</t>
  </si>
  <si>
    <t>Purchased Electricity (value)</t>
  </si>
  <si>
    <t>Purchased Electricity (unit)</t>
  </si>
  <si>
    <t>Purchased Steam or Hot Water (value)</t>
  </si>
  <si>
    <t>Purchased Steam or Hot Water (Unit)</t>
  </si>
  <si>
    <t>Coal (value)</t>
  </si>
  <si>
    <t>Coal (unit)</t>
  </si>
  <si>
    <t>Natural Gas (value)</t>
  </si>
  <si>
    <t>Natural Gas (unit)</t>
  </si>
  <si>
    <t>Diesel (value)</t>
  </si>
  <si>
    <t>Diesel (unit)</t>
  </si>
  <si>
    <t>CHP (value)</t>
  </si>
  <si>
    <t>CHP (unit)</t>
  </si>
  <si>
    <t>Excess Electricity Generated (value)</t>
  </si>
  <si>
    <t>Excess Electricity Generated (unit)</t>
  </si>
  <si>
    <t>Comment</t>
  </si>
  <si>
    <t>##RFS2500</t>
  </si>
  <si>
    <t>https://www.epa.gov/sites/production/files/2019-11/documents/rfs2500-2019-09.pdf</t>
  </si>
  <si>
    <t>Fuel</t>
  </si>
  <si>
    <t>Amount of Feedstock Used</t>
  </si>
  <si>
    <t>Amount of Fuel Produced</t>
  </si>
  <si>
    <t>Natural Gas Used</t>
  </si>
  <si>
    <t>Biogas Methane Used</t>
  </si>
  <si>
    <t>Grid Electricity Used</t>
  </si>
  <si>
    <t>Coal Used</t>
  </si>
  <si>
    <t>Biomass Used</t>
  </si>
  <si>
    <t>365-Day Rolling Average Lifecycle GHG Emissions</t>
  </si>
  <si>
    <t>Sequestration Facility GHGRP ID</t>
  </si>
  <si>
    <t>Renewable Fuel Facility GHGRP ID</t>
  </si>
  <si>
    <t>Onsite CO2 Injection</t>
  </si>
  <si>
    <t>Offsite CO2 Injection</t>
  </si>
  <si>
    <t>40 CFR part 98, Subpart RR Compliance</t>
  </si>
  <si>
    <t>Certification of Known Leakage From Geologic Sequestration</t>
  </si>
  <si>
    <t>Captured CO2 Sent for Injection</t>
  </si>
  <si>
    <t>365-Day Rolling Average Net Sequestration Ratio</t>
  </si>
  <si>
    <t>##RFS2700</t>
  </si>
  <si>
    <t>https://www.epa.gov/sites/production/files/2019-11/documents/rfs2700-2019-09.pdf</t>
  </si>
  <si>
    <t>Facility Name</t>
  </si>
  <si>
    <t>Nameplate Capacity</t>
  </si>
  <si>
    <t>Process Description</t>
  </si>
  <si>
    <t>Technology Partners</t>
  </si>
  <si>
    <t>Construction Completion Date</t>
  </si>
  <si>
    <t>First Commercial Scale Fuel Production Date</t>
  </si>
  <si>
    <t>Full Production Rate Date</t>
  </si>
  <si>
    <t>Date of Facility Registration</t>
  </si>
  <si>
    <t>Fuel Off-take Agreements</t>
  </si>
  <si>
    <t>Additional Information</t>
  </si>
  <si>
    <t>##STR0100</t>
  </si>
  <si>
    <t>https://www.epa.gov/sites/default/files/2021-02/documents/str-0100-fuels-abt-report-instructions-2021-02.pdf</t>
  </si>
  <si>
    <t xml:space="preserve">Report Type </t>
  </si>
  <si>
    <t xml:space="preserve">CBI </t>
  </si>
  <si>
    <t xml:space="preserve">Report Date </t>
  </si>
  <si>
    <t xml:space="preserve">Averaging Compliance Period </t>
  </si>
  <si>
    <t xml:space="preserve">Company ID </t>
  </si>
  <si>
    <t xml:space="preserve">Reporting ID (or Facility ID) </t>
  </si>
  <si>
    <t xml:space="preserve">Averaging Standard </t>
  </si>
  <si>
    <t xml:space="preserve">Total Volume </t>
  </si>
  <si>
    <t xml:space="preserve">Prior Year Deficit </t>
  </si>
  <si>
    <t xml:space="preserve">Downstream oxygenate recertification </t>
  </si>
  <si>
    <t xml:space="preserve">Unadjusted Volume Weighted Average Level </t>
  </si>
  <si>
    <t xml:space="preserve">Total Benzene/Sulfur produced </t>
  </si>
  <si>
    <t xml:space="preserve">Calculated Compliance Value </t>
  </si>
  <si>
    <t xml:space="preserve">Informational Net Annual Average Level </t>
  </si>
  <si>
    <t xml:space="preserve">Deficit </t>
  </si>
  <si>
    <t xml:space="preserve">Credits Used </t>
  </si>
  <si>
    <t xml:space="preserve">Credits generated </t>
  </si>
  <si>
    <t>##STR0200</t>
  </si>
  <si>
    <t>https://www.epa.gov/sites/default/files/2021-02/documents/str0200-fuels-batch-report-instructions-2021-02.pdf</t>
  </si>
  <si>
    <t>Report Type </t>
  </si>
  <si>
    <t>Averaging/Compliance Period </t>
  </si>
  <si>
    <t>Reporter ID </t>
  </si>
  <si>
    <t>Company ID </t>
  </si>
  <si>
    <t>Facility ID </t>
  </si>
  <si>
    <t>Batch Number </t>
  </si>
  <si>
    <t>Volume Type </t>
  </si>
  <si>
    <t>Batch Volume </t>
  </si>
  <si>
    <t>Production Date </t>
  </si>
  <si>
    <t>Date PCG, Butane, or Pentane Batch Received </t>
  </si>
  <si>
    <t>Product Type </t>
  </si>
  <si>
    <t>Gasoline Volatility Standards </t>
  </si>
  <si>
    <t>Oxygenate </t>
  </si>
  <si>
    <t>Oxygenate Parameter Test Method </t>
  </si>
  <si>
    <t>Oxygenate Type </t>
  </si>
  <si>
    <t>Sulfur – Per gallon compliance value </t>
  </si>
  <si>
    <t>Sulfur – Average compliance value </t>
  </si>
  <si>
    <t>Sulfur Parameter Test Method </t>
  </si>
  <si>
    <t>Benzene </t>
  </si>
  <si>
    <t>Benzene Parameter Test Method </t>
  </si>
  <si>
    <t>RVP </t>
  </si>
  <si>
    <t>RVP Parameter Test Method </t>
  </si>
  <si>
    <t>Benzene deficit </t>
  </si>
  <si>
    <t>Sulfur deficit </t>
  </si>
  <si>
    <t>Butane or Pentane </t>
  </si>
  <si>
    <t>Butane or Pentane Parameter Test Method </t>
  </si>
  <si>
    <t>##STR0300</t>
  </si>
  <si>
    <t>https://www.epa.gov/sites/default/files/2021-02/documents/str0300-fuels-ulsd-report-instructions-2021-02.pdf</t>
  </si>
  <si>
    <t>Compliance Period </t>
  </si>
  <si>
    <t>Reporting ID (or Facility ID) </t>
  </si>
  <si>
    <t>Product Designation </t>
  </si>
  <si>
    <t>Total Volume </t>
  </si>
  <si>
    <t>Sulfur – Maximum result </t>
  </si>
  <si>
    <t>Sulfur – Average </t>
  </si>
  <si>
    <t>##RFS4000</t>
  </si>
  <si>
    <t>https://www.epa.gov/system/files/documents/2022-12/rfs4000-rfs2-biointerm-prod-batch-rprt-2022-11.pdf</t>
  </si>
  <si>
    <t>Biointermediate Company ID</t>
  </si>
  <si>
    <t>Biointermediate Production Facility ID</t>
  </si>
  <si>
    <t>RIN Generator Company ID</t>
  </si>
  <si>
    <t>RIN Generator Facility ID</t>
  </si>
  <si>
    <t>Batch Number</t>
  </si>
  <si>
    <t>Batch Volume</t>
  </si>
  <si>
    <t>Batch Volume Units</t>
  </si>
  <si>
    <t>Fuel Type (1)</t>
  </si>
  <si>
    <t>Fuel Type D-Code (1)</t>
  </si>
  <si>
    <t>Fuel Type (2)</t>
  </si>
  <si>
    <t>Fuel Type D-Code (2)</t>
  </si>
  <si>
    <t>Fuel Type (3)</t>
  </si>
  <si>
    <t>Fuel Type D-Code (3)</t>
  </si>
  <si>
    <t>Feedstock Code (1)</t>
  </si>
  <si>
    <t>Feedstock Amount (1)</t>
  </si>
  <si>
    <t>Feedstock Unit of Measure (1)</t>
  </si>
  <si>
    <t>Feedstock to volume proportion (1)</t>
  </si>
  <si>
    <t>Feedstock Code (2)</t>
  </si>
  <si>
    <t>Feedstock Amount (2)</t>
  </si>
  <si>
    <t>Feedstock Unit of Measure (2)</t>
  </si>
  <si>
    <t>Feedstock to volume proportion (2)</t>
  </si>
  <si>
    <t>Feedstock Code (3)</t>
  </si>
  <si>
    <t>Feedstock Amount (3)</t>
  </si>
  <si>
    <t>Feedstock Unit of Measure (3)</t>
  </si>
  <si>
    <t>Feedstock to volume proportion (3)</t>
  </si>
  <si>
    <t>Feedstock Code (4)</t>
  </si>
  <si>
    <t>Feedstock Amount (4)</t>
  </si>
  <si>
    <t>Feedstock Unit of Measure (4)</t>
  </si>
  <si>
    <t>Feedstock to volume proportion (4)</t>
  </si>
  <si>
    <t>Feedstock Code (5)</t>
  </si>
  <si>
    <t>Feedstock Amount (5)</t>
  </si>
  <si>
    <t>Feedstock Unit of Measure (5)</t>
  </si>
  <si>
    <t>Feedstock to volume proportion (5)</t>
  </si>
  <si>
    <t>Process Code</t>
  </si>
  <si>
    <t>Adjusted Cellulosic Content</t>
  </si>
  <si>
    <t>Adjusted Cellulosic Content Certification</t>
  </si>
  <si>
    <t>Renewable Content</t>
  </si>
  <si>
    <t>Renewable Content Certification</t>
  </si>
  <si>
    <t xml:space="preserve">EPAFORMNumber </t>
  </si>
  <si>
    <t>##GHG0100</t>
  </si>
  <si>
    <t>##GHG0101</t>
  </si>
  <si>
    <t>##GHG0200</t>
  </si>
  <si>
    <t>##GHG0201</t>
  </si>
  <si>
    <t>##GHG0300</t>
  </si>
  <si>
    <t>##GHG0301</t>
  </si>
  <si>
    <t>##GHG0400</t>
  </si>
  <si>
    <t>##GHG0401</t>
  </si>
  <si>
    <t>##GHG0500</t>
  </si>
  <si>
    <t>##GHG0501</t>
  </si>
  <si>
    <t>##GHG0600</t>
  </si>
  <si>
    <t>##GHG0601</t>
  </si>
  <si>
    <t>##GSC0100</t>
  </si>
  <si>
    <t>5900-317</t>
  </si>
  <si>
    <t>##GSC0200</t>
  </si>
  <si>
    <t>5900-318</t>
  </si>
  <si>
    <t>##GSC0300</t>
  </si>
  <si>
    <t>5900-315</t>
  </si>
  <si>
    <t>##GSC0400</t>
  </si>
  <si>
    <t>5900-313</t>
  </si>
  <si>
    <t>##GSF0100</t>
  </si>
  <si>
    <t>5900-319</t>
  </si>
  <si>
    <t>##GSF0200</t>
  </si>
  <si>
    <t>5900-322</t>
  </si>
  <si>
    <t>##GSF0301</t>
  </si>
  <si>
    <t>5900-312</t>
  </si>
  <si>
    <t>##GSF0302</t>
  </si>
  <si>
    <t>##GSF0400</t>
  </si>
  <si>
    <t>##GSF0401</t>
  </si>
  <si>
    <t>5900-321</t>
  </si>
  <si>
    <t>##GSF0402</t>
  </si>
  <si>
    <t>##GSF0500</t>
  </si>
  <si>
    <t>5900-320</t>
  </si>
  <si>
    <t>##RFG0300</t>
  </si>
  <si>
    <t>3520-20C</t>
  </si>
  <si>
    <t>##RFG0301</t>
  </si>
  <si>
    <t>##RFG0302</t>
  </si>
  <si>
    <t>##RFG0303</t>
  </si>
  <si>
    <t>##RFG0400</t>
  </si>
  <si>
    <t>3520-20D</t>
  </si>
  <si>
    <t>##RFG0500</t>
  </si>
  <si>
    <t>3520-20E</t>
  </si>
  <si>
    <t>##RFG0800</t>
  </si>
  <si>
    <t>3520-20H</t>
  </si>
  <si>
    <t>##RFG0900</t>
  </si>
  <si>
    <t>3520-20I</t>
  </si>
  <si>
    <t>##RFG1000</t>
  </si>
  <si>
    <t>3520-20J</t>
  </si>
  <si>
    <t>##RFG1200</t>
  </si>
  <si>
    <t>3520-20L</t>
  </si>
  <si>
    <t>##RFG1300</t>
  </si>
  <si>
    <t>3520-20M</t>
  </si>
  <si>
    <t>##RFG1400</t>
  </si>
  <si>
    <t>3520-20N</t>
  </si>
  <si>
    <t>##RFG1600</t>
  </si>
  <si>
    <t>3520-20P</t>
  </si>
  <si>
    <t>##RFG1700</t>
  </si>
  <si>
    <t>3520-20Q</t>
  </si>
  <si>
    <t>##RFG1800</t>
  </si>
  <si>
    <t>5900-345</t>
  </si>
  <si>
    <t>##RFG1900</t>
  </si>
  <si>
    <t>5900-346</t>
  </si>
  <si>
    <t>##RFG2000</t>
  </si>
  <si>
    <t>##RFG2201</t>
  </si>
  <si>
    <t>##RFG2200</t>
  </si>
  <si>
    <t>##RFG2500</t>
  </si>
  <si>
    <t>##RFG2600</t>
  </si>
  <si>
    <t>5900-474</t>
  </si>
  <si>
    <t>5900-476</t>
  </si>
  <si>
    <t>5900-480</t>
  </si>
  <si>
    <t>2592-02</t>
  </si>
  <si>
    <t>5900-2888</t>
  </si>
  <si>
    <t>5900-631</t>
  </si>
  <si>
    <t>5900-492</t>
  </si>
  <si>
    <t>5900-493</t>
  </si>
  <si>
    <t>5900-290</t>
  </si>
  <si>
    <t>5900-289</t>
  </si>
  <si>
    <t>##RFS0800</t>
  </si>
  <si>
    <t>5900-292</t>
  </si>
  <si>
    <t>5900-293</t>
  </si>
  <si>
    <t>5900-278</t>
  </si>
  <si>
    <t>5900-572</t>
  </si>
  <si>
    <t>##RFSA101</t>
  </si>
  <si>
    <t>5900-275</t>
  </si>
  <si>
    <t>5900-335</t>
  </si>
  <si>
    <t>5900-337</t>
  </si>
  <si>
    <t>5900-262</t>
  </si>
  <si>
    <t>5900-354</t>
  </si>
  <si>
    <t>5900-355</t>
  </si>
  <si>
    <t>5900-356</t>
  </si>
  <si>
    <t>5900-362</t>
  </si>
  <si>
    <t>5900-357</t>
  </si>
  <si>
    <t>5900-358</t>
  </si>
  <si>
    <t>5900-359</t>
  </si>
  <si>
    <t>5900-360</t>
  </si>
  <si>
    <t>5900-361</t>
  </si>
  <si>
    <t>5900-374</t>
  </si>
  <si>
    <t>5900-373</t>
  </si>
  <si>
    <t>5900-529</t>
  </si>
  <si>
    <t>https://www.epa.gov/system/files/documents/2024-06/rfs1701-cellulosic-conv-fraction-rprt-2024-06.pdf</t>
  </si>
  <si>
    <t>##RFS2001</t>
  </si>
  <si>
    <t>https://www.epa.gov/system/files/documents/2024-06/rfs2001-qap-batch-verif-2024-06.pdf</t>
  </si>
  <si>
    <t>Renewable Fuel 
Producer, Biogas 
Producer, 
Biointermediate 
Producer, Biogas Closed 
Distribution System RIN 
Generator Company ID</t>
  </si>
  <si>
    <t>Renewable Fuel 
Producer, Biogas 
Producer, 
Biointermediate 
Producer, Biogas Closed 
Distribution System RIN 
Generator Facility ID</t>
  </si>
  <si>
    <t>Verified Batch Units</t>
  </si>
  <si>
    <t>Fuel category code</t>
  </si>
  <si>
    <t>RFS2001</t>
  </si>
  <si>
    <t>VBU</t>
  </si>
  <si>
    <t>BTU</t>
  </si>
  <si>
    <t>GAL</t>
  </si>
  <si>
    <t>D4</t>
  </si>
  <si>
    <t>FuelD2</t>
  </si>
  <si>
    <t>D3</t>
  </si>
  <si>
    <t>D5</t>
  </si>
  <si>
    <t>D6</t>
  </si>
  <si>
    <t>D7</t>
  </si>
  <si>
    <t>5900-633</t>
  </si>
  <si>
    <t>##RFS2101</t>
  </si>
  <si>
    <t>5900-634</t>
  </si>
  <si>
    <t>https://www.epa.gov/system/files/documents/2024-06/rfs2101-indep-3rd-party-aggreg-rin-verif-2024-06.pdf</t>
  </si>
  <si>
    <t>RFS2101</t>
  </si>
  <si>
    <t>##RFS2201</t>
  </si>
  <si>
    <t>5900-635</t>
  </si>
  <si>
    <t>https://www.epa.gov/system/files/documents/2024-06/rfs2201-indep-3rd-party-onsite-audit-rprt-2024-06.pdf</t>
  </si>
  <si>
    <t>Audited Party Company Name</t>
  </si>
  <si>
    <t xml:space="preserve">Audited Party Company ID </t>
  </si>
  <si>
    <t xml:space="preserve">Audited Party Facility ID </t>
  </si>
  <si>
    <t>RFS2201</t>
  </si>
  <si>
    <t>##RFS2301</t>
  </si>
  <si>
    <t>5900-636</t>
  </si>
  <si>
    <t xml:space="preserve">RIN or Production Year </t>
  </si>
  <si>
    <t xml:space="preserve">Batch ID of the potentially invalid batch </t>
  </si>
  <si>
    <t>Description why batch was identified as potentially invalid or biointermediate batch was identified as potentially improperly produced</t>
  </si>
  <si>
    <t>https://www.epa.gov/system/files/documents/2024-06/rfs2301-indep-3rd-party-invalid-improper-rins-prod-biointerm-list-2024-06.pdf</t>
  </si>
  <si>
    <t>RFS2301</t>
  </si>
  <si>
    <t>PIB</t>
  </si>
  <si>
    <t>PIG</t>
  </si>
  <si>
    <t>RIN or Production Year</t>
  </si>
  <si>
    <t>RFS4800</t>
  </si>
  <si>
    <t>##RFS4800</t>
  </si>
  <si>
    <t>https://www.epa.gov/system/files/documents/2024-06/rfs4800-rng-producer-supple-report-2024-06.pdf</t>
  </si>
  <si>
    <t>Compliance Year</t>
  </si>
  <si>
    <t>RNG Producer Company ID</t>
  </si>
  <si>
    <t>RNG Producer Company Name</t>
  </si>
  <si>
    <t xml:space="preserve">RNG Production Facility ID </t>
  </si>
  <si>
    <t>Calendar Quarter</t>
  </si>
  <si>
    <t xml:space="preserve">Total Volume of RNG Produced (Btu) </t>
  </si>
  <si>
    <t>Total Volume of RNG Produced (scf)</t>
  </si>
  <si>
    <t>Total Volume of RNG Injected</t>
  </si>
  <si>
    <t>Total Volume of Non-renewable Components Injected</t>
  </si>
  <si>
    <t>RFS4900</t>
  </si>
  <si>
    <t>CALMONTH</t>
  </si>
  <si>
    <t>JAN</t>
  </si>
  <si>
    <t>FEB</t>
  </si>
  <si>
    <t>MAR</t>
  </si>
  <si>
    <t>APR</t>
  </si>
  <si>
    <t>MAY</t>
  </si>
  <si>
    <t>JUN</t>
  </si>
  <si>
    <t>JUL</t>
  </si>
  <si>
    <t>AUG</t>
  </si>
  <si>
    <t>SEP</t>
  </si>
  <si>
    <t>OCT</t>
  </si>
  <si>
    <t>NOV</t>
  </si>
  <si>
    <t>DEC</t>
  </si>
  <si>
    <t>##RFS4900</t>
  </si>
  <si>
    <t>https://www.epa.gov/system/files/documents/2024-06/rfs4900-rng-producer-rng-less-reprt-2024-06.pdf</t>
  </si>
  <si>
    <t>Foreign RNG Producer Company ID</t>
  </si>
  <si>
    <t>Foreign RNG Producer Company Name</t>
  </si>
  <si>
    <t>Calendar Month</t>
  </si>
  <si>
    <t xml:space="preserve">RIN-less RNG Batch Number </t>
  </si>
  <si>
    <t>Production date</t>
  </si>
  <si>
    <t>RIN-less RNG Batch volume (Btu)</t>
  </si>
  <si>
    <t>RIN-less RNG Batch volume (scf)</t>
  </si>
  <si>
    <t>RIN-less RNG D_x0002_Code</t>
  </si>
  <si>
    <t>Verification status</t>
  </si>
  <si>
    <t>Production Process Code</t>
  </si>
  <si>
    <t>Feedstock Code</t>
  </si>
  <si>
    <t xml:space="preserve">RNG Importer Company ID </t>
  </si>
  <si>
    <t>RNG Importer Facility ID</t>
  </si>
  <si>
    <t>RFS5200</t>
  </si>
  <si>
    <t>##RFS5200</t>
  </si>
  <si>
    <t>##RFS5400</t>
  </si>
  <si>
    <t>5900-639</t>
  </si>
  <si>
    <t>5900-638</t>
  </si>
  <si>
    <t>5900-644</t>
  </si>
  <si>
    <t>5900-642</t>
  </si>
  <si>
    <t>https://www.epa.gov/system/files/documents/2024-06/rfs5200-rfs2-rng-rin-separator-total-vol-reprt-2024-06.pdf</t>
  </si>
  <si>
    <t>RNG RIN Separator Company/Entity ID</t>
  </si>
  <si>
    <t>Pipeline withdrawal point location code</t>
  </si>
  <si>
    <t>Total volume of RNG withdrawn</t>
  </si>
  <si>
    <t>Renewable fuel category code</t>
  </si>
  <si>
    <t>Total volume of renewable fuel dispensed</t>
  </si>
  <si>
    <t>https://www.epa.gov/system/files/documents/2024-06/rfs5400-rng-rin-retire-supple-reprt-2024-06.pdf</t>
  </si>
  <si>
    <t>Company/Entity ID</t>
  </si>
  <si>
    <t xml:space="preserve">Total volume of renewable fuel produced </t>
  </si>
  <si>
    <t>Volume of renewable fuel unit of measure</t>
  </si>
  <si>
    <t>D-code of RINs 
retired</t>
  </si>
  <si>
    <t>RIN Year of RINs 
retired</t>
  </si>
  <si>
    <t>Verification status of the batch</t>
  </si>
  <si>
    <t>Total RNG RINs retired</t>
  </si>
  <si>
    <t>RFS5400</t>
  </si>
  <si>
    <t>VerifiedCode</t>
  </si>
  <si>
    <t>## UNIFIED REPORT FORM v1.22</t>
  </si>
  <si>
    <t>Updated: 01/21/2025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</si>
</sst>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
  </numFmts>
  <fonts count="16">
    <font>
      <sz val="11"/>
      <color theme="1"/>
      <name val="Calibri"/>
      <family val="2"/>
      <scheme val="minor"/>
    </font>
    <font>
      <sz val="10"/>
      <name val="Arial"/>
      <family val="2"/>
    </font>
    <font>
      <sz val="12"/>
      <name val="Arial"/>
      <family val="2"/>
    </font>
    <font>
      <sz val="11"/>
      <color theme="1"/>
      <name val="Arial"/>
      <family val="2"/>
    </font>
    <font>
      <u/>
      <sz val="11"/>
      <color theme="10"/>
      <name val="Calibri"/>
      <family val="2"/>
    </font>
    <font>
      <u/>
      <sz val="12"/>
      <color rgb="FF0070C0"/>
      <name val="Arial"/>
      <family val="2"/>
    </font>
    <font>
      <b/>
      <sz val="12"/>
      <color rgb="FFFFFF00"/>
      <name val="Arial"/>
      <family val="2"/>
    </font>
    <font>
      <sz val="12"/>
      <color theme="1" tint="0.34998626667073579"/>
      <name val="Arial"/>
      <family val="2"/>
    </font>
    <font>
      <sz val="12"/>
      <color theme="0" tint="-0.14999847407452621"/>
      <name val="Arial"/>
      <family val="2"/>
    </font>
    <font>
      <sz val="12"/>
      <color theme="1"/>
      <name val="Arial"/>
      <family val="2"/>
    </font>
    <font>
      <sz val="11"/>
      <color theme="1"/>
      <name val="Hel"/>
    </font>
    <font>
      <sz val="12"/>
      <color theme="1"/>
      <name val="Hel"/>
    </font>
    <font>
      <sz val="12"/>
      <color rgb="FF000000"/>
      <name val="Hel"/>
    </font>
    <font>
      <sz val="9"/>
      <color rgb="FF151515"/>
      <name val="Arial"/>
      <family val="2"/>
    </font>
    <font>
      <sz val="11"/>
      <color theme="1"/>
      <name val="Times New Roman"/>
      <family val="1"/>
    </font>
    <font>
      <sz val="11"/>
      <color rgb="FF000000"/>
      <name val="Times New Roman"/>
      <family val="1"/>
    </font>
  </fonts>
  <fills count="6">
    <fill>
      <patternFill patternType="none"/>
    </fill>
    <fill>
      <patternFill patternType="gray125"/>
    </fill>
    <fill>
      <patternFill patternType="solid">
        <fgColor theme="1" tint="0.149967955565050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68">
    <xf numFmtId="0" fontId="0" fillId="0" borderId="0" xfId="0"/>
    <xf numFmtId="0" fontId="2" fillId="0" borderId="0" xfId="1" applyNumberFormat="1" applyFont="1" applyAlignment="1">
      <alignment horizontal="center"/>
    </xf>
    <xf numFmtId="0" fontId="3" fillId="0" borderId="0" xfId="1" applyFont="1"/>
    <xf numFmtId="0" fontId="0" fillId="0" borderId="0" xfId="0"/>
    <xf numFmtId="0" fontId="2" fillId="0" borderId="0" xfId="1" applyNumberFormat="1" applyFont="1" applyAlignment="1"/>
    <xf numFmtId="0" fontId="0" fillId="0" borderId="0" xfId="0" applyAlignment="1">
      <alignment wrapText="1"/>
    </xf>
    <xf numFmtId="0" fontId="0" fillId="0" borderId="0" xfId="0" applyNumberFormat="1"/>
    <xf numFmtId="0" fontId="6" fillId="3" borderId="0" xfId="1" applyNumberFormat="1" applyFont="1" applyFill="1" applyAlignment="1">
      <alignment horizontal="left" wrapText="1"/>
    </xf>
    <xf numFmtId="0" fontId="7" fillId="0" borderId="0" xfId="1" applyNumberFormat="1" applyFont="1" applyAlignment="1"/>
    <xf numFmtId="0" fontId="8" fillId="4" borderId="0" xfId="1" applyNumberFormat="1" applyFont="1" applyFill="1" applyAlignment="1">
      <alignment horizontal="left"/>
    </xf>
    <xf numFmtId="0" fontId="8" fillId="4" borderId="0" xfId="1" applyNumberFormat="1" applyFont="1" applyFill="1" applyAlignment="1">
      <alignment horizontal="center"/>
    </xf>
    <xf numFmtId="0" fontId="8" fillId="2" borderId="0" xfId="1" applyNumberFormat="1" applyFont="1" applyFill="1" applyAlignment="1">
      <alignment horizontal="center" wrapText="1"/>
    </xf>
    <xf numFmtId="49" fontId="3" fillId="0" borderId="0" xfId="1" applyNumberFormat="1" applyFont="1"/>
    <xf numFmtId="49" fontId="8" fillId="2" borderId="0" xfId="1" applyNumberFormat="1" applyFont="1" applyFill="1" applyAlignment="1">
      <alignment horizontal="center" wrapText="1"/>
    </xf>
    <xf numFmtId="49" fontId="8" fillId="4" borderId="0" xfId="1" applyNumberFormat="1" applyFont="1" applyFill="1" applyAlignment="1">
      <alignment horizontal="center"/>
    </xf>
    <xf numFmtId="0" fontId="2" fillId="0" borderId="0" xfId="1" quotePrefix="1" applyNumberFormat="1" applyFont="1" applyAlignment="1"/>
    <xf numFmtId="0" fontId="4" fillId="0" borderId="0" xfId="2" applyNumberFormat="1" applyAlignment="1" applyProtection="1"/>
    <xf numFmtId="0" fontId="7" fillId="0" borderId="0" xfId="1" applyNumberFormat="1" applyFont="1" applyAlignment="1">
      <alignment horizontal="left" vertical="top"/>
    </xf>
    <xf numFmtId="0" fontId="4" fillId="0" borderId="0" xfId="2" applyNumberFormat="1" applyAlignment="1" applyProtection="1">
      <alignment horizontal="left" vertical="top"/>
    </xf>
    <xf numFmtId="0" fontId="4" fillId="0" borderId="0" xfId="2" quotePrefix="1" applyNumberFormat="1" applyAlignment="1" applyProtection="1">
      <alignment horizontal="left" vertical="top"/>
    </xf>
    <xf numFmtId="0" fontId="2" fillId="0" borderId="0" xfId="1" applyNumberFormat="1" applyFont="1" applyAlignment="1">
      <alignment horizontal="left" vertical="top"/>
    </xf>
    <xf numFmtId="49" fontId="2" fillId="0" borderId="0" xfId="1" applyNumberFormat="1" applyFont="1" applyAlignment="1">
      <alignment horizontal="left" vertical="top"/>
    </xf>
    <xf numFmtId="0" fontId="0" fillId="0" borderId="0" xfId="0" applyAlignment="1">
      <alignment horizontal="left" vertical="top"/>
    </xf>
    <xf numFmtId="49" fontId="0" fillId="0" borderId="0" xfId="0" applyNumberFormat="1"/>
    <xf numFmtId="49" fontId="2" fillId="0" borderId="0" xfId="1" applyNumberFormat="1" applyFont="1" applyAlignment="1"/>
    <xf numFmtId="49" fontId="5" fillId="0" borderId="0" xfId="1" applyNumberFormat="1" applyFont="1" applyAlignment="1">
      <alignment horizontal="left" vertical="top"/>
    </xf>
    <xf numFmtId="0" fontId="7" fillId="0" borderId="0" xfId="1" applyNumberFormat="1" applyFont="1" applyAlignment="1">
      <alignment vertical="top"/>
    </xf>
    <xf numFmtId="0" fontId="0" fillId="0" borderId="0" xfId="0" applyFont="1" applyFill="1" applyAlignment="1">
      <alignment horizontal="center"/>
    </xf>
    <xf numFmtId="0" fontId="0" fillId="0" borderId="0" xfId="0" applyFont="1" applyFill="1"/>
    <xf numFmtId="0" fontId="0" fillId="0" borderId="0" xfId="0" applyFont="1" applyFill="1" applyAlignment="1">
      <alignment horizontal="right"/>
    </xf>
    <xf numFmtId="0" fontId="0" fillId="0" borderId="0" xfId="0" applyFont="1" applyFill="1" applyAlignment="1">
      <alignment horizontal="left"/>
    </xf>
    <xf numFmtId="0" fontId="0" fillId="0" borderId="0" xfId="0" applyFill="1"/>
    <xf numFmtId="1" fontId="0" fillId="0" borderId="0" xfId="0" applyNumberFormat="1" applyFont="1" applyFill="1"/>
    <xf numFmtId="164" fontId="0" fillId="0" borderId="0" xfId="0" applyNumberFormat="1" applyFont="1" applyFill="1"/>
    <xf numFmtId="0" fontId="0" fillId="0" borderId="0" xfId="0" quotePrefix="1" applyFont="1" applyFill="1"/>
    <xf numFmtId="0" fontId="0" fillId="0" borderId="0" xfId="0" applyNumberFormat="1" applyFont="1" applyFill="1"/>
    <xf numFmtId="0" fontId="9" fillId="0" borderId="0" xfId="0" applyNumberFormat="1" applyFont="1" applyFill="1" applyAlignment="1">
      <alignment horizontal="left"/>
    </xf>
    <xf numFmtId="0" fontId="9" fillId="0" borderId="0" xfId="0" applyFont="1" applyFill="1" applyAlignment="1">
      <alignment horizontal="left"/>
    </xf>
    <xf numFmtId="0" fontId="3" fillId="0" borderId="0" xfId="0" applyFont="1" applyFill="1" applyAlignment="1">
      <alignment horizontal="left"/>
    </xf>
    <xf numFmtId="17" fontId="9" fillId="0" borderId="0" xfId="0" applyNumberFormat="1" applyFont="1" applyFill="1" applyBorder="1" applyAlignment="1">
      <alignment horizontal="left"/>
    </xf>
    <xf numFmtId="0" fontId="0" fillId="0" borderId="0" xfId="0" applyFill="1" applyAlignment="1">
      <alignment horizontal="left"/>
    </xf>
    <xf numFmtId="0" fontId="4" fillId="0" borderId="0" xfId="2" applyFill="1" applyAlignment="1" applyProtection="1"/>
    <xf numFmtId="0" fontId="0" fillId="0" borderId="0" xfId="0" applyFill="1" applyAlignment="1">
      <alignment horizontal="right"/>
    </xf>
    <xf numFmtId="165" fontId="0" fillId="0" borderId="0" xfId="0" applyNumberFormat="1" applyFont="1" applyFill="1"/>
    <xf numFmtId="0" fontId="0" fillId="0" borderId="1" xfId="0" applyFont="1" applyFill="1" applyBorder="1" applyAlignment="1">
      <alignment horizontal="left"/>
    </xf>
    <xf numFmtId="0" fontId="0" fillId="0" borderId="1" xfId="0" applyFont="1" applyFill="1" applyBorder="1"/>
    <xf numFmtId="0" fontId="0" fillId="0" borderId="1" xfId="0" applyFill="1" applyBorder="1"/>
    <xf numFmtId="0" fontId="13" fillId="0" borderId="1" xfId="0" applyFont="1" applyBorder="1"/>
    <xf numFmtId="0" fontId="13" fillId="0" borderId="1" xfId="0" applyFont="1" applyFill="1" applyBorder="1"/>
    <xf numFmtId="0" fontId="11" fillId="0" borderId="1" xfId="0" applyFont="1" applyBorder="1"/>
    <xf numFmtId="0" fontId="12" fillId="0" borderId="1" xfId="0" applyFont="1" applyBorder="1"/>
    <xf numFmtId="0" fontId="0" fillId="0" borderId="1" xfId="0" applyFill="1" applyBorder="1" applyAlignment="1">
      <alignment horizontal="left"/>
    </xf>
    <xf numFmtId="0" fontId="10" fillId="0" borderId="1" xfId="0" applyFont="1" applyBorder="1"/>
    <xf numFmtId="0" fontId="14" fillId="0" borderId="0" xfId="0" applyFont="1"/>
    <xf numFmtId="0" fontId="0" fillId="0" borderId="2" xfId="0" applyFont="1" applyFill="1" applyBorder="1" applyAlignment="1">
      <alignment horizontal="left"/>
    </xf>
    <xf numFmtId="0" fontId="12" fillId="0" borderId="2" xfId="0" applyFont="1" applyFill="1" applyBorder="1"/>
    <xf numFmtId="0" fontId="12" fillId="0" borderId="0" xfId="0" applyFont="1" applyFill="1" applyBorder="1"/>
    <xf numFmtId="0" fontId="12" fillId="0" borderId="1" xfId="0" applyFont="1" applyBorder="1" applyAlignment="1">
      <alignment horizontal="left" vertical="top"/>
    </xf>
    <xf numFmtId="0" fontId="0" fillId="5" borderId="0" xfId="0" applyFont="1" applyFill="1"/>
    <xf numFmtId="0" fontId="4" fillId="0" borderId="0" xfId="2" applyFill="1" applyAlignment="1" applyProtection="1">
      <alignment horizontal="left"/>
    </xf>
    <xf numFmtId="0" fontId="15" fillId="0" borderId="0" xfId="0" applyFont="1" applyFill="1"/>
    <xf numFmtId="0" fontId="10" fillId="0" borderId="2" xfId="0" applyFont="1" applyBorder="1"/>
    <xf numFmtId="0" fontId="9" fillId="0" borderId="0" xfId="0" applyFont="1" applyFill="1" applyBorder="1" applyAlignment="1">
      <alignment horizontal="left"/>
    </xf>
    <xf numFmtId="17" fontId="0" fillId="0" borderId="0" xfId="0" applyNumberFormat="1" applyFont="1" applyFill="1" applyAlignment="1">
      <alignment horizontal="left"/>
    </xf>
    <xf numFmtId="0" fontId="0" fillId="0" borderId="0" xfId="0" applyAlignment="1">
      <alignment horizontal="left"/>
    </xf>
    <xf numFmtId="0" fontId="4" fillId="0" borderId="0" xfId="2" applyAlignment="1" applyProtection="1"/>
    <xf numFmtId="0" fontId="9" fillId="0" borderId="0" xfId="0" applyFont="1" applyAlignment="1">
      <alignment horizontal="left"/>
    </xf>
    <xf numFmtId="0" fontId="0" fillId="0" borderId="0" xfId="0" applyAlignment="1">
      <alignment horizontal="left" wrapText="1"/>
    </xf>
  </cellXfs>
  <cellStyles count="3">
    <cellStyle name="Hyperlink" xfId="2" builtinId="8"/>
    <cellStyle name="Normal" xfId="0" builtinId="0"/>
    <cellStyle name="Normal 3" xfId="1" xr:uid="{00000000-0005-0000-0000-000002000000}"/>
  </cellStyles>
  <dxfs count="71">
    <dxf>
      <fill>
        <patternFill>
          <bgColor rgb="FF00B050"/>
        </patternFill>
      </fill>
    </dxf>
    <dxf>
      <numFmt numFmtId="166" formatCode="mm/dd/yyyy"/>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166" formatCode="mm/dd/yyyy"/>
      <fill>
        <patternFill>
          <bgColor rgb="FF00B050"/>
        </patternFill>
      </fill>
    </dxf>
    <dxf>
      <fill>
        <patternFill>
          <bgColor rgb="FF00B050"/>
        </patternFill>
      </fill>
    </dxf>
    <dxf>
      <numFmt numFmtId="166" formatCode="mm/dd/yyyy"/>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166" formatCode="mm/dd/yyyy"/>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166" formatCode="mm/dd/yyyy"/>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hyperlink" Target="https://www.epa.gov/fuels-registration-reporting-and-compliance-help/unified-report-form" TargetMode="External"/></Relationships>
</file>

<file path=xl/drawings/drawing1.xml><?xml version="1.0" encoding="utf-8"?>
<xdr:wsDr xmlns:xdr="http://schemas.openxmlformats.org/drawingml/2006/spreadsheetDrawing" xmlns:a="http://schemas.openxmlformats.org/drawingml/2006/main">
  <xdr:twoCellAnchor>
    <xdr:from>
      <xdr:col>12</xdr:col>
      <xdr:colOff>257175</xdr:colOff>
      <xdr:row>4</xdr:row>
      <xdr:rowOff>19050</xdr:rowOff>
    </xdr:from>
    <xdr:to>
      <xdr:col>19</xdr:col>
      <xdr:colOff>104775</xdr:colOff>
      <xdr:row>7</xdr:row>
      <xdr:rowOff>123825</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7572375" y="781050"/>
          <a:ext cx="4114800"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t>Unified Report Form version 1.22</a:t>
          </a:r>
          <a:r>
            <a:rPr lang="en-US" sz="1600" baseline="0"/>
            <a:t> can be used for the following report forms: </a:t>
          </a:r>
        </a:p>
        <a:p>
          <a:pPr algn="ctr"/>
          <a:endParaRPr lang="en-US" sz="1100" baseline="0"/>
        </a:p>
        <a:p>
          <a:pPr algn="ctr"/>
          <a:endParaRPr lang="en-US" sz="1100"/>
        </a:p>
      </xdr:txBody>
    </xdr:sp>
    <xdr:clientData/>
  </xdr:twoCellAnchor>
  <xdr:twoCellAnchor>
    <xdr:from>
      <xdr:col>15</xdr:col>
      <xdr:colOff>552450</xdr:colOff>
      <xdr:row>8</xdr:row>
      <xdr:rowOff>76198</xdr:rowOff>
    </xdr:from>
    <xdr:to>
      <xdr:col>19</xdr:col>
      <xdr:colOff>85725</xdr:colOff>
      <xdr:row>21</xdr:row>
      <xdr:rowOff>76199</xdr:rowOff>
    </xdr:to>
    <xdr:sp macro="" textlink="">
      <xdr:nvSpPr>
        <xdr:cNvPr id="4" name="Rounded Rectangle 4">
          <a:extLst>
            <a:ext uri="{FF2B5EF4-FFF2-40B4-BE49-F238E27FC236}">
              <a16:creationId xmlns:a16="http://schemas.microsoft.com/office/drawing/2014/main" id="{00000000-0008-0000-0000-000005000000}"/>
            </a:ext>
          </a:extLst>
        </xdr:cNvPr>
        <xdr:cNvSpPr/>
      </xdr:nvSpPr>
      <xdr:spPr>
        <a:xfrm>
          <a:off x="9696450" y="1539238"/>
          <a:ext cx="1971675" cy="2377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u="sng"/>
            <a:t>Renewable</a:t>
          </a:r>
          <a:r>
            <a:rPr lang="en-US" sz="1100" u="sng" baseline="0"/>
            <a:t> Fuels Standard Forms</a:t>
          </a:r>
        </a:p>
        <a:p>
          <a:pPr algn="ctr"/>
          <a:r>
            <a:rPr lang="en-US" sz="1100" b="0" i="0" u="none" strike="noStrike">
              <a:solidFill>
                <a:schemeClr val="lt1"/>
              </a:solidFill>
              <a:latin typeface="+mn-lt"/>
              <a:ea typeface="+mn-ea"/>
              <a:cs typeface="+mn-cs"/>
            </a:rPr>
            <a:t>RFS0105 RFS0106</a:t>
          </a:r>
          <a:r>
            <a:rPr lang="en-US" sz="1100" b="0" i="0" u="none" strike="noStrike" baseline="0">
              <a:solidFill>
                <a:schemeClr val="lt1"/>
              </a:solidFill>
              <a:latin typeface="+mn-lt"/>
              <a:ea typeface="+mn-ea"/>
              <a:cs typeface="+mn-cs"/>
            </a:rPr>
            <a:t> </a:t>
          </a:r>
          <a:r>
            <a:rPr lang="en-US" sz="1100" b="0" i="0" u="none" strike="noStrike">
              <a:solidFill>
                <a:schemeClr val="lt1"/>
              </a:solidFill>
              <a:latin typeface="+mn-lt"/>
              <a:ea typeface="+mn-ea"/>
              <a:cs typeface="+mn-cs"/>
            </a:rPr>
            <a:t>RFS0107</a:t>
          </a:r>
          <a:r>
            <a:rPr lang="en-US"/>
            <a:t> RFS0304 RFS0500</a:t>
          </a:r>
          <a:r>
            <a:rPr lang="en-US" baseline="0"/>
            <a:t> </a:t>
          </a:r>
          <a:r>
            <a:rPr lang="en-US" sz="1100" b="0" i="0" u="none" strike="noStrike">
              <a:solidFill>
                <a:schemeClr val="lt1"/>
              </a:solidFill>
              <a:latin typeface="+mn-lt"/>
              <a:ea typeface="+mn-ea"/>
              <a:cs typeface="+mn-cs"/>
            </a:rPr>
            <a:t>RFS0602</a:t>
          </a:r>
          <a:r>
            <a:rPr lang="en-US"/>
            <a:t> </a:t>
          </a:r>
          <a:r>
            <a:rPr lang="en-US" sz="1100" b="0" i="0" u="none" strike="noStrike">
              <a:solidFill>
                <a:schemeClr val="lt1"/>
              </a:solidFill>
              <a:latin typeface="+mn-lt"/>
              <a:ea typeface="+mn-ea"/>
              <a:cs typeface="+mn-cs"/>
            </a:rPr>
            <a:t>RFS0702</a:t>
          </a:r>
          <a:r>
            <a:rPr lang="en-US"/>
            <a:t> </a:t>
          </a:r>
          <a:r>
            <a:rPr lang="en-US" sz="1100" b="0" i="0" u="none" strike="noStrike">
              <a:solidFill>
                <a:schemeClr val="lt1"/>
              </a:solidFill>
              <a:latin typeface="+mn-lt"/>
              <a:ea typeface="+mn-ea"/>
              <a:cs typeface="+mn-cs"/>
            </a:rPr>
            <a:t>RFS0801 RFS0902</a:t>
          </a:r>
          <a:r>
            <a:rPr lang="en-US" sz="1100" b="0" i="0" u="none" strike="noStrike" baseline="0">
              <a:solidFill>
                <a:schemeClr val="lt1"/>
              </a:solidFill>
              <a:latin typeface="+mn-lt"/>
              <a:ea typeface="+mn-ea"/>
              <a:cs typeface="+mn-cs"/>
            </a:rPr>
            <a:t> RFS1000 RFS 1200  RFS1300 </a:t>
          </a:r>
          <a:r>
            <a:rPr lang="en-US" sz="1100" b="0" i="0" u="none" strike="noStrike">
              <a:solidFill>
                <a:schemeClr val="lt1"/>
              </a:solidFill>
              <a:latin typeface="+mn-lt"/>
              <a:ea typeface="+mn-ea"/>
              <a:cs typeface="+mn-cs"/>
            </a:rPr>
            <a:t>RFS1400 RFS1500 RFS1600 RFS1701</a:t>
          </a:r>
          <a:r>
            <a:rPr lang="en-US" sz="1100" b="0" i="0" u="none" strike="noStrike" baseline="0">
              <a:solidFill>
                <a:schemeClr val="lt1"/>
              </a:solidFill>
              <a:latin typeface="+mn-lt"/>
              <a:ea typeface="+mn-ea"/>
              <a:cs typeface="+mn-cs"/>
            </a:rPr>
            <a:t> </a:t>
          </a:r>
          <a:r>
            <a:rPr lang="en-US" sz="1100" b="0" i="0" u="none" strike="noStrike">
              <a:solidFill>
                <a:schemeClr val="lt1"/>
              </a:solidFill>
              <a:latin typeface="+mn-lt"/>
              <a:ea typeface="+mn-ea"/>
              <a:cs typeface="+mn-cs"/>
            </a:rPr>
            <a:t>RFS2001 RFS2101 RFS2201 RFS2301 RFS2400 RFS2500 RFS2700 RFS4000 RFS4800 RFS4900 RFS5200 RFS5400</a:t>
          </a:r>
          <a:r>
            <a:rPr lang="en-US"/>
            <a:t> </a:t>
          </a:r>
          <a:endParaRPr lang="en-US" sz="1100" u="none"/>
        </a:p>
      </xdr:txBody>
    </xdr:sp>
    <xdr:clientData/>
  </xdr:twoCellAnchor>
  <xdr:twoCellAnchor>
    <xdr:from>
      <xdr:col>12</xdr:col>
      <xdr:colOff>285750</xdr:colOff>
      <xdr:row>8</xdr:row>
      <xdr:rowOff>114300</xdr:rowOff>
    </xdr:from>
    <xdr:to>
      <xdr:col>15</xdr:col>
      <xdr:colOff>447675</xdr:colOff>
      <xdr:row>20</xdr:row>
      <xdr:rowOff>19050</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7600950" y="1638300"/>
          <a:ext cx="1990725" cy="2190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u="sng"/>
            <a:t>Fuels Streamlining (Fuels) reporting program</a:t>
          </a:r>
        </a:p>
        <a:p>
          <a:pPr algn="ctr"/>
          <a:r>
            <a:rPr lang="en-US" sz="1100" b="0" i="0" u="none" strike="noStrike">
              <a:solidFill>
                <a:schemeClr val="lt1"/>
              </a:solidFill>
              <a:latin typeface="+mn-lt"/>
              <a:ea typeface="+mn-ea"/>
              <a:cs typeface="+mn-cs"/>
            </a:rPr>
            <a:t>STR0100</a:t>
          </a:r>
          <a:r>
            <a:rPr lang="en-US" sz="1100" b="0" i="0" u="none" strike="noStrike" baseline="0">
              <a:solidFill>
                <a:schemeClr val="lt1"/>
              </a:solidFill>
              <a:latin typeface="+mn-lt"/>
              <a:ea typeface="+mn-ea"/>
              <a:cs typeface="+mn-cs"/>
            </a:rPr>
            <a:t> STR0200 STR0300</a:t>
          </a:r>
          <a:endParaRPr lang="en-US" sz="1100" u="none"/>
        </a:p>
      </xdr:txBody>
    </xdr:sp>
    <xdr:clientData/>
  </xdr:twoCellAnchor>
  <xdr:twoCellAnchor>
    <xdr:from>
      <xdr:col>0</xdr:col>
      <xdr:colOff>47625</xdr:colOff>
      <xdr:row>4</xdr:row>
      <xdr:rowOff>28575</xdr:rowOff>
    </xdr:from>
    <xdr:to>
      <xdr:col>12</xdr:col>
      <xdr:colOff>57149</xdr:colOff>
      <xdr:row>51</xdr:row>
      <xdr:rowOff>68916</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47625" y="790575"/>
          <a:ext cx="7324724" cy="8993841"/>
        </a:xfrm>
        <a:prstGeom prst="roundRect">
          <a:avLst/>
        </a:prstGeom>
        <a:solidFill>
          <a:schemeClr val="bg1">
            <a:lumMod val="5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sz="1100" b="1">
              <a:solidFill>
                <a:schemeClr val="bg1"/>
              </a:solidFill>
              <a:latin typeface="+mn-lt"/>
              <a:ea typeface="+mn-ea"/>
              <a:cs typeface="+mn-cs"/>
            </a:rPr>
            <a:t>About this Form:</a:t>
          </a:r>
          <a:endParaRPr lang="en-US" sz="1100">
            <a:solidFill>
              <a:schemeClr val="bg1"/>
            </a:solidFill>
            <a:latin typeface="+mn-lt"/>
            <a:ea typeface="+mn-ea"/>
            <a:cs typeface="+mn-cs"/>
          </a:endParaRPr>
        </a:p>
        <a:p>
          <a:r>
            <a:rPr lang="en-US" sz="1100">
              <a:solidFill>
                <a:schemeClr val="bg1"/>
              </a:solidFill>
              <a:latin typeface="+mn-lt"/>
              <a:ea typeface="+mn-ea"/>
              <a:cs typeface="+mn-cs"/>
            </a:rPr>
            <a:t> The Unified Report Form allows companies to submit all listed Title 40 CFR part 80</a:t>
          </a:r>
          <a:r>
            <a:rPr lang="en-US" sz="1100" baseline="0">
              <a:solidFill>
                <a:schemeClr val="bg1"/>
              </a:solidFill>
              <a:latin typeface="+mn-lt"/>
              <a:ea typeface="+mn-ea"/>
              <a:cs typeface="+mn-cs"/>
            </a:rPr>
            <a:t> and part 1090</a:t>
          </a:r>
          <a:r>
            <a:rPr lang="en-US" sz="1100">
              <a:solidFill>
                <a:schemeClr val="bg1"/>
              </a:solidFill>
              <a:latin typeface="+mn-lt"/>
              <a:ea typeface="+mn-ea"/>
              <a:cs typeface="+mn-cs"/>
            </a:rPr>
            <a:t> reports on one worksheet</a:t>
          </a:r>
          <a:r>
            <a:rPr lang="en-US" sz="1100" baseline="0">
              <a:solidFill>
                <a:schemeClr val="bg1"/>
              </a:solidFill>
              <a:latin typeface="+mn-lt"/>
              <a:ea typeface="+mn-ea"/>
              <a:cs typeface="+mn-cs"/>
            </a:rPr>
            <a:t> while providing instant feedback on the formatting of your data submission (e.g., whole numbers vs. decimals, dates, coding, etc.).</a:t>
          </a:r>
          <a:r>
            <a:rPr lang="en-US" sz="1100">
              <a:solidFill>
                <a:schemeClr val="bg1"/>
              </a:solidFill>
              <a:latin typeface="+mn-lt"/>
              <a:ea typeface="+mn-ea"/>
              <a:cs typeface="+mn-cs"/>
            </a:rPr>
            <a:t>  It DOES NOT assess the accuracy of the values or mathematical checks, nor does it indicate regulatory thresholds.This tool is designed to help users comply with reporting requirements by providing built-in checks for the most common formatting errors, but not necessarily every  possible formatting error. </a:t>
          </a:r>
          <a:r>
            <a:rPr lang="en-US" sz="1100" b="0">
              <a:solidFill>
                <a:schemeClr val="bg1"/>
              </a:solidFill>
              <a:latin typeface="+mn-lt"/>
              <a:ea typeface="+mn-ea"/>
              <a:cs typeface="+mn-cs"/>
            </a:rPr>
            <a:t>Regulated</a:t>
          </a:r>
          <a:r>
            <a:rPr lang="en-US" sz="1100" b="0" baseline="0">
              <a:solidFill>
                <a:schemeClr val="bg1"/>
              </a:solidFill>
              <a:latin typeface="+mn-lt"/>
              <a:ea typeface="+mn-ea"/>
              <a:cs typeface="+mn-cs"/>
            </a:rPr>
            <a:t> parties should always refer to the regulations for compliance information and the Fuels program reporting webpage at </a:t>
          </a:r>
          <a:r>
            <a:rPr lang="en-US" sz="1100" b="1" u="sng">
              <a:solidFill>
                <a:schemeClr val="lt1"/>
              </a:solidFill>
              <a:latin typeface="+mn-lt"/>
              <a:ea typeface="+mn-ea"/>
              <a:cs typeface="+mn-cs"/>
            </a:rPr>
            <a:t>http://www.epa.gov/fuels-registration-reporting-and-compliance-help/reporting-fuel-programs </a:t>
          </a:r>
          <a:r>
            <a:rPr lang="en-US" sz="1100" b="0" baseline="0">
              <a:solidFill>
                <a:schemeClr val="bg1"/>
              </a:solidFill>
              <a:latin typeface="+mn-lt"/>
              <a:ea typeface="+mn-ea"/>
              <a:cs typeface="+mn-cs"/>
            </a:rPr>
            <a:t>for reporting instructions. </a:t>
          </a:r>
          <a:r>
            <a:rPr lang="en-US" sz="1100">
              <a:solidFill>
                <a:schemeClr val="bg1"/>
              </a:solidFill>
              <a:latin typeface="+mn-lt"/>
              <a:ea typeface="+mn-ea"/>
              <a:cs typeface="+mn-cs"/>
            </a:rPr>
            <a:t>EPA may request that you resubmit your report(s) if the contents are incorrect or incomplete. </a:t>
          </a:r>
        </a:p>
        <a:p>
          <a:endParaRPr lang="en-US" sz="1100" b="1">
            <a:solidFill>
              <a:schemeClr val="bg1"/>
            </a:solidFill>
            <a:latin typeface="+mn-lt"/>
            <a:ea typeface="+mn-ea"/>
            <a:cs typeface="+mn-cs"/>
          </a:endParaRPr>
        </a:p>
        <a:p>
          <a:r>
            <a:rPr lang="en-US" sz="1100" b="1">
              <a:solidFill>
                <a:schemeClr val="bg1"/>
              </a:solidFill>
              <a:latin typeface="+mn-lt"/>
              <a:ea typeface="+mn-ea"/>
              <a:cs typeface="+mn-cs"/>
            </a:rPr>
            <a:t>System Requirements:</a:t>
          </a:r>
          <a:endParaRPr lang="en-US" sz="1100">
            <a:solidFill>
              <a:schemeClr val="bg1"/>
            </a:solidFill>
            <a:latin typeface="+mn-lt"/>
            <a:ea typeface="+mn-ea"/>
            <a:cs typeface="+mn-cs"/>
          </a:endParaRPr>
        </a:p>
        <a:p>
          <a:r>
            <a:rPr lang="en-US" sz="1100">
              <a:solidFill>
                <a:schemeClr val="bg1"/>
              </a:solidFill>
              <a:latin typeface="+mn-lt"/>
              <a:ea typeface="+mn-ea"/>
              <a:cs typeface="+mn-cs"/>
            </a:rPr>
            <a:t>This form works best with Microsoft Excel 2007 and later versions. You may use this form with earlier versions of MS Excel, but the form will not provide feedback on data formatting.</a:t>
          </a:r>
        </a:p>
        <a:p>
          <a:endParaRPr lang="en-US" sz="1100" b="1">
            <a:solidFill>
              <a:schemeClr val="bg1"/>
            </a:solidFill>
            <a:latin typeface="+mn-lt"/>
            <a:ea typeface="+mn-ea"/>
            <a:cs typeface="+mn-cs"/>
          </a:endParaRPr>
        </a:p>
        <a:p>
          <a:r>
            <a:rPr lang="en-US" sz="1100" b="1">
              <a:solidFill>
                <a:schemeClr val="bg1"/>
              </a:solidFill>
              <a:latin typeface="+mn-lt"/>
              <a:ea typeface="+mn-ea"/>
              <a:cs typeface="+mn-cs"/>
            </a:rPr>
            <a:t>How to use this Form:</a:t>
          </a:r>
          <a:endParaRPr lang="en-US" sz="1100">
            <a:solidFill>
              <a:schemeClr val="bg1"/>
            </a:solidFill>
            <a:latin typeface="+mn-lt"/>
            <a:ea typeface="+mn-ea"/>
            <a:cs typeface="+mn-cs"/>
          </a:endParaRPr>
        </a:p>
        <a:p>
          <a:pPr lvl="0"/>
          <a:r>
            <a:rPr lang="en-US" sz="1100" b="1">
              <a:solidFill>
                <a:schemeClr val="bg1"/>
              </a:solidFill>
              <a:latin typeface="+mn-lt"/>
              <a:ea typeface="+mn-ea"/>
              <a:cs typeface="+mn-cs"/>
            </a:rPr>
            <a:t>Users may either:</a:t>
          </a:r>
          <a:endParaRPr lang="en-US" sz="1100">
            <a:solidFill>
              <a:schemeClr val="bg1"/>
            </a:solidFill>
            <a:latin typeface="+mn-lt"/>
            <a:ea typeface="+mn-ea"/>
            <a:cs typeface="+mn-cs"/>
          </a:endParaRPr>
        </a:p>
        <a:p>
          <a:pPr lvl="1"/>
          <a:r>
            <a:rPr lang="en-US" sz="1100" b="1">
              <a:solidFill>
                <a:schemeClr val="bg1"/>
              </a:solidFill>
              <a:latin typeface="+mn-lt"/>
              <a:ea typeface="+mn-ea"/>
              <a:cs typeface="+mn-cs"/>
            </a:rPr>
            <a:t>Copy and paste from another worksheet into the Unified Report Form</a:t>
          </a:r>
          <a:endParaRPr lang="en-US" sz="1100">
            <a:solidFill>
              <a:schemeClr val="bg1"/>
            </a:solidFill>
            <a:latin typeface="+mn-lt"/>
            <a:ea typeface="+mn-ea"/>
            <a:cs typeface="+mn-cs"/>
          </a:endParaRPr>
        </a:p>
        <a:p>
          <a:pPr lvl="2"/>
          <a:r>
            <a:rPr lang="en-US" sz="1100" b="1">
              <a:solidFill>
                <a:schemeClr val="bg1"/>
              </a:solidFill>
              <a:latin typeface="+mn-lt"/>
              <a:ea typeface="+mn-ea"/>
              <a:cs typeface="+mn-cs"/>
            </a:rPr>
            <a:t>Copy and paste </a:t>
          </a:r>
          <a:r>
            <a:rPr lang="en-US" sz="1100">
              <a:solidFill>
                <a:schemeClr val="bg1"/>
              </a:solidFill>
              <a:latin typeface="+mn-lt"/>
              <a:ea typeface="+mn-ea"/>
              <a:cs typeface="+mn-cs"/>
            </a:rPr>
            <a:t>reports into the </a:t>
          </a:r>
          <a:r>
            <a:rPr lang="en-US" sz="1100" i="1">
              <a:solidFill>
                <a:schemeClr val="bg1"/>
              </a:solidFill>
              <a:latin typeface="+mn-lt"/>
              <a:ea typeface="+mn-ea"/>
              <a:cs typeface="+mn-cs"/>
            </a:rPr>
            <a:t>“Unified Report Form”</a:t>
          </a:r>
          <a:r>
            <a:rPr lang="en-US" sz="1100">
              <a:solidFill>
                <a:schemeClr val="bg1"/>
              </a:solidFill>
              <a:latin typeface="+mn-lt"/>
              <a:ea typeface="+mn-ea"/>
              <a:cs typeface="+mn-cs"/>
            </a:rPr>
            <a:t> tab starting at cell A9. To</a:t>
          </a:r>
          <a:r>
            <a:rPr lang="en-US" sz="1100" baseline="0">
              <a:solidFill>
                <a:schemeClr val="bg1"/>
              </a:solidFill>
              <a:latin typeface="+mn-lt"/>
              <a:ea typeface="+mn-ea"/>
              <a:cs typeface="+mn-cs"/>
            </a:rPr>
            <a:t> prevent overwriting any of the built-in formulas or formats,</a:t>
          </a:r>
          <a:r>
            <a:rPr lang="en-US" sz="1100">
              <a:solidFill>
                <a:schemeClr val="bg1"/>
              </a:solidFill>
              <a:latin typeface="+mn-lt"/>
              <a:ea typeface="+mn-ea"/>
              <a:cs typeface="+mn-cs"/>
            </a:rPr>
            <a:t> it is strongly recommended that users paste using “Paste Special” and then "Values".</a:t>
          </a:r>
        </a:p>
        <a:p>
          <a:pPr lvl="2"/>
          <a:r>
            <a:rPr lang="en-US" sz="1100" b="1">
              <a:solidFill>
                <a:schemeClr val="bg1"/>
              </a:solidFill>
              <a:latin typeface="+mn-lt"/>
              <a:ea typeface="+mn-ea"/>
              <a:cs typeface="+mn-cs"/>
            </a:rPr>
            <a:t>Once pasted, </a:t>
          </a:r>
          <a:r>
            <a:rPr lang="en-US" sz="1100">
              <a:solidFill>
                <a:schemeClr val="bg1"/>
              </a:solidFill>
              <a:latin typeface="+mn-lt"/>
              <a:ea typeface="+mn-ea"/>
              <a:cs typeface="+mn-cs"/>
            </a:rPr>
            <a:t>the applicable cells color will turn green if your data meet</a:t>
          </a:r>
          <a:r>
            <a:rPr lang="en-US" sz="1100" strike="noStrike" baseline="0">
              <a:solidFill>
                <a:schemeClr val="bg1"/>
              </a:solidFill>
              <a:latin typeface="+mn-lt"/>
              <a:ea typeface="+mn-ea"/>
              <a:cs typeface="+mn-cs"/>
            </a:rPr>
            <a:t> </a:t>
          </a:r>
          <a:r>
            <a:rPr lang="en-US" sz="1100">
              <a:solidFill>
                <a:schemeClr val="bg1"/>
              </a:solidFill>
              <a:latin typeface="+mn-lt"/>
              <a:ea typeface="+mn-ea"/>
              <a:cs typeface="+mn-cs"/>
            </a:rPr>
            <a:t>basic format requirements. If the cell color turns red, please refer to the reports instructions which can be accessed by selecting the applicable report form id from the dropdown menu in the blue cell (A6) and then by clicking the report’s hyperlink above the data entry cells (E6).</a:t>
          </a:r>
        </a:p>
        <a:p>
          <a:r>
            <a:rPr lang="en-US" sz="1100" b="1">
              <a:solidFill>
                <a:schemeClr val="bg1"/>
              </a:solidFill>
              <a:latin typeface="+mn-lt"/>
              <a:ea typeface="+mn-ea"/>
              <a:cs typeface="+mn-cs"/>
            </a:rPr>
            <a:t>	Note:  You may also copy from text and convert the text to columns</a:t>
          </a:r>
          <a:endParaRPr lang="en-US" sz="1100">
            <a:solidFill>
              <a:schemeClr val="bg1"/>
            </a:solidFill>
            <a:latin typeface="+mn-lt"/>
            <a:ea typeface="+mn-ea"/>
            <a:cs typeface="+mn-cs"/>
          </a:endParaRPr>
        </a:p>
        <a:p>
          <a:r>
            <a:rPr lang="en-US" sz="1100" b="1">
              <a:solidFill>
                <a:schemeClr val="bg1"/>
              </a:solidFill>
              <a:latin typeface="+mn-lt"/>
              <a:ea typeface="+mn-ea"/>
              <a:cs typeface="+mn-cs"/>
            </a:rPr>
            <a:t>OR</a:t>
          </a:r>
          <a:endParaRPr lang="en-US" sz="1100">
            <a:solidFill>
              <a:schemeClr val="bg1"/>
            </a:solidFill>
            <a:latin typeface="+mn-lt"/>
            <a:ea typeface="+mn-ea"/>
            <a:cs typeface="+mn-cs"/>
          </a:endParaRPr>
        </a:p>
        <a:p>
          <a:pPr lvl="1"/>
          <a:r>
            <a:rPr lang="en-US" sz="1100" b="1">
              <a:solidFill>
                <a:schemeClr val="bg1"/>
              </a:solidFill>
              <a:latin typeface="+mn-lt"/>
              <a:ea typeface="+mn-ea"/>
              <a:cs typeface="+mn-cs"/>
            </a:rPr>
            <a:t>Manual entry into the Unified Report Form</a:t>
          </a:r>
          <a:endParaRPr lang="en-US" sz="1100">
            <a:solidFill>
              <a:schemeClr val="bg1"/>
            </a:solidFill>
            <a:latin typeface="+mn-lt"/>
            <a:ea typeface="+mn-ea"/>
            <a:cs typeface="+mn-cs"/>
          </a:endParaRPr>
        </a:p>
        <a:p>
          <a:pPr lvl="2"/>
          <a:r>
            <a:rPr lang="en-US" sz="1100" b="1">
              <a:solidFill>
                <a:schemeClr val="bg1"/>
              </a:solidFill>
              <a:latin typeface="+mn-lt"/>
              <a:ea typeface="+mn-ea"/>
              <a:cs typeface="+mn-cs"/>
            </a:rPr>
            <a:t>Select a report form ID</a:t>
          </a:r>
          <a:r>
            <a:rPr lang="en-US" sz="1100">
              <a:solidFill>
                <a:schemeClr val="bg1"/>
              </a:solidFill>
              <a:latin typeface="+mn-lt"/>
              <a:ea typeface="+mn-ea"/>
              <a:cs typeface="+mn-cs"/>
            </a:rPr>
            <a:t> on the </a:t>
          </a:r>
          <a:r>
            <a:rPr lang="en-US" sz="1100" i="1">
              <a:solidFill>
                <a:schemeClr val="bg1"/>
              </a:solidFill>
              <a:latin typeface="+mn-lt"/>
              <a:ea typeface="+mn-ea"/>
              <a:cs typeface="+mn-cs"/>
            </a:rPr>
            <a:t>“Unified Report Form”</a:t>
          </a:r>
          <a:r>
            <a:rPr lang="en-US" sz="1100">
              <a:solidFill>
                <a:schemeClr val="bg1"/>
              </a:solidFill>
              <a:latin typeface="+mn-lt"/>
              <a:ea typeface="+mn-ea"/>
              <a:cs typeface="+mn-cs"/>
            </a:rPr>
            <a:t> tab from the dropdown menu in the blue cell (A7). The form will load the appropriate column headings for the report that was selected, and the link to the reporting guidance document for that report will appear above the data reporting cells (E6).  Reporting guidance documents provide additional detail on field definitions and data types.</a:t>
          </a:r>
        </a:p>
        <a:p>
          <a:pPr lvl="2"/>
          <a:r>
            <a:rPr lang="en-US" sz="1100" b="1">
              <a:solidFill>
                <a:schemeClr val="bg1"/>
              </a:solidFill>
              <a:latin typeface="+mn-lt"/>
              <a:ea typeface="+mn-ea"/>
              <a:cs typeface="+mn-cs"/>
            </a:rPr>
            <a:t>Enter the report form numbers</a:t>
          </a:r>
          <a:r>
            <a:rPr lang="en-US" sz="1100">
              <a:solidFill>
                <a:schemeClr val="bg1"/>
              </a:solidFill>
              <a:latin typeface="+mn-lt"/>
              <a:ea typeface="+mn-ea"/>
              <a:cs typeface="+mn-cs"/>
            </a:rPr>
            <a:t> (e.g., DSF0900) in cells after A8.  Each time a user types in a correct Report form ID that cell will turn green and the rest of the cells in that row will turn red until they are properly filled out.  Please note, this form can handle multiple report types.  Be sure to change the header information each time you start a new report.</a:t>
          </a:r>
        </a:p>
        <a:p>
          <a:pPr lvl="2"/>
          <a:r>
            <a:rPr lang="en-US" sz="1100" b="1">
              <a:solidFill>
                <a:schemeClr val="bg1"/>
              </a:solidFill>
              <a:latin typeface="+mn-lt"/>
              <a:ea typeface="+mn-ea"/>
              <a:cs typeface="+mn-cs"/>
            </a:rPr>
            <a:t>Enter data*</a:t>
          </a:r>
          <a:r>
            <a:rPr lang="en-US" sz="1100">
              <a:solidFill>
                <a:schemeClr val="bg1"/>
              </a:solidFill>
              <a:latin typeface="+mn-lt"/>
              <a:ea typeface="+mn-ea"/>
              <a:cs typeface="+mn-cs"/>
            </a:rPr>
            <a:t> in each cell of that row. The cell color will turn green if your data meet basic format requirements.  If the cell remains red, please refer to the reporting guidance which can be accessed by clicking the hyperlink above the data entry cells (E6).</a:t>
          </a:r>
        </a:p>
        <a:p>
          <a:r>
            <a:rPr lang="en-US" sz="1100" b="1">
              <a:solidFill>
                <a:schemeClr val="bg1"/>
              </a:solidFill>
              <a:latin typeface="+mn-lt"/>
              <a:ea typeface="+mn-ea"/>
              <a:cs typeface="+mn-cs"/>
            </a:rPr>
            <a:t>NOTE:  All reports for a reporting period may be submitted in one Unified Report Form.</a:t>
          </a:r>
          <a:endParaRPr lang="en-US" sz="1100">
            <a:solidFill>
              <a:schemeClr val="bg1"/>
            </a:solidFill>
            <a:latin typeface="+mn-lt"/>
            <a:ea typeface="+mn-ea"/>
            <a:cs typeface="+mn-cs"/>
          </a:endParaRPr>
        </a:p>
        <a:p>
          <a:pPr lvl="0"/>
          <a:r>
            <a:rPr lang="en-US" sz="1100" b="1">
              <a:solidFill>
                <a:schemeClr val="bg1"/>
              </a:solidFill>
              <a:latin typeface="+mn-lt"/>
              <a:ea typeface="+mn-ea"/>
              <a:cs typeface="+mn-cs"/>
            </a:rPr>
            <a:t>Verify </a:t>
          </a:r>
          <a:r>
            <a:rPr lang="en-US" sz="1100">
              <a:solidFill>
                <a:schemeClr val="bg1"/>
              </a:solidFill>
              <a:latin typeface="+mn-lt"/>
              <a:ea typeface="+mn-ea"/>
              <a:cs typeface="+mn-cs"/>
            </a:rPr>
            <a:t>all data and formatting. See the </a:t>
          </a:r>
          <a:r>
            <a:rPr lang="en-US" sz="1100" i="1">
              <a:solidFill>
                <a:schemeClr val="bg1"/>
              </a:solidFill>
              <a:latin typeface="+mn-lt"/>
              <a:ea typeface="+mn-ea"/>
              <a:cs typeface="+mn-cs"/>
            </a:rPr>
            <a:t>“Common Errors and Other Tips”</a:t>
          </a:r>
          <a:r>
            <a:rPr lang="en-US" sz="1100">
              <a:solidFill>
                <a:schemeClr val="bg1"/>
              </a:solidFill>
              <a:latin typeface="+mn-lt"/>
              <a:ea typeface="+mn-ea"/>
              <a:cs typeface="+mn-cs"/>
            </a:rPr>
            <a:t> tab of this spreadsheet for a list of common data errors.</a:t>
          </a:r>
        </a:p>
        <a:p>
          <a:pPr lvl="0"/>
          <a:r>
            <a:rPr lang="en-US" sz="1100" b="1">
              <a:solidFill>
                <a:schemeClr val="bg1"/>
              </a:solidFill>
              <a:latin typeface="+mn-lt"/>
              <a:ea typeface="+mn-ea"/>
              <a:cs typeface="+mn-cs"/>
            </a:rPr>
            <a:t>Submit the form </a:t>
          </a:r>
          <a:r>
            <a:rPr lang="en-US" sz="1100">
              <a:solidFill>
                <a:schemeClr val="bg1"/>
              </a:solidFill>
              <a:latin typeface="+mn-lt"/>
              <a:ea typeface="+mn-ea"/>
              <a:cs typeface="+mn-cs"/>
            </a:rPr>
            <a:t>using the DCFUEL Fuels Programs Reporting Application (which is accessed through CDX).</a:t>
          </a:r>
        </a:p>
        <a:p>
          <a:pPr algn="l"/>
          <a:endParaRPr lang="en-US" sz="1100">
            <a:solidFill>
              <a:schemeClr val="bg1"/>
            </a:solidFill>
          </a:endParaRPr>
        </a:p>
      </xdr:txBody>
    </xdr:sp>
    <xdr:clientData/>
  </xdr:twoCellAnchor>
  <xdr:twoCellAnchor>
    <xdr:from>
      <xdr:col>3</xdr:col>
      <xdr:colOff>228600</xdr:colOff>
      <xdr:row>0</xdr:row>
      <xdr:rowOff>38100</xdr:rowOff>
    </xdr:from>
    <xdr:to>
      <xdr:col>12</xdr:col>
      <xdr:colOff>57150</xdr:colOff>
      <xdr:row>3</xdr:row>
      <xdr:rowOff>161925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2057400" y="38100"/>
          <a:ext cx="5314950" cy="695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600">
              <a:solidFill>
                <a:sysClr val="windowText" lastClr="000000"/>
              </a:solidFill>
            </a:rPr>
            <a:t>US Environmental Protection Agency</a:t>
          </a:r>
        </a:p>
        <a:p>
          <a:pPr algn="ctr"/>
          <a:r>
            <a:rPr lang="en-US" sz="1600">
              <a:solidFill>
                <a:sysClr val="windowText" lastClr="000000"/>
              </a:solidFill>
            </a:rPr>
            <a:t>Office of Transportation and Air Quality</a:t>
          </a:r>
        </a:p>
      </xdr:txBody>
    </xdr:sp>
    <xdr:clientData/>
  </xdr:twoCellAnchor>
  <xdr:twoCellAnchor editAs="oneCell">
    <xdr:from>
      <xdr:col>0</xdr:col>
      <xdr:colOff>57150</xdr:colOff>
      <xdr:row>1</xdr:row>
      <xdr:rowOff>9522</xdr:rowOff>
    </xdr:from>
    <xdr:to>
      <xdr:col>3</xdr:col>
      <xdr:colOff>240030</xdr:colOff>
      <xdr:row>2</xdr:row>
      <xdr:rowOff>97914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00022"/>
          <a:ext cx="2011680" cy="278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161365</xdr:colOff>
      <xdr:row>28</xdr:row>
      <xdr:rowOff>30816</xdr:rowOff>
    </xdr:from>
    <xdr:to>
      <xdr:col>21</xdr:col>
      <xdr:colOff>266140</xdr:colOff>
      <xdr:row>32</xdr:row>
      <xdr:rowOff>40341</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422777" y="5364816"/>
          <a:ext cx="5550834" cy="771525"/>
        </a:xfrm>
        <a:prstGeom prst="roundRect">
          <a:avLst/>
        </a:prstGeom>
        <a:solidFill>
          <a:schemeClr val="accent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aseline="0">
              <a:solidFill>
                <a:schemeClr val="lt1"/>
              </a:solidFill>
              <a:latin typeface="+mn-lt"/>
              <a:ea typeface="+mn-ea"/>
              <a:cs typeface="+mn-cs"/>
            </a:rPr>
            <a:t>You are using version 1.21 of the Unified Report Form. Be sure to check the reporting homepage link https://www.epa.gov/fuels-registration-reporting-and-compliance-help/unified-report-form for the most recent updates to this form.</a:t>
          </a:r>
          <a:endParaRPr lang="en-US" sz="1200">
            <a:solidFill>
              <a:schemeClr val="lt1"/>
            </a:solidFill>
            <a:latin typeface="+mn-lt"/>
            <a:ea typeface="+mn-ea"/>
            <a:cs typeface="+mn-cs"/>
          </a:endParaRPr>
        </a:p>
        <a:p>
          <a:pPr algn="ctr"/>
          <a:endParaRPr lang="en-US" sz="1200"/>
        </a:p>
      </xdr:txBody>
    </xdr:sp>
    <xdr:clientData/>
  </xdr:twoCellAnchor>
  <xdr:twoCellAnchor>
    <xdr:from>
      <xdr:col>0</xdr:col>
      <xdr:colOff>77322</xdr:colOff>
      <xdr:row>0</xdr:row>
      <xdr:rowOff>44825</xdr:rowOff>
    </xdr:from>
    <xdr:to>
      <xdr:col>10</xdr:col>
      <xdr:colOff>586153</xdr:colOff>
      <xdr:row>16</xdr:row>
      <xdr:rowOff>57151</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77322" y="44825"/>
          <a:ext cx="6604831" cy="3060326"/>
        </a:xfrm>
        <a:prstGeom prst="roundRect">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400"/>
            <a:t>COMMON ERRORS</a:t>
          </a:r>
          <a:r>
            <a:rPr lang="en-US" sz="1400">
              <a:solidFill>
                <a:srgbClr val="0070C0"/>
              </a:solidFill>
            </a:rPr>
            <a:t> </a:t>
          </a:r>
          <a:r>
            <a:rPr lang="en-US" sz="1400">
              <a:solidFill>
                <a:schemeClr val="bg1"/>
              </a:solidFill>
            </a:rPr>
            <a:t>TO AVOID </a:t>
          </a:r>
        </a:p>
        <a:p>
          <a:pPr lvl="1" algn="l"/>
          <a:r>
            <a:rPr lang="en-US" sz="1100">
              <a:solidFill>
                <a:schemeClr val="lt1"/>
              </a:solidFill>
              <a:latin typeface="+mn-lt"/>
              <a:ea typeface="+mn-ea"/>
              <a:cs typeface="+mn-cs"/>
            </a:rPr>
            <a:t>-Submitting files that have formulas or links to other workbooks (for example, cell value =A2+[Book2]Sheet1!$B$1) to represent reported values. </a:t>
          </a:r>
          <a:r>
            <a:rPr lang="en-US" sz="1100" baseline="0">
              <a:solidFill>
                <a:schemeClr val="lt1"/>
              </a:solidFill>
              <a:latin typeface="+mn-lt"/>
              <a:ea typeface="+mn-ea"/>
              <a:cs typeface="+mn-cs"/>
            </a:rPr>
            <a:t> These links and their associated data break after being uploaded into the DCFUELS application.</a:t>
          </a:r>
          <a:br>
            <a:rPr lang="en-US" sz="1100">
              <a:solidFill>
                <a:schemeClr val="lt1"/>
              </a:solidFill>
              <a:latin typeface="+mn-lt"/>
              <a:ea typeface="+mn-ea"/>
              <a:cs typeface="+mn-cs"/>
            </a:rPr>
          </a:br>
          <a:r>
            <a:rPr lang="en-US" sz="1100">
              <a:solidFill>
                <a:schemeClr val="lt1"/>
              </a:solidFill>
              <a:latin typeface="+mn-lt"/>
              <a:ea typeface="+mn-ea"/>
              <a:cs typeface="+mn-cs"/>
            </a:rPr>
            <a:t>-Misspelling or not using the correct report number.</a:t>
          </a:r>
        </a:p>
        <a:p>
          <a:pPr lvl="1" algn="l"/>
          <a:r>
            <a:rPr lang="en-US" sz="1100">
              <a:solidFill>
                <a:schemeClr val="lt1"/>
              </a:solidFill>
              <a:latin typeface="+mn-lt"/>
              <a:ea typeface="+mn-ea"/>
              <a:cs typeface="+mn-cs"/>
            </a:rPr>
            <a:t>-Inserting extra values/comments outside of report fields.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latin typeface="+mn-lt"/>
              <a:ea typeface="+mn-ea"/>
              <a:cs typeface="+mn-cs"/>
            </a:rPr>
            <a:t>-Entering dates in formats other than MM/DD/YYYY format.</a:t>
          </a:r>
          <a:endParaRPr lang="en-US"/>
        </a:p>
        <a:p>
          <a:pPr lvl="1" algn="l"/>
          <a:r>
            <a:rPr lang="en-US" sz="1100">
              <a:solidFill>
                <a:schemeClr val="bg1"/>
              </a:solidFill>
              <a:latin typeface="+mn-lt"/>
              <a:ea typeface="+mn-ea"/>
              <a:cs typeface="+mn-cs"/>
            </a:rPr>
            <a:t>-Using</a:t>
          </a:r>
          <a:r>
            <a:rPr lang="en-US" sz="1100" baseline="0">
              <a:solidFill>
                <a:schemeClr val="bg1"/>
              </a:solidFill>
              <a:latin typeface="+mn-lt"/>
              <a:ea typeface="+mn-ea"/>
              <a:cs typeface="+mn-cs"/>
            </a:rPr>
            <a:t> i</a:t>
          </a:r>
          <a:r>
            <a:rPr lang="en-US" sz="1100">
              <a:solidFill>
                <a:schemeClr val="bg1"/>
              </a:solidFill>
              <a:latin typeface="+mn-lt"/>
              <a:ea typeface="+mn-ea"/>
              <a:cs typeface="+mn-cs"/>
            </a:rPr>
            <a:t>ncorrect</a:t>
          </a:r>
          <a:r>
            <a:rPr lang="en-US" sz="1100" baseline="0">
              <a:solidFill>
                <a:schemeClr val="bg1"/>
              </a:solidFill>
              <a:latin typeface="+mn-lt"/>
              <a:ea typeface="+mn-ea"/>
              <a:cs typeface="+mn-cs"/>
            </a:rPr>
            <a:t> abbreviation for "not applicable". Instead, please abbreviate not applicable as  "NA" in all capital letters with no slash between the letters.</a:t>
          </a:r>
        </a:p>
        <a:p>
          <a:pPr lvl="1" algn="l"/>
          <a:r>
            <a:rPr lang="en-US" sz="1100" baseline="0">
              <a:solidFill>
                <a:schemeClr val="bg1"/>
              </a:solidFill>
              <a:latin typeface="+mn-lt"/>
              <a:ea typeface="+mn-ea"/>
              <a:cs typeface="+mn-cs"/>
            </a:rPr>
            <a:t>-</a:t>
          </a:r>
          <a:r>
            <a:rPr lang="en-US" sz="1100">
              <a:solidFill>
                <a:schemeClr val="lt1"/>
              </a:solidFill>
              <a:latin typeface="+mn-lt"/>
              <a:ea typeface="+mn-ea"/>
              <a:cs typeface="+mn-cs"/>
            </a:rPr>
            <a:t>Entering text in lower case letters in fields other</a:t>
          </a:r>
          <a:r>
            <a:rPr lang="en-US" sz="1100" baseline="0">
              <a:solidFill>
                <a:schemeClr val="lt1"/>
              </a:solidFill>
              <a:latin typeface="+mn-lt"/>
              <a:ea typeface="+mn-ea"/>
              <a:cs typeface="+mn-cs"/>
            </a:rPr>
            <a:t> than free form or long character fields. Please use all capital letters.</a:t>
          </a:r>
          <a:endParaRPr lang="en-US" sz="1100">
            <a:solidFill>
              <a:schemeClr val="lt1"/>
            </a:solidFill>
            <a:latin typeface="+mn-lt"/>
            <a:ea typeface="+mn-ea"/>
            <a:cs typeface="+mn-cs"/>
          </a:endParaRPr>
        </a:p>
        <a:p>
          <a:pPr lvl="1" algn="l"/>
          <a:r>
            <a:rPr lang="en-US" sz="1100">
              <a:solidFill>
                <a:schemeClr val="lt1"/>
              </a:solidFill>
              <a:latin typeface="+mn-lt"/>
              <a:ea typeface="+mn-ea"/>
              <a:cs typeface="+mn-cs"/>
            </a:rPr>
            <a:t>-Using commas to group digits</a:t>
          </a:r>
          <a:r>
            <a:rPr lang="en-US" sz="1100" baseline="0">
              <a:solidFill>
                <a:schemeClr val="lt1"/>
              </a:solidFill>
              <a:latin typeface="+mn-lt"/>
              <a:ea typeface="+mn-ea"/>
              <a:cs typeface="+mn-cs"/>
            </a:rPr>
            <a:t>  (example: 9,999) in</a:t>
          </a:r>
          <a:r>
            <a:rPr lang="en-US" sz="1100">
              <a:solidFill>
                <a:schemeClr val="lt1"/>
              </a:solidFill>
              <a:latin typeface="+mn-lt"/>
              <a:ea typeface="+mn-ea"/>
              <a:cs typeface="+mn-cs"/>
            </a:rPr>
            <a:t> numeric fields. </a:t>
          </a:r>
          <a:br>
            <a:rPr lang="en-US" sz="1100">
              <a:solidFill>
                <a:schemeClr val="lt1"/>
              </a:solidFill>
              <a:latin typeface="+mn-lt"/>
              <a:ea typeface="+mn-ea"/>
              <a:cs typeface="+mn-cs"/>
            </a:rPr>
          </a:br>
          <a:r>
            <a:rPr lang="en-US" sz="1100">
              <a:solidFill>
                <a:schemeClr val="lt1"/>
              </a:solidFill>
              <a:latin typeface="+mn-lt"/>
              <a:ea typeface="+mn-ea"/>
              <a:cs typeface="+mn-cs"/>
            </a:rPr>
            <a:t>-Leaving numbers in scientific notation (It is OK to change the cell's format  back to text to avoid</a:t>
          </a:r>
          <a:r>
            <a:rPr lang="en-US" sz="1100">
              <a:solidFill>
                <a:schemeClr val="bg1"/>
              </a:solidFill>
              <a:latin typeface="+mn-lt"/>
              <a:ea typeface="+mn-ea"/>
              <a:cs typeface="+mn-cs"/>
            </a:rPr>
            <a:t> </a:t>
          </a:r>
          <a:r>
            <a:rPr lang="en-US" sz="1100" strike="noStrike" baseline="0">
              <a:solidFill>
                <a:schemeClr val="bg1"/>
              </a:solidFill>
              <a:latin typeface="+mn-lt"/>
              <a:ea typeface="+mn-ea"/>
              <a:cs typeface="+mn-cs"/>
            </a:rPr>
            <a:t>E</a:t>
          </a:r>
          <a:r>
            <a:rPr lang="en-US" sz="1100">
              <a:solidFill>
                <a:schemeClr val="bg1"/>
              </a:solidFill>
              <a:latin typeface="+mn-lt"/>
              <a:ea typeface="+mn-ea"/>
              <a:cs typeface="+mn-cs"/>
            </a:rPr>
            <a:t>xcel </a:t>
          </a:r>
          <a:r>
            <a:rPr lang="en-US" sz="1100">
              <a:solidFill>
                <a:schemeClr val="lt1"/>
              </a:solidFill>
              <a:latin typeface="+mn-lt"/>
              <a:ea typeface="+mn-ea"/>
              <a:cs typeface="+mn-cs"/>
            </a:rPr>
            <a:t>changing the number to scientific notation).</a:t>
          </a:r>
          <a:br>
            <a:rPr lang="en-US" sz="1100">
              <a:solidFill>
                <a:schemeClr val="lt1"/>
              </a:solidFill>
              <a:latin typeface="+mn-lt"/>
              <a:ea typeface="+mn-ea"/>
              <a:cs typeface="+mn-cs"/>
            </a:rPr>
          </a:br>
          <a:r>
            <a:rPr lang="en-US" sz="1100">
              <a:solidFill>
                <a:schemeClr val="lt1"/>
              </a:solidFill>
              <a:latin typeface="+mn-lt"/>
              <a:ea typeface="+mn-ea"/>
              <a:cs typeface="+mn-cs"/>
            </a:rPr>
            <a:t>-Entering too many decimal places (beyond what the reports require).</a:t>
          </a:r>
          <a:br>
            <a:rPr lang="en-US" sz="1100">
              <a:solidFill>
                <a:schemeClr val="lt1"/>
              </a:solidFill>
              <a:latin typeface="+mn-lt"/>
              <a:ea typeface="+mn-ea"/>
              <a:cs typeface="+mn-cs"/>
            </a:rPr>
          </a:br>
          <a:br>
            <a:rPr lang="en-US" sz="1100">
              <a:solidFill>
                <a:schemeClr val="lt1"/>
              </a:solidFill>
              <a:latin typeface="+mn-lt"/>
              <a:ea typeface="+mn-ea"/>
              <a:cs typeface="+mn-cs"/>
            </a:rPr>
          </a:br>
          <a:endParaRPr lang="en-US" sz="1100" baseline="0">
            <a:solidFill>
              <a:schemeClr val="lt1"/>
            </a:solidFill>
            <a:latin typeface="+mn-lt"/>
            <a:ea typeface="+mn-ea"/>
            <a:cs typeface="+mn-cs"/>
          </a:endParaRPr>
        </a:p>
      </xdr:txBody>
    </xdr:sp>
    <xdr:clientData/>
  </xdr:twoCellAnchor>
  <xdr:twoCellAnchor>
    <xdr:from>
      <xdr:col>0</xdr:col>
      <xdr:colOff>89648</xdr:colOff>
      <xdr:row>17</xdr:row>
      <xdr:rowOff>124558</xdr:rowOff>
    </xdr:from>
    <xdr:to>
      <xdr:col>10</xdr:col>
      <xdr:colOff>512885</xdr:colOff>
      <xdr:row>63</xdr:row>
      <xdr:rowOff>38100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89648" y="3363058"/>
          <a:ext cx="6519237" cy="86765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400"/>
            <a:t>KNOWN ISSUES WITH THIS TOOL</a:t>
          </a:r>
        </a:p>
        <a:p>
          <a:pPr algn="l"/>
          <a:endParaRPr lang="en-US" sz="1400"/>
        </a:p>
        <a:p>
          <a:pPr lvl="1" algn="l"/>
          <a:r>
            <a:rPr lang="en-US" sz="1100" baseline="0">
              <a:solidFill>
                <a:schemeClr val="lt1"/>
              </a:solidFill>
              <a:latin typeface="+mn-lt"/>
              <a:ea typeface="+mn-ea"/>
              <a:cs typeface="+mn-cs"/>
            </a:rPr>
            <a:t>-Do not export or copy data from this tool.  Companies are encouraged to send this tool in its entirety.</a:t>
          </a:r>
        </a:p>
        <a:p>
          <a:pPr lvl="1" algn="l"/>
          <a:endParaRPr lang="en-US" sz="1100" baseline="0">
            <a:solidFill>
              <a:schemeClr val="lt1"/>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latin typeface="+mn-lt"/>
              <a:ea typeface="+mn-ea"/>
              <a:cs typeface="+mn-cs"/>
            </a:rPr>
            <a:t>-Deleting any worksheets or named ranges in this workbook will impact how the form flags incorrect data formatting.</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lt1"/>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latin typeface="+mn-lt"/>
              <a:ea typeface="+mn-ea"/>
              <a:cs typeface="+mn-cs"/>
            </a:rPr>
            <a:t>- The</a:t>
          </a:r>
          <a:r>
            <a:rPr lang="en-US" sz="1100" baseline="0">
              <a:solidFill>
                <a:schemeClr val="lt1"/>
              </a:solidFill>
              <a:latin typeface="+mn-lt"/>
              <a:ea typeface="+mn-ea"/>
              <a:cs typeface="+mn-cs"/>
            </a:rPr>
            <a:t> tool is not able to flag non-numerical characters ("/",",","%") entered into number fields. If the field format calls for numeric values (represented in the field format by a series of 9's or 999...), please enter only numbers.</a:t>
          </a:r>
          <a:endParaRPr lang="en-US"/>
        </a:p>
        <a:p>
          <a:pPr lvl="1" algn="l"/>
          <a:endParaRPr lang="en-US"/>
        </a:p>
        <a:p>
          <a:pPr lvl="1" algn="l"/>
          <a:r>
            <a:rPr lang="en-US" sz="1100">
              <a:solidFill>
                <a:schemeClr val="bg1"/>
              </a:solidFill>
              <a:latin typeface="+mn-lt"/>
              <a:ea typeface="+mn-ea"/>
              <a:cs typeface="+mn-cs"/>
            </a:rPr>
            <a:t>-The  tool</a:t>
          </a:r>
          <a:r>
            <a:rPr lang="en-US" sz="1100" baseline="0">
              <a:solidFill>
                <a:schemeClr val="bg1"/>
              </a:solidFill>
              <a:latin typeface="+mn-lt"/>
              <a:ea typeface="+mn-ea"/>
              <a:cs typeface="+mn-cs"/>
            </a:rPr>
            <a:t> is not able to correct entries that contain too many significant figures.  Although the format checker will flag the formatting error with a red background color, the problem may not be apparent initially because the value in the cell may appear to be correct. Please round entries up to the correct number of significant figures. If the  format checker flags an error by turning the cell red, users may  directly correct</a:t>
          </a:r>
          <a:r>
            <a:rPr lang="en-US" sz="1100">
              <a:solidFill>
                <a:schemeClr val="lt1"/>
              </a:solidFill>
              <a:latin typeface="+mn-lt"/>
              <a:ea typeface="+mn-ea"/>
              <a:cs typeface="+mn-cs"/>
            </a:rPr>
            <a:t> the number in the function line.</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-By default the</a:t>
          </a:r>
          <a:r>
            <a:rPr lang="en-US" sz="1100" baseline="0">
              <a:solidFill>
                <a:schemeClr val="lt1"/>
              </a:solidFill>
              <a:latin typeface="+mn-lt"/>
              <a:ea typeface="+mn-ea"/>
              <a:cs typeface="+mn-cs"/>
            </a:rPr>
            <a:t> Unified Report Form's cells are set to text format.  However w</a:t>
          </a:r>
          <a:r>
            <a:rPr lang="en-US" sz="1100">
              <a:solidFill>
                <a:schemeClr val="lt1"/>
              </a:solidFill>
              <a:latin typeface="+mn-lt"/>
              <a:ea typeface="+mn-ea"/>
              <a:cs typeface="+mn-cs"/>
            </a:rPr>
            <a:t>hen entering numbers</a:t>
          </a:r>
          <a:r>
            <a:rPr lang="en-US" sz="1100" baseline="0">
              <a:solidFill>
                <a:schemeClr val="lt1"/>
              </a:solidFill>
              <a:latin typeface="+mn-lt"/>
              <a:ea typeface="+mn-ea"/>
              <a:cs typeface="+mn-cs"/>
            </a:rPr>
            <a:t> with more than 12</a:t>
          </a:r>
          <a:r>
            <a:rPr lang="en-US" sz="1100">
              <a:solidFill>
                <a:schemeClr val="lt1"/>
              </a:solidFill>
              <a:latin typeface="+mn-lt"/>
              <a:ea typeface="+mn-ea"/>
              <a:cs typeface="+mn-cs"/>
            </a:rPr>
            <a:t> digits into the report, Excel may automatically convert the number to scientific format which will cause an error. Convert these cells back to text</a:t>
          </a:r>
          <a:r>
            <a:rPr lang="en-US" sz="1100" baseline="0">
              <a:solidFill>
                <a:schemeClr val="lt1"/>
              </a:solidFill>
              <a:latin typeface="+mn-lt"/>
              <a:ea typeface="+mn-ea"/>
              <a:cs typeface="+mn-cs"/>
            </a:rPr>
            <a:t> a</a:t>
          </a:r>
          <a:r>
            <a:rPr lang="en-US" sz="1100">
              <a:solidFill>
                <a:schemeClr val="lt1"/>
              </a:solidFill>
              <a:latin typeface="+mn-lt"/>
              <a:ea typeface="+mn-ea"/>
              <a:cs typeface="+mn-cs"/>
            </a:rPr>
            <a:t>nd reenter if necessary.</a:t>
          </a:r>
        </a:p>
        <a:p>
          <a:pPr lvl="1" algn="l"/>
          <a:endParaRPr lang="en-US" sz="1100">
            <a:solidFill>
              <a:schemeClr val="lt1"/>
            </a:solidFill>
            <a:latin typeface="+mn-lt"/>
            <a:ea typeface="+mn-ea"/>
            <a:cs typeface="+mn-cs"/>
          </a:endParaRPr>
        </a:p>
        <a:p>
          <a:pPr lvl="1" algn="l"/>
          <a:r>
            <a:rPr lang="en-US" sz="1100">
              <a:solidFill>
                <a:schemeClr val="bg1"/>
              </a:solidFill>
              <a:latin typeface="+mn-lt"/>
              <a:ea typeface="+mn-ea"/>
              <a:cs typeface="+mn-cs"/>
            </a:rPr>
            <a:t>-</a:t>
          </a:r>
          <a:r>
            <a:rPr lang="en-US" sz="1100" baseline="0">
              <a:solidFill>
                <a:schemeClr val="bg1"/>
              </a:solidFill>
              <a:latin typeface="+mn-lt"/>
              <a:ea typeface="+mn-ea"/>
              <a:cs typeface="+mn-cs"/>
            </a:rPr>
            <a:t>Do not make any changes to rows 1-8 on</a:t>
          </a:r>
          <a:r>
            <a:rPr lang="en-US" sz="1100">
              <a:solidFill>
                <a:schemeClr val="bg1"/>
              </a:solidFill>
              <a:latin typeface="+mn-lt"/>
              <a:ea typeface="+mn-ea"/>
              <a:cs typeface="+mn-cs"/>
            </a:rPr>
            <a:t> the Unified Report Form tab except to select report form ID's</a:t>
          </a:r>
          <a:r>
            <a:rPr lang="en-US" sz="1100" baseline="0">
              <a:solidFill>
                <a:schemeClr val="bg1"/>
              </a:solidFill>
              <a:latin typeface="+mn-lt"/>
              <a:ea typeface="+mn-ea"/>
              <a:cs typeface="+mn-cs"/>
            </a:rPr>
            <a:t> in</a:t>
          </a:r>
          <a:r>
            <a:rPr lang="en-US" sz="1100">
              <a:solidFill>
                <a:schemeClr val="bg1"/>
              </a:solidFill>
              <a:latin typeface="+mn-lt"/>
              <a:ea typeface="+mn-ea"/>
              <a:cs typeface="+mn-cs"/>
            </a:rPr>
            <a:t> the dropdown menu</a:t>
          </a:r>
          <a:r>
            <a:rPr lang="en-US" sz="1100" baseline="0">
              <a:solidFill>
                <a:schemeClr val="bg1"/>
              </a:solidFill>
              <a:latin typeface="+mn-lt"/>
              <a:ea typeface="+mn-ea"/>
              <a:cs typeface="+mn-cs"/>
            </a:rPr>
            <a:t> in cell A7. Any other user changes in these rows may cause problems with the report.</a:t>
          </a:r>
        </a:p>
        <a:p>
          <a:pPr lvl="1" algn="l"/>
          <a:endParaRPr lang="en-US" sz="1100" baseline="0">
            <a:solidFill>
              <a:schemeClr val="lt1"/>
            </a:solidFill>
            <a:latin typeface="+mn-lt"/>
            <a:ea typeface="+mn-ea"/>
            <a:cs typeface="+mn-cs"/>
          </a:endParaRPr>
        </a:p>
        <a:p>
          <a:pPr lvl="1" algn="l"/>
          <a:r>
            <a:rPr lang="en-US" sz="1100">
              <a:solidFill>
                <a:schemeClr val="lt1"/>
              </a:solidFill>
              <a:latin typeface="+mn-lt"/>
              <a:ea typeface="+mn-ea"/>
              <a:cs typeface="+mn-cs"/>
            </a:rPr>
            <a:t>-Date fields are in MM/DD/YYYY format.  This</a:t>
          </a:r>
          <a:r>
            <a:rPr lang="en-US" sz="1100" baseline="0">
              <a:solidFill>
                <a:schemeClr val="lt1"/>
              </a:solidFill>
              <a:latin typeface="+mn-lt"/>
              <a:ea typeface="+mn-ea"/>
              <a:cs typeface="+mn-cs"/>
            </a:rPr>
            <a:t> </a:t>
          </a:r>
          <a:r>
            <a:rPr lang="en-US" sz="1100">
              <a:solidFill>
                <a:schemeClr val="lt1"/>
              </a:solidFill>
              <a:latin typeface="+mn-lt"/>
              <a:ea typeface="+mn-ea"/>
              <a:cs typeface="+mn-cs"/>
            </a:rPr>
            <a:t>tool is unable to flag alternative formats</a:t>
          </a:r>
          <a:r>
            <a:rPr lang="en-US" sz="1100" baseline="0">
              <a:solidFill>
                <a:schemeClr val="lt1"/>
              </a:solidFill>
              <a:latin typeface="+mn-lt"/>
              <a:ea typeface="+mn-ea"/>
              <a:cs typeface="+mn-cs"/>
            </a:rPr>
            <a:t> such as</a:t>
          </a:r>
          <a:r>
            <a:rPr lang="en-US" sz="1100">
              <a:solidFill>
                <a:schemeClr val="lt1"/>
              </a:solidFill>
              <a:latin typeface="+mn-lt"/>
              <a:ea typeface="+mn-ea"/>
              <a:cs typeface="+mn-cs"/>
            </a:rPr>
            <a:t> M/D/YYYY,</a:t>
          </a:r>
          <a:r>
            <a:rPr lang="en-US" sz="1100" baseline="0">
              <a:solidFill>
                <a:schemeClr val="lt1"/>
              </a:solidFill>
              <a:latin typeface="+mn-lt"/>
              <a:ea typeface="+mn-ea"/>
              <a:cs typeface="+mn-cs"/>
            </a:rPr>
            <a:t> but the correct entry format is </a:t>
          </a:r>
          <a:r>
            <a:rPr lang="en-US" sz="1100">
              <a:solidFill>
                <a:schemeClr val="lt1"/>
              </a:solidFill>
              <a:latin typeface="+mn-lt"/>
              <a:ea typeface="+mn-ea"/>
              <a:cs typeface="+mn-cs"/>
            </a:rPr>
            <a:t>MM/DD/YYYY.</a:t>
          </a:r>
          <a:br>
            <a:rPr lang="en-US" sz="1100">
              <a:solidFill>
                <a:schemeClr val="lt1"/>
              </a:solidFill>
              <a:latin typeface="+mn-lt"/>
              <a:ea typeface="+mn-ea"/>
              <a:cs typeface="+mn-cs"/>
            </a:rPr>
          </a:br>
          <a:endParaRPr lang="en-US" sz="1100">
            <a:solidFill>
              <a:schemeClr val="lt1"/>
            </a:solidFill>
            <a:latin typeface="+mn-lt"/>
            <a:ea typeface="+mn-ea"/>
            <a:cs typeface="+mn-cs"/>
          </a:endParaRPr>
        </a:p>
        <a:p>
          <a:pPr lvl="1" algn="l"/>
          <a:r>
            <a:rPr lang="en-US" sz="1100">
              <a:solidFill>
                <a:schemeClr val="lt1"/>
              </a:solidFill>
              <a:latin typeface="+mn-lt"/>
              <a:ea typeface="+mn-ea"/>
              <a:cs typeface="+mn-cs"/>
            </a:rPr>
            <a:t>-Special characters are not acceptable (including; $ % ^ ; # @ , : ) except in the </a:t>
          </a:r>
          <a:r>
            <a:rPr lang="en-US" sz="1100" baseline="0">
              <a:solidFill>
                <a:schemeClr val="lt1"/>
              </a:solidFill>
              <a:latin typeface="+mn-lt"/>
              <a:ea typeface="+mn-ea"/>
              <a:cs typeface="+mn-cs"/>
            </a:rPr>
            <a:t>company name field.  The form may flag a company name that includes special characters but this will not prevent EPA from processing your report.</a:t>
          </a:r>
        </a:p>
        <a:p>
          <a:pPr lvl="1" algn="l"/>
          <a:endParaRPr lang="en-US" sz="1100" baseline="0">
            <a:solidFill>
              <a:schemeClr val="lt1"/>
            </a:solidFill>
            <a:latin typeface="+mn-lt"/>
            <a:ea typeface="+mn-ea"/>
            <a:cs typeface="+mn-cs"/>
          </a:endParaRPr>
        </a:p>
        <a:p>
          <a:pPr lvl="1" algn="l"/>
          <a:r>
            <a:rPr lang="en-US" sz="1100" baseline="0">
              <a:solidFill>
                <a:schemeClr val="lt1"/>
              </a:solidFill>
              <a:latin typeface="+mn-lt"/>
              <a:ea typeface="+mn-ea"/>
              <a:cs typeface="+mn-cs"/>
            </a:rPr>
            <a:t>-With the exception of open text fields, most text fields require either codes or specific values from a pre-defined list shown on the report guidance document. Enter the codes and any pre-defined value from a list in all capital letters.</a:t>
          </a:r>
        </a:p>
        <a:p>
          <a:pPr lvl="1" algn="l"/>
          <a:endParaRPr lang="en-US" sz="1100" baseline="0">
            <a:solidFill>
              <a:schemeClr val="lt1"/>
            </a:solidFill>
            <a:latin typeface="+mn-lt"/>
            <a:ea typeface="+mn-ea"/>
            <a:cs typeface="+mn-cs"/>
          </a:endParaRPr>
        </a:p>
        <a:p>
          <a:pPr lvl="1" algn="l"/>
          <a:r>
            <a:rPr lang="en-US" sz="1100" baseline="0">
              <a:solidFill>
                <a:schemeClr val="lt1"/>
              </a:solidFill>
              <a:latin typeface="+mn-lt"/>
              <a:ea typeface="+mn-ea"/>
              <a:cs typeface="+mn-cs"/>
            </a:rPr>
            <a:t>-If you believe there are errors in this tool, first check the form's reporting guidance and then email  FuelsProgramSupport@epa.gov.  The reporting guidance is what users must follow and this tool does not perform any math checks or cross column checks.  Format checks are limited to the field in question.</a:t>
          </a:r>
          <a:endParaRPr lang="en-US" sz="1100"/>
        </a:p>
      </xdr:txBody>
    </xdr:sp>
    <xdr:clientData/>
  </xdr:twoCellAnchor>
  <xdr:twoCellAnchor>
    <xdr:from>
      <xdr:col>11</xdr:col>
      <xdr:colOff>302559</xdr:colOff>
      <xdr:row>0</xdr:row>
      <xdr:rowOff>72279</xdr:rowOff>
    </xdr:from>
    <xdr:to>
      <xdr:col>21</xdr:col>
      <xdr:colOff>72838</xdr:colOff>
      <xdr:row>27</xdr:row>
      <xdr:rowOff>5043</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6958853" y="72279"/>
          <a:ext cx="5821456" cy="5076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400"/>
            <a:t>OTHER HELPFUL TIPS</a:t>
          </a:r>
        </a:p>
        <a:p>
          <a:pPr lvl="1"/>
          <a:r>
            <a:rPr lang="en-US" sz="1100">
              <a:solidFill>
                <a:schemeClr val="lt1"/>
              </a:solidFill>
              <a:latin typeface="+mn-lt"/>
              <a:ea typeface="+mn-ea"/>
              <a:cs typeface="+mn-cs"/>
            </a:rPr>
            <a:t>-Submit your completed reports to EPA as a single spreadsheet file but do not change the worksheet names.</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bg1"/>
              </a:solidFill>
              <a:latin typeface="+mn-lt"/>
              <a:ea typeface="+mn-ea"/>
              <a:cs typeface="+mn-cs"/>
            </a:rPr>
            <a:t>-If you would like to provide additional comments on the form itself along with the </a:t>
          </a:r>
          <a:r>
            <a:rPr lang="en-US" sz="1100" baseline="0">
              <a:solidFill>
                <a:schemeClr val="bg1"/>
              </a:solidFill>
              <a:latin typeface="+mn-lt"/>
              <a:ea typeface="+mn-ea"/>
              <a:cs typeface="+mn-cs"/>
            </a:rPr>
            <a:t> submitted </a:t>
          </a:r>
          <a:r>
            <a:rPr lang="en-US" sz="1100">
              <a:solidFill>
                <a:schemeClr val="bg1"/>
              </a:solidFill>
              <a:latin typeface="+mn-lt"/>
              <a:ea typeface="+mn-ea"/>
              <a:cs typeface="+mn-cs"/>
            </a:rPr>
            <a:t>report data, please annotate</a:t>
          </a:r>
          <a:r>
            <a:rPr lang="en-US" sz="1100" baseline="0">
              <a:solidFill>
                <a:schemeClr val="bg1"/>
              </a:solidFill>
              <a:latin typeface="+mn-lt"/>
              <a:ea typeface="+mn-ea"/>
              <a:cs typeface="+mn-cs"/>
            </a:rPr>
            <a:t> comments by entering</a:t>
          </a:r>
          <a:r>
            <a:rPr lang="en-US" sz="1100">
              <a:solidFill>
                <a:schemeClr val="bg1"/>
              </a:solidFill>
              <a:latin typeface="+mn-lt"/>
              <a:ea typeface="+mn-ea"/>
              <a:cs typeface="+mn-cs"/>
            </a:rPr>
            <a:t> "##" followed by any text in the first cell (column A) of the spreadsheet row you wish to contain comments (please enter comments below</a:t>
          </a:r>
          <a:r>
            <a:rPr lang="en-US" sz="1100" baseline="0">
              <a:solidFill>
                <a:schemeClr val="bg1"/>
              </a:solidFill>
              <a:latin typeface="+mn-lt"/>
              <a:ea typeface="+mn-ea"/>
              <a:cs typeface="+mn-cs"/>
            </a:rPr>
            <a:t> the form header)</a:t>
          </a:r>
          <a:r>
            <a:rPr lang="en-US" sz="1100">
              <a:solidFill>
                <a:schemeClr val="bg1"/>
              </a:solidFill>
              <a:latin typeface="+mn-lt"/>
              <a:ea typeface="+mn-ea"/>
              <a:cs typeface="+mn-cs"/>
            </a:rPr>
            <a:t>. </a:t>
          </a:r>
          <a:br>
            <a:rPr lang="en-US" sz="1100">
              <a:solidFill>
                <a:schemeClr val="bg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-If using formulas or linking to values within other spreadsheets on your local network, be sure to "copy" the value and choose "paste special" followed by "values" into that worksheet to a field at</a:t>
          </a:r>
          <a:r>
            <a:rPr lang="en-US" sz="1100" baseline="0">
              <a:solidFill>
                <a:schemeClr val="lt1"/>
              </a:solidFill>
              <a:latin typeface="+mn-lt"/>
              <a:ea typeface="+mn-ea"/>
              <a:cs typeface="+mn-cs"/>
            </a:rPr>
            <a:t> or below A9.</a:t>
          </a:r>
          <a:r>
            <a:rPr lang="en-US" sz="1100">
              <a:solidFill>
                <a:schemeClr val="lt1"/>
              </a:solidFill>
              <a:latin typeface="+mn-lt"/>
              <a:ea typeface="+mn-ea"/>
              <a:cs typeface="+mn-cs"/>
            </a:rPr>
            <a:t> This copies just the value and removes the dynamic link with the original formula. Once you have a copy of your reports clear of formula then it is OK to paste those reports into this tool.</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-Copy &amp; paste from text file: If you are copying and pasting from a text file with field values separated by a comma, you may have to use the "text to columns" function to separate each value into a separate cell. After pasting in the values, click on the "Data" tab and then choose "Text to Columns" under Data Tools. From here follow the steps through the text to columns wizard.</a:t>
          </a:r>
          <a:br>
            <a:rPr lang="en-US" sz="1100">
              <a:solidFill>
                <a:schemeClr val="lt1"/>
              </a:solidFill>
              <a:latin typeface="+mn-lt"/>
              <a:ea typeface="+mn-ea"/>
              <a:cs typeface="+mn-cs"/>
            </a:rPr>
          </a:br>
          <a:br>
            <a:rPr lang="en-US" sz="1100">
              <a:solidFill>
                <a:schemeClr val="lt1"/>
              </a:solidFill>
              <a:latin typeface="+mn-lt"/>
              <a:ea typeface="+mn-ea"/>
              <a:cs typeface="+mn-cs"/>
            </a:rPr>
          </a:br>
          <a:r>
            <a:rPr lang="en-US" sz="1100">
              <a:solidFill>
                <a:schemeClr val="lt1"/>
              </a:solidFill>
              <a:latin typeface="+mn-lt"/>
              <a:ea typeface="+mn-ea"/>
              <a:cs typeface="+mn-cs"/>
            </a:rPr>
            <a:t>-EPA maintains guidance online for each report type. After choosing the report number in the blue box shown in the Unified Report Form, click on the hyperlink shown just to the right of it to access the specific report form for more information on field formats.</a:t>
          </a:r>
          <a:br>
            <a:rPr lang="en-US" sz="1100">
              <a:solidFill>
                <a:schemeClr val="lt1"/>
              </a:solidFill>
              <a:latin typeface="+mn-lt"/>
              <a:ea typeface="+mn-ea"/>
              <a:cs typeface="+mn-cs"/>
            </a:rPr>
          </a:br>
          <a:endParaRPr 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C2AA4C-043D-4087-B240-91D49ECEB648}" name="Table1" displayName="Table1" ref="E253:E482" totalsRowShown="0" headerRowDxfId="70">
  <autoFilter ref="E253:E482" xr:uid="{AEC2AA4C-043D-4087-B240-91D49ECEB648}"/>
  <tableColumns count="1">
    <tableColumn id="1" xr3:uid="{3835DD9A-EA8D-47E5-83C5-73CA272353C5}" name="ProductionProces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epa.gov/sites/production/files/2021-03/documents/rfs0500-2021-02-10.pdf" TargetMode="External"/><Relationship Id="rId18" Type="http://schemas.openxmlformats.org/officeDocument/2006/relationships/hyperlink" Target="https://www.epa.gov/system/files/documents/2022-12/rfs0106-rfs2-activity-rprt-2022-11.pdf" TargetMode="External"/><Relationship Id="rId26" Type="http://schemas.openxmlformats.org/officeDocument/2006/relationships/hyperlink" Target="https://www.epa.gov/system/files/documents/2024-04/rfs0107-rfs2-activity-rprt-fuels-2024-04-01.pdf" TargetMode="External"/><Relationship Id="rId21" Type="http://schemas.openxmlformats.org/officeDocument/2006/relationships/hyperlink" Target="https://www.epa.gov/system/files/documents/2022-12/rfs0902-rfs2-prod-outlook-rprt-2022-11.pdf" TargetMode="External"/><Relationship Id="rId34" Type="http://schemas.openxmlformats.org/officeDocument/2006/relationships/hyperlink" Target="https://www.epa.gov/system/files/documents/2024-06/rfs4900-rng-producer-rng-less-reprt-2024-06.pdf" TargetMode="External"/><Relationship Id="rId7" Type="http://schemas.openxmlformats.org/officeDocument/2006/relationships/hyperlink" Target="https://www.epa.gov/sites/production/files/2019-11/documents/rfs1500-2019-10.pdf" TargetMode="External"/><Relationship Id="rId12" Type="http://schemas.openxmlformats.org/officeDocument/2006/relationships/hyperlink" Target="https://www.epa.gov/sites/production/files/2020-02/documents/rfs0105-2020-02.pdf" TargetMode="External"/><Relationship Id="rId17" Type="http://schemas.openxmlformats.org/officeDocument/2006/relationships/hyperlink" Target="https://www.epa.gov/sites/default/files/2021-02/documents/str0300-fuels-ulsd-report-instructions-2021-02.pdf" TargetMode="External"/><Relationship Id="rId25" Type="http://schemas.openxmlformats.org/officeDocument/2006/relationships/hyperlink" Target="https://www.epa.gov/system/files/documents/2023-02/rfs1700-cellulosic-conv-fraction-rprt-2023-01.pdf" TargetMode="External"/><Relationship Id="rId33" Type="http://schemas.openxmlformats.org/officeDocument/2006/relationships/hyperlink" Target="https://www.epa.gov/system/files/documents/2024-06/rfs4800-rng-producer-supple-report-2024-06.pdf" TargetMode="External"/><Relationship Id="rId38" Type="http://schemas.openxmlformats.org/officeDocument/2006/relationships/table" Target="../tables/table1.xml"/><Relationship Id="rId2" Type="http://schemas.openxmlformats.org/officeDocument/2006/relationships/hyperlink" Target="https://www.epa.gov/sites/production/files/2019-11/documents/rfs0601-2019-10.pdf" TargetMode="External"/><Relationship Id="rId16" Type="http://schemas.openxmlformats.org/officeDocument/2006/relationships/hyperlink" Target="https://www.epa.gov/sites/default/files/2021-02/documents/str0200-fuels-batch-report-instructions-2021-02.pdf" TargetMode="External"/><Relationship Id="rId20" Type="http://schemas.openxmlformats.org/officeDocument/2006/relationships/hyperlink" Target="https://www.epa.gov/system/files/documents/2022-12/rfs0702-rfs2-co-prod-rprt-instruc-2022-11.pdf" TargetMode="External"/><Relationship Id="rId29" Type="http://schemas.openxmlformats.org/officeDocument/2006/relationships/hyperlink" Target="https://www.epa.gov/system/files/documents/2024-06/rfs2101-indep-3rd-party-aggreg-rin-verif-2024-06.pdf" TargetMode="External"/><Relationship Id="rId1" Type="http://schemas.openxmlformats.org/officeDocument/2006/relationships/hyperlink" Target="https://www.epa.gov/fuels-registration-reporting-and-compliance-help/reporting-fuel-programs" TargetMode="External"/><Relationship Id="rId6" Type="http://schemas.openxmlformats.org/officeDocument/2006/relationships/hyperlink" Target="https://www.epa.gov/sites/production/files/2019-11/documents/rfs1400-2019-10.pdf" TargetMode="External"/><Relationship Id="rId11" Type="http://schemas.openxmlformats.org/officeDocument/2006/relationships/hyperlink" Target="https://www.epa.gov/sites/production/files/2019-11/documents/rfs2500-2019-09.pdf" TargetMode="External"/><Relationship Id="rId24" Type="http://schemas.openxmlformats.org/officeDocument/2006/relationships/hyperlink" Target="https://www.epa.gov/system/files/documents/2023-02/rfs1300-prod-crop-residue-rprt-2023-01.pdf" TargetMode="External"/><Relationship Id="rId32" Type="http://schemas.openxmlformats.org/officeDocument/2006/relationships/hyperlink" Target="https://www.epa.gov/system/files/documents/2022-12/rfs4000-rfs2-biointerm-prod-batch-rprt-2022-11.pdf" TargetMode="External"/><Relationship Id="rId37" Type="http://schemas.openxmlformats.org/officeDocument/2006/relationships/printerSettings" Target="../printerSettings/printerSettings5.bin"/><Relationship Id="rId5" Type="http://schemas.openxmlformats.org/officeDocument/2006/relationships/hyperlink" Target="https://www.epa.gov/sites/production/files/2019-11/documents/rfs0901-2019-10.pdf" TargetMode="External"/><Relationship Id="rId15" Type="http://schemas.openxmlformats.org/officeDocument/2006/relationships/hyperlink" Target="https://www.epa.gov/sites/default/files/2021-02/documents/str-0100-fuels-abt-report-instructions-2021-02.pdf" TargetMode="External"/><Relationship Id="rId23" Type="http://schemas.openxmlformats.org/officeDocument/2006/relationships/hyperlink" Target="https://www.epa.gov/system/files/documents/2023-02/rfs1200-prod-invasive-species-rprt-2023-01.pdf" TargetMode="External"/><Relationship Id="rId28" Type="http://schemas.openxmlformats.org/officeDocument/2006/relationships/hyperlink" Target="https://www.epa.gov/system/files/documents/2024-06/rfs2001-qap-batch-verif-2024-06.pdf" TargetMode="External"/><Relationship Id="rId36" Type="http://schemas.openxmlformats.org/officeDocument/2006/relationships/hyperlink" Target="https://www.epa.gov/system/files/documents/2024-06/rfs5400-rng-rin-retire-supple-reprt-2024-06.pdf" TargetMode="External"/><Relationship Id="rId10" Type="http://schemas.openxmlformats.org/officeDocument/2006/relationships/hyperlink" Target="https://www.epa.gov/sites/production/files/2019-11/documents/rfs2700-2019-09.pdf" TargetMode="External"/><Relationship Id="rId19" Type="http://schemas.openxmlformats.org/officeDocument/2006/relationships/hyperlink" Target="https://www.epa.gov/system/files/documents/2022-12/rfs0602-producer-suppl-rprt-2022-11.pdf" TargetMode="External"/><Relationship Id="rId31" Type="http://schemas.openxmlformats.org/officeDocument/2006/relationships/hyperlink" Target="https://www.epa.gov/system/files/documents/2024-06/rfs2301-indep-3rd-party-invalid-improper-rins-prod-biointerm-list-2024-06.pdf" TargetMode="External"/><Relationship Id="rId4" Type="http://schemas.openxmlformats.org/officeDocument/2006/relationships/hyperlink" Target="https://www.epa.gov/sites/production/files/2019-11/documents/rfs0801-2019-10.pdf" TargetMode="External"/><Relationship Id="rId9" Type="http://schemas.openxmlformats.org/officeDocument/2006/relationships/hyperlink" Target="https://www.epa.gov/sites/production/files/2019-11/documents/rfs2400-2019-09.pdf" TargetMode="External"/><Relationship Id="rId14" Type="http://schemas.openxmlformats.org/officeDocument/2006/relationships/hyperlink" Target="https://www.epa.gov/sites/production/files/2021-03/documents/rfs0304-2021-02-10.pdf" TargetMode="External"/><Relationship Id="rId22" Type="http://schemas.openxmlformats.org/officeDocument/2006/relationships/hyperlink" Target="https://www.epa.gov/system/files/documents/2023-02/rfs1000-prod-grain-sorghum-rprt-2023-01.pdf" TargetMode="External"/><Relationship Id="rId27" Type="http://schemas.openxmlformats.org/officeDocument/2006/relationships/hyperlink" Target="https://www.epa.gov/system/files/documents/2024-06/rfs1701-cellulosic-conv-fraction-rprt-2024-06.pdf" TargetMode="External"/><Relationship Id="rId30" Type="http://schemas.openxmlformats.org/officeDocument/2006/relationships/hyperlink" Target="https://www.epa.gov/system/files/documents/2024-06/rfs2201-indep-3rd-party-onsite-audit-rprt-2024-06.pdf" TargetMode="External"/><Relationship Id="rId35" Type="http://schemas.openxmlformats.org/officeDocument/2006/relationships/hyperlink" Target="https://www.epa.gov/system/files/documents/2024-06/rfs5200-rfs2-rng-rin-separator-total-vol-reprt-2024-06.pdf" TargetMode="External"/><Relationship Id="rId8" Type="http://schemas.openxmlformats.org/officeDocument/2006/relationships/hyperlink" Target="https://www.epa.gov/sites/production/files/2019-11/documents/rfs1600-2019-09.pdf" TargetMode="External"/><Relationship Id="rId3" Type="http://schemas.openxmlformats.org/officeDocument/2006/relationships/hyperlink" Target="https://www.epa.gov/sites/production/files/2019-11/documents/rfs0701-2019-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M26:R32"/>
  <sheetViews>
    <sheetView tabSelected="1" zoomScaleNormal="100" workbookViewId="0"/>
  </sheetViews>
  <sheetFormatPr defaultRowHeight="14.4"/>
  <sheetData>
    <row r="26" spans="13:18">
      <c r="M26" s="3"/>
      <c r="N26" s="3"/>
      <c r="O26" s="3"/>
      <c r="P26" s="3"/>
      <c r="Q26" s="3"/>
      <c r="R26" s="3"/>
    </row>
    <row r="32" spans="13:18">
      <c r="M32" s="3"/>
      <c r="N32" s="3"/>
      <c r="O32" s="3"/>
      <c r="P32" s="3"/>
      <c r="Q32" s="3"/>
      <c r="R32" s="3"/>
    </row>
  </sheetData>
  <printOptions horizontalCentered="1"/>
  <pageMargins left="0.7" right="0.7" top="0.75" bottom="0.5" header="0.3" footer="0.3"/>
  <pageSetup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
  <sheetViews>
    <sheetView zoomScaleNormal="100" workbookViewId="0">
      <selection activeCell="Z27" sqref="Z27"/>
    </sheetView>
  </sheetViews>
  <sheetFormatPr defaultRowHeight="14.4"/>
  <sheetData/>
  <printOptions horizontalCentered="1"/>
  <pageMargins left="0.7" right="0.7" top="0.75" bottom="0.75" header="0.3" footer="0.3"/>
  <pageSetup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W4975"/>
  <sheetViews>
    <sheetView zoomScaleNormal="100" workbookViewId="0">
      <pane ySplit="8" topLeftCell="A9" activePane="bottomLeft" state="frozen"/>
      <selection pane="bottomLeft" activeCell="E2" sqref="E2"/>
    </sheetView>
  </sheetViews>
  <sheetFormatPr defaultRowHeight="14.4"/>
  <cols>
    <col min="1" max="1" width="14.44140625" style="6" customWidth="1"/>
    <col min="2" max="2" width="9.5546875" style="6" customWidth="1"/>
    <col min="3" max="3" width="9.44140625" style="6"/>
    <col min="4" max="4" width="16.44140625" style="23" customWidth="1"/>
    <col min="5" max="5" width="13.44140625" style="6" bestFit="1" customWidth="1"/>
    <col min="6" max="6" width="13.5546875" style="6" bestFit="1" customWidth="1"/>
    <col min="7" max="7" width="17.5546875" style="6" bestFit="1" customWidth="1"/>
    <col min="8" max="8" width="14.44140625" style="6" bestFit="1" customWidth="1"/>
    <col min="9" max="9" width="24.5546875" style="6" bestFit="1" customWidth="1"/>
    <col min="10" max="10" width="12" style="6" bestFit="1" customWidth="1"/>
    <col min="11" max="11" width="9.44140625" style="6"/>
    <col min="12" max="12" width="10.5546875" style="6" bestFit="1" customWidth="1"/>
    <col min="13" max="13" width="13.109375" style="6" bestFit="1" customWidth="1"/>
    <col min="14" max="14" width="12.44140625" style="6" bestFit="1" customWidth="1"/>
    <col min="15" max="15" width="12" style="6" bestFit="1" customWidth="1"/>
    <col min="16" max="18" width="9.44140625" style="6"/>
    <col min="19" max="19" width="10" style="6" bestFit="1" customWidth="1"/>
    <col min="20" max="29" width="9.44140625" style="6"/>
    <col min="30" max="30" width="20" style="6" customWidth="1"/>
    <col min="31" max="56" width="9.44140625" style="6"/>
  </cols>
  <sheetData>
    <row r="1" spans="1:75" ht="15.6">
      <c r="A1" s="4" t="s">
        <v>1222</v>
      </c>
      <c r="B1" s="4"/>
      <c r="C1" s="4"/>
      <c r="E1" s="8" t="s">
        <v>1223</v>
      </c>
      <c r="F1" s="4"/>
      <c r="G1" s="4"/>
      <c r="H1" s="4"/>
      <c r="I1" s="1"/>
      <c r="J1" s="1"/>
      <c r="K1" s="1"/>
      <c r="L1" s="1"/>
      <c r="M1" s="4"/>
      <c r="N1" s="2"/>
      <c r="O1" s="12"/>
      <c r="P1" s="1"/>
      <c r="Q1" s="4"/>
      <c r="R1" s="4"/>
      <c r="S1" s="2"/>
      <c r="T1" s="2"/>
      <c r="U1" s="2"/>
      <c r="V1" s="2"/>
      <c r="W1" s="2"/>
      <c r="X1" s="2"/>
      <c r="Y1" s="2"/>
      <c r="Z1" s="2"/>
      <c r="AA1" s="2"/>
      <c r="AB1" s="2"/>
      <c r="AC1" s="2"/>
      <c r="AD1" s="2"/>
      <c r="AE1" s="2"/>
      <c r="AF1" s="2"/>
      <c r="AG1" s="2"/>
      <c r="AH1" s="2"/>
      <c r="AI1" s="2"/>
      <c r="AJ1" s="2"/>
      <c r="AK1" s="2"/>
      <c r="AL1" s="2"/>
      <c r="AM1" s="2"/>
      <c r="AN1" s="2"/>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s="3" customFormat="1" ht="15.6">
      <c r="A2" s="4" t="e">
        <f>"##  EPA Form number: "&amp; VLOOKUP($A7,EPAFORMNumber,COLUMNS($A6:B6),FALSE)</f>
        <v>#N/A</v>
      </c>
      <c r="B2" s="4"/>
      <c r="C2" s="4"/>
      <c r="D2" s="23"/>
      <c r="E2" s="8"/>
      <c r="F2" s="4"/>
      <c r="G2" s="4"/>
      <c r="H2" s="4"/>
      <c r="I2" s="1"/>
      <c r="J2" s="1"/>
      <c r="K2" s="1"/>
      <c r="L2" s="1"/>
      <c r="M2" s="4"/>
      <c r="N2" s="2"/>
      <c r="O2" s="12"/>
      <c r="P2" s="1"/>
      <c r="Q2" s="4"/>
      <c r="R2" s="4"/>
      <c r="S2" s="2"/>
      <c r="T2" s="2"/>
      <c r="U2" s="2"/>
      <c r="V2" s="2"/>
      <c r="W2" s="2"/>
      <c r="X2" s="2"/>
      <c r="Y2" s="2"/>
      <c r="Z2" s="2"/>
      <c r="AA2" s="2"/>
      <c r="AB2" s="2"/>
      <c r="AC2" s="2"/>
      <c r="AD2" s="2"/>
      <c r="AE2" s="2"/>
      <c r="AF2" s="2"/>
      <c r="AG2" s="2"/>
      <c r="AH2" s="2"/>
      <c r="AI2" s="2"/>
      <c r="AJ2" s="2"/>
      <c r="AK2" s="2"/>
      <c r="AL2" s="2"/>
      <c r="AM2" s="2"/>
      <c r="AN2" s="2"/>
    </row>
    <row r="3" spans="1:75" ht="15.6">
      <c r="A3" s="8" t="s">
        <v>0</v>
      </c>
      <c r="B3" s="3"/>
      <c r="C3" s="16"/>
      <c r="E3" s="4"/>
      <c r="F3" s="4"/>
      <c r="G3" s="4"/>
      <c r="H3" s="4"/>
      <c r="I3" s="1"/>
      <c r="J3" s="4"/>
      <c r="K3" s="1"/>
      <c r="L3" s="4"/>
      <c r="M3" s="4"/>
      <c r="N3" s="2"/>
      <c r="O3" s="12"/>
      <c r="P3" s="4"/>
      <c r="Q3" s="4"/>
      <c r="R3" s="4"/>
      <c r="S3" s="2"/>
      <c r="T3" s="2"/>
      <c r="U3" s="2"/>
      <c r="V3" s="2"/>
      <c r="W3" s="2"/>
      <c r="X3" s="2"/>
      <c r="Y3" s="2"/>
      <c r="Z3" s="2"/>
      <c r="AA3" s="2"/>
      <c r="AB3" s="2"/>
      <c r="AC3" s="2"/>
      <c r="AD3" s="2"/>
      <c r="AE3" s="2"/>
      <c r="AF3" s="2"/>
      <c r="AG3" s="2"/>
      <c r="AH3" s="2"/>
      <c r="AI3" s="2"/>
      <c r="AJ3" s="2"/>
      <c r="AK3" s="2"/>
      <c r="AL3" s="2"/>
      <c r="AM3" s="2"/>
      <c r="AN3" s="2"/>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row>
    <row r="4" spans="1:75" ht="15.6">
      <c r="A4" s="8" t="s">
        <v>1</v>
      </c>
      <c r="B4" s="4"/>
      <c r="C4" s="4"/>
      <c r="D4" s="24"/>
      <c r="E4" s="4"/>
      <c r="F4" s="4"/>
      <c r="G4" s="4"/>
      <c r="H4" s="4"/>
      <c r="I4" s="1"/>
      <c r="J4" s="4"/>
      <c r="K4" s="1"/>
      <c r="L4" s="4"/>
      <c r="M4" s="4"/>
      <c r="N4" s="2"/>
      <c r="O4" s="12"/>
      <c r="P4" s="4"/>
      <c r="Q4" s="4"/>
      <c r="R4" s="4"/>
      <c r="S4" s="2"/>
      <c r="T4" s="2"/>
      <c r="U4" s="2"/>
      <c r="V4" s="2"/>
      <c r="W4" s="2"/>
      <c r="X4" s="2"/>
      <c r="Y4" s="2"/>
      <c r="Z4" s="2"/>
      <c r="AA4" s="2"/>
      <c r="AB4" s="2"/>
      <c r="AC4" s="2"/>
      <c r="AD4" s="2"/>
      <c r="AE4" s="2"/>
      <c r="AF4" s="2"/>
      <c r="AG4" s="2"/>
      <c r="AH4" s="2"/>
      <c r="AI4" s="2"/>
      <c r="AJ4" s="2"/>
      <c r="AK4" s="2"/>
      <c r="AL4" s="2"/>
      <c r="AM4" s="2"/>
      <c r="AN4" s="2"/>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1:75" ht="16.350000000000001" customHeight="1">
      <c r="A5" s="26"/>
      <c r="B5" s="4"/>
      <c r="C5" s="15"/>
      <c r="D5" s="24"/>
      <c r="E5" s="4"/>
      <c r="F5" s="4"/>
      <c r="G5" s="4"/>
      <c r="H5" s="4"/>
      <c r="I5" s="1"/>
      <c r="J5" s="4"/>
      <c r="K5" s="1"/>
      <c r="L5" s="4"/>
      <c r="M5" s="4"/>
      <c r="N5" s="2"/>
      <c r="O5" s="12"/>
      <c r="P5" s="4"/>
      <c r="Q5" s="4"/>
      <c r="R5" s="4"/>
      <c r="S5" s="2"/>
      <c r="T5" s="2"/>
      <c r="U5" s="2"/>
      <c r="V5" s="2"/>
      <c r="W5" s="2"/>
      <c r="X5" s="2"/>
      <c r="Y5" s="2"/>
      <c r="Z5" s="2"/>
      <c r="AA5" s="2"/>
      <c r="AB5" s="2"/>
      <c r="AC5" s="2"/>
      <c r="AD5" s="2"/>
      <c r="AE5" s="2"/>
      <c r="AF5" s="2"/>
      <c r="AG5" s="2"/>
      <c r="AH5" s="2"/>
      <c r="AI5" s="2"/>
      <c r="AJ5" s="2"/>
      <c r="AK5" s="2"/>
      <c r="AL5" s="2"/>
      <c r="AM5" s="2"/>
      <c r="AN5" s="2"/>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s="22" customFormat="1" ht="15">
      <c r="A6" s="17" t="str">
        <f>"##  For"&amp;IF(A7="##",""," "&amp;RIGHT(A7,7))&amp;" "&amp;"report form instructions see:  "</f>
        <v xml:space="preserve">##  For report form instructions see:  </v>
      </c>
      <c r="B6" s="18"/>
      <c r="C6" s="19"/>
      <c r="D6" s="25"/>
      <c r="E6" s="18" t="str">
        <f>HYPERLINK(IF(VLOOKUP($A7,ReportMatrixInstructions,COLUMNS($A7:B7),FALSE)=0,"",VLOOKUP($A7,ReportMatrixInstructions,COLUMNS($A7:B7),FALSE)))</f>
        <v>https://www.epa.gov/fuels-registration-reporting-and-compliance-help/reporting-fuel-programs</v>
      </c>
      <c r="F6" s="20"/>
      <c r="G6" s="20"/>
      <c r="H6" s="20"/>
      <c r="I6" s="20"/>
      <c r="J6" s="20"/>
      <c r="K6" s="20"/>
      <c r="L6" s="20"/>
      <c r="M6" s="20"/>
      <c r="N6" s="20"/>
      <c r="O6" s="21"/>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75" s="5" customFormat="1" ht="144.75" customHeight="1">
      <c r="A7" s="7" t="s">
        <v>2</v>
      </c>
      <c r="B7" s="11" t="str">
        <f>IF(VLOOKUP($A7,ReportMatrixInstructions,COLUMNS($A7:B7),FALSE)=0,"",IF(VLOOKUP($A7,ReportMatrixInstructions,COLUMNS($A7:B7)+1,FALSE)=0,"",VLOOKUP($A7,ReportMatrixInstructions,COLUMNS($A7:B7)+1,FALSE)))</f>
        <v/>
      </c>
      <c r="C7" s="11" t="str">
        <f>IF(VLOOKUP($A7,ReportMatrixInstructions,COLUMNS($A7:C7),FALSE)=0,"",IF(VLOOKUP($A7,ReportMatrixInstructions,COLUMNS($A7:C7)+1,FALSE)=0,"",VLOOKUP($A7,ReportMatrixInstructions,COLUMNS($A7:C7)+1,FALSE)))</f>
        <v/>
      </c>
      <c r="D7" s="11" t="str">
        <f>IF(VLOOKUP($A7,ReportMatrixInstructions,COLUMNS($A7:D7),FALSE)=0,"",IF(VLOOKUP($A7,ReportMatrixInstructions,COLUMNS($A7:D7)+1,FALSE)=0,"",VLOOKUP($A7,ReportMatrixInstructions,COLUMNS($A7:D7)+1,FALSE)))</f>
        <v/>
      </c>
      <c r="E7" s="11" t="str">
        <f>IF(VLOOKUP($A7,ReportMatrixInstructions,COLUMNS($A7:E7),FALSE)=0,"",IF(VLOOKUP($A7,ReportMatrixInstructions,COLUMNS($A7:E7)+1,FALSE)=0,"",VLOOKUP($A7,ReportMatrixInstructions,COLUMNS($A7:E7)+1,FALSE)))</f>
        <v/>
      </c>
      <c r="F7" s="11" t="str">
        <f>IF(VLOOKUP($A7,ReportMatrixInstructions,COLUMNS($A7:F7),FALSE)=0,"",IF(VLOOKUP($A7,ReportMatrixInstructions,COLUMNS($A7:F7)+1,FALSE)=0,"",VLOOKUP($A7,ReportMatrixInstructions,COLUMNS($A7:F7)+1,FALSE)))</f>
        <v/>
      </c>
      <c r="G7" s="11" t="str">
        <f>IF(VLOOKUP($A7,ReportMatrixInstructions,COLUMNS($A7:G7),FALSE)=0,"",IF(VLOOKUP($A7,ReportMatrixInstructions,COLUMNS($A7:G7)+1,FALSE)=0,"",VLOOKUP($A7,ReportMatrixInstructions,COLUMNS($A7:G7)+1,FALSE)))</f>
        <v/>
      </c>
      <c r="H7" s="11" t="str">
        <f>IF(VLOOKUP($A7,ReportMatrixInstructions,COLUMNS($A7:H7),FALSE)=0,"",IF(VLOOKUP($A7,ReportMatrixInstructions,COLUMNS($A7:H7)+1,FALSE)=0,"",VLOOKUP($A7,ReportMatrixInstructions,COLUMNS($A7:H7)+1,FALSE)))</f>
        <v/>
      </c>
      <c r="I7" s="11" t="str">
        <f>IF(VLOOKUP($A7,ReportMatrixInstructions,COLUMNS($A7:I7),FALSE)=0,"",IF(VLOOKUP($A7,ReportMatrixInstructions,COLUMNS($A7:I7)+1,FALSE)=0,"",VLOOKUP($A7,ReportMatrixInstructions,COLUMNS($A7:I7)+1,FALSE)))</f>
        <v/>
      </c>
      <c r="J7" s="11" t="str">
        <f>IF(VLOOKUP($A7,ReportMatrixInstructions,COLUMNS($A7:J7),FALSE)=0,"",IF(VLOOKUP($A7,ReportMatrixInstructions,COLUMNS($A7:J7)+1,FALSE)=0,"",VLOOKUP($A7,ReportMatrixInstructions,COLUMNS($A7:J7)+1,FALSE)))</f>
        <v/>
      </c>
      <c r="K7" s="11" t="str">
        <f>IF(VLOOKUP($A7,ReportMatrixInstructions,COLUMNS($A7:K7),FALSE)=0,"",IF(VLOOKUP($A7,ReportMatrixInstructions,COLUMNS($A7:K7)+1,FALSE)=0,"",VLOOKUP($A7,ReportMatrixInstructions,COLUMNS($A7:K7)+1,FALSE)))</f>
        <v/>
      </c>
      <c r="L7" s="11" t="str">
        <f>IF(VLOOKUP($A7,ReportMatrixInstructions,COLUMNS($A7:L7),FALSE)=0,"",IF(VLOOKUP($A7,ReportMatrixInstructions,COLUMNS($A7:L7)+1,FALSE)=0,"",VLOOKUP($A7,ReportMatrixInstructions,COLUMNS($A7:L7)+1,FALSE)))</f>
        <v/>
      </c>
      <c r="M7" s="11" t="str">
        <f>IF(VLOOKUP($A7,ReportMatrixInstructions,COLUMNS($A7:M7),FALSE)=0,"",IF(VLOOKUP($A7,ReportMatrixInstructions,COLUMNS($A7:M7)+1,FALSE)=0,"",VLOOKUP($A7,ReportMatrixInstructions,COLUMNS($A7:M7)+1,FALSE)))</f>
        <v/>
      </c>
      <c r="N7" s="11" t="str">
        <f>IF(VLOOKUP($A7,ReportMatrixInstructions,COLUMNS($A7:N7),FALSE)=0,"",IF(VLOOKUP($A7,ReportMatrixInstructions,COLUMNS($A7:N7)+1,FALSE)=0,"",VLOOKUP($A7,ReportMatrixInstructions,COLUMNS($A7:N7)+1,FALSE)))</f>
        <v/>
      </c>
      <c r="O7" s="13" t="str">
        <f>IF(VLOOKUP($A7,ReportMatrixInstructions,COLUMNS($A7:O7),FALSE)=0,"",IF(VLOOKUP($A7,ReportMatrixInstructions,COLUMNS($A7:O7)+1,FALSE)=0,"",VLOOKUP($A7,ReportMatrixInstructions,COLUMNS($A7:O7)+1,FALSE)))</f>
        <v/>
      </c>
      <c r="P7" s="11" t="str">
        <f>IF(VLOOKUP($A7,ReportMatrixInstructions,COLUMNS($A7:P7),FALSE)=0,"",IF(VLOOKUP($A7,ReportMatrixInstructions,COLUMNS($A7:P7)+1,FALSE)=0,"",VLOOKUP($A7,ReportMatrixInstructions,COLUMNS($A7:P7)+1,FALSE)))</f>
        <v/>
      </c>
      <c r="Q7" s="11" t="str">
        <f>IF(VLOOKUP($A7,ReportMatrixInstructions,COLUMNS($A7:Q7),FALSE)=0,"",IF(VLOOKUP($A7,ReportMatrixInstructions,COLUMNS($A7:Q7)+1,FALSE)=0,"",VLOOKUP($A7,ReportMatrixInstructions,COLUMNS($A7:Q7)+1,FALSE)))</f>
        <v/>
      </c>
      <c r="R7" s="11" t="str">
        <f>IF(VLOOKUP($A7,ReportMatrixInstructions,COLUMNS($A7:R7),FALSE)=0,"",IF(VLOOKUP($A7,ReportMatrixInstructions,COLUMNS($A7:R7)+1,FALSE)=0,"",VLOOKUP($A7,ReportMatrixInstructions,COLUMNS($A7:R7)+1,FALSE)))</f>
        <v/>
      </c>
      <c r="S7" s="11" t="str">
        <f>IF(VLOOKUP($A7,ReportMatrixInstructions,COLUMNS($A7:S7),FALSE)=0,"",IF(VLOOKUP($A7,ReportMatrixInstructions,COLUMNS($A7:S7)+1,FALSE)=0,"",VLOOKUP($A7,ReportMatrixInstructions,COLUMNS($A7:S7)+1,FALSE)))</f>
        <v/>
      </c>
      <c r="T7" s="11" t="str">
        <f>IF(VLOOKUP($A7,ReportMatrixInstructions,COLUMNS($A7:T7),FALSE)=0,"",IF(VLOOKUP($A7,ReportMatrixInstructions,COLUMNS($A7:T7)+1,FALSE)=0,"",VLOOKUP($A7,ReportMatrixInstructions,COLUMNS($A7:T7)+1,FALSE)))</f>
        <v/>
      </c>
      <c r="U7" s="11" t="str">
        <f>IF(VLOOKUP($A7,ReportMatrixInstructions,COLUMNS($A7:U7),FALSE)=0,"",IF(VLOOKUP($A7,ReportMatrixInstructions,COLUMNS($A7:U7)+1,FALSE)=0,"",VLOOKUP($A7,ReportMatrixInstructions,COLUMNS($A7:U7)+1,FALSE)))</f>
        <v/>
      </c>
      <c r="V7" s="11" t="str">
        <f>IF(VLOOKUP($A7,ReportMatrixInstructions,COLUMNS($A7:V7),FALSE)=0,"",IF(VLOOKUP($A7,ReportMatrixInstructions,COLUMNS($A7:V7)+1,FALSE)=0,"",VLOOKUP($A7,ReportMatrixInstructions,COLUMNS($A7:V7)+1,FALSE)))</f>
        <v/>
      </c>
      <c r="W7" s="11" t="str">
        <f>IF(VLOOKUP($A7,ReportMatrixInstructions,COLUMNS($A7:W7),FALSE)=0,"",IF(VLOOKUP($A7,ReportMatrixInstructions,COLUMNS($A7:W7)+1,FALSE)=0,"",VLOOKUP($A7,ReportMatrixInstructions,COLUMNS($A7:W7)+1,FALSE)))</f>
        <v/>
      </c>
      <c r="X7" s="11" t="str">
        <f>IF(VLOOKUP($A7,ReportMatrixInstructions,COLUMNS($A7:X7),FALSE)=0,"",IF(VLOOKUP($A7,ReportMatrixInstructions,COLUMNS($A7:X7)+1,FALSE)=0,"",VLOOKUP($A7,ReportMatrixInstructions,COLUMNS($A7:X7)+1,FALSE)))</f>
        <v/>
      </c>
      <c r="Y7" s="11" t="str">
        <f>IF(VLOOKUP($A7,ReportMatrixInstructions,COLUMNS($A7:Y7),FALSE)=0,"",IF(VLOOKUP($A7,ReportMatrixInstructions,COLUMNS($A7:Y7)+1,FALSE)=0,"",VLOOKUP($A7,ReportMatrixInstructions,COLUMNS($A7:Y7)+1,FALSE)))</f>
        <v/>
      </c>
      <c r="Z7" s="11" t="str">
        <f>IF(VLOOKUP($A7,ReportMatrixInstructions,COLUMNS($A7:Z7),FALSE)=0,"",IF(VLOOKUP($A7,ReportMatrixInstructions,COLUMNS($A7:Z7)+1,FALSE)=0,"",VLOOKUP($A7,ReportMatrixInstructions,COLUMNS($A7:Z7)+1,FALSE)))</f>
        <v/>
      </c>
      <c r="AA7" s="11" t="str">
        <f>IF(VLOOKUP($A7,ReportMatrixInstructions,COLUMNS($A7:AA7),FALSE)=0,"",IF(VLOOKUP($A7,ReportMatrixInstructions,COLUMNS($A7:AA7)+1,FALSE)=0,"",VLOOKUP($A7,ReportMatrixInstructions,COLUMNS($A7:AA7)+1,FALSE)))</f>
        <v/>
      </c>
      <c r="AB7" s="11" t="str">
        <f>IF(VLOOKUP($A7,ReportMatrixInstructions,COLUMNS($A7:AB7),FALSE)=0,"",IF(VLOOKUP($A7,ReportMatrixInstructions,COLUMNS($A7:AB7)+1,FALSE)=0,"",VLOOKUP($A7,ReportMatrixInstructions,COLUMNS($A7:AB7)+1,FALSE)))</f>
        <v/>
      </c>
      <c r="AC7" s="11" t="str">
        <f>IF(VLOOKUP($A7,ReportMatrixInstructions,COLUMNS($A7:AC7),FALSE)=0,"",IF(VLOOKUP($A7,ReportMatrixInstructions,COLUMNS($A7:AC7)+1,FALSE)=0,"",VLOOKUP($A7,ReportMatrixInstructions,COLUMNS($A7:AC7)+1,FALSE)))</f>
        <v/>
      </c>
      <c r="AD7" s="11" t="str">
        <f>IF(VLOOKUP($A7,ReportMatrixInstructions,COLUMNS($A7:AD7),FALSE)=0,"",IF(VLOOKUP($A7,ReportMatrixInstructions,COLUMNS($A7:AD7)+1,FALSE)=0,"",VLOOKUP($A7,ReportMatrixInstructions,COLUMNS($A7:AD7)+1,FALSE)))</f>
        <v/>
      </c>
      <c r="AE7" s="11" t="str">
        <f>IF(VLOOKUP($A7,ReportMatrixInstructions,COLUMNS($A7:AE7),FALSE)=0,"",IF(VLOOKUP($A7,ReportMatrixInstructions,COLUMNS($A7:AE7)+1,FALSE)=0,"",VLOOKUP($A7,ReportMatrixInstructions,COLUMNS($A7:AE7)+1,FALSE)))</f>
        <v/>
      </c>
      <c r="AF7" s="11" t="str">
        <f>IF(VLOOKUP($A7,ReportMatrixInstructions,COLUMNS($A7:AF7),FALSE)=0,"",IF(VLOOKUP($A7,ReportMatrixInstructions,COLUMNS($A7:AF7)+1,FALSE)=0,"",VLOOKUP($A7,ReportMatrixInstructions,COLUMNS($A7:AF7)+1,FALSE)))</f>
        <v/>
      </c>
      <c r="AG7" s="11" t="str">
        <f>IF(VLOOKUP($A7,ReportMatrixInstructions,COLUMNS($A7:AG7),FALSE)=0,"",IF(VLOOKUP($A7,ReportMatrixInstructions,COLUMNS($A7:AG7)+1,FALSE)=0,"",VLOOKUP($A7,ReportMatrixInstructions,COLUMNS($A7:AG7)+1,FALSE)))</f>
        <v/>
      </c>
      <c r="AH7" s="11" t="str">
        <f>IF(VLOOKUP($A7,ReportMatrixInstructions,COLUMNS($A7:AH7),FALSE)=0,"",IF(VLOOKUP($A7,ReportMatrixInstructions,COLUMNS($A7:AH7)+1,FALSE)=0,"",VLOOKUP($A7,ReportMatrixInstructions,COLUMNS($A7:AH7)+1,FALSE)))</f>
        <v/>
      </c>
      <c r="AI7" s="11" t="str">
        <f>IF(VLOOKUP($A7,ReportMatrixInstructions,COLUMNS($A7:AI7),FALSE)=0,"",IF(VLOOKUP($A7,ReportMatrixInstructions,COLUMNS($A7:AI7)+1,FALSE)=0,"",VLOOKUP($A7,ReportMatrixInstructions,COLUMNS($A7:AI7)+1,FALSE)))</f>
        <v/>
      </c>
      <c r="AJ7" s="11" t="str">
        <f>IF(VLOOKUP($A7,ReportMatrixInstructions,COLUMNS($A7:AJ7),FALSE)=0,"",IF(VLOOKUP($A7,ReportMatrixInstructions,COLUMNS($A7:AJ7)+1,FALSE)=0,"",VLOOKUP($A7,ReportMatrixInstructions,COLUMNS($A7:AJ7)+1,FALSE)))</f>
        <v/>
      </c>
      <c r="AK7" s="11" t="str">
        <f>IF(VLOOKUP($A7,ReportMatrixInstructions,COLUMNS($A7:AK7),FALSE)=0,"",IF(VLOOKUP($A7,ReportMatrixInstructions,COLUMNS($A7:AK7)+1,FALSE)=0,"",VLOOKUP($A7,ReportMatrixInstructions,COLUMNS($A7:AK7)+1,FALSE)))</f>
        <v/>
      </c>
      <c r="AL7" s="11" t="str">
        <f>IF(VLOOKUP($A7,ReportMatrixInstructions,COLUMNS($A7:AL7),FALSE)=0,"",IF(VLOOKUP($A7,ReportMatrixInstructions,COLUMNS($A7:AL7)+1,FALSE)=0,"",VLOOKUP($A7,ReportMatrixInstructions,COLUMNS($A7:AL7)+1,FALSE)))</f>
        <v/>
      </c>
      <c r="AM7" s="11" t="str">
        <f>IF(VLOOKUP($A7,ReportMatrixInstructions,COLUMNS($A7:AM7),FALSE)=0,"",IF(VLOOKUP($A7,ReportMatrixInstructions,COLUMNS($A7:AM7)+1,FALSE)=0,"",VLOOKUP($A7,ReportMatrixInstructions,COLUMNS($A7:AM7)+1,FALSE)))</f>
        <v/>
      </c>
      <c r="AN7" s="11" t="str">
        <f>IF(VLOOKUP($A7,ReportMatrixInstructions,COLUMNS($A7:AN7),FALSE)=0,"",IF(VLOOKUP($A7,ReportMatrixInstructions,COLUMNS($A7:AN7)+1,FALSE)=0,"",VLOOKUP($A7,ReportMatrixInstructions,COLUMNS($A7:AN7)+1,FALSE)))</f>
        <v/>
      </c>
      <c r="AO7" s="11" t="str">
        <f>IF(VLOOKUP($A7,ReportMatrixInstructions,COLUMNS($A7:AO7),FALSE)=0,"",IF(VLOOKUP($A7,ReportMatrixInstructions,COLUMNS($A7:AO7)+1,FALSE)=0,"",VLOOKUP($A7,ReportMatrixInstructions,COLUMNS($A7:AO7)+1,FALSE)))</f>
        <v/>
      </c>
      <c r="AP7" s="11" t="str">
        <f>IF(VLOOKUP($A7,ReportMatrixInstructions,COLUMNS($A7:AP7),FALSE)=0,"",IF(VLOOKUP($A7,ReportMatrixInstructions,COLUMNS($A7:AP7)+1,FALSE)=0,"",VLOOKUP($A7,ReportMatrixInstructions,COLUMNS($A7:AP7)+1,FALSE)))</f>
        <v/>
      </c>
      <c r="AQ7" s="11" t="str">
        <f>IF(VLOOKUP($A7,ReportMatrixInstructions,COLUMNS($A7:AQ7),FALSE)=0,"",IF(VLOOKUP($A7,ReportMatrixInstructions,COLUMNS($A7:AQ7)+1,FALSE)=0,"",VLOOKUP($A7,ReportMatrixInstructions,COLUMNS($A7:AQ7)+1,FALSE)))</f>
        <v/>
      </c>
      <c r="AR7" s="11" t="str">
        <f>IF(VLOOKUP($A7,ReportMatrixInstructions,COLUMNS($A7:AR7),FALSE)=0,"",IF(VLOOKUP($A7,ReportMatrixInstructions,COLUMNS($A7:AR7)+1,FALSE)=0,"",VLOOKUP($A7,ReportMatrixInstructions,COLUMNS($A7:AR7)+1,FALSE)))</f>
        <v/>
      </c>
      <c r="AS7" s="11" t="str">
        <f>IF(VLOOKUP($A7,ReportMatrixInstructions,COLUMNS($A7:AS7),FALSE)=0,"",IF(VLOOKUP($A7,ReportMatrixInstructions,COLUMNS($A7:AS7)+1,FALSE)=0,"",VLOOKUP($A7,ReportMatrixInstructions,COLUMNS($A7:AS7)+1,FALSE)))</f>
        <v/>
      </c>
      <c r="AT7" s="11" t="str">
        <f>IF(VLOOKUP($A7,ReportMatrixInstructions,COLUMNS($A7:AT7),FALSE)=0,"",IF(VLOOKUP($A7,ReportMatrixInstructions,COLUMNS($A7:AT7)+1,FALSE)=0,"",VLOOKUP($A7,ReportMatrixInstructions,COLUMNS($A7:AT7)+1,FALSE)))</f>
        <v/>
      </c>
      <c r="AU7" s="11" t="str">
        <f>IF(VLOOKUP($A7,ReportMatrixInstructions,COLUMNS($A7:AU7),FALSE)=0,"",IF(VLOOKUP($A7,ReportMatrixInstructions,COLUMNS($A7:AU7)+1,FALSE)=0,"",VLOOKUP($A7,ReportMatrixInstructions,COLUMNS($A7:AU7)+1,FALSE)))</f>
        <v/>
      </c>
      <c r="AV7" s="11" t="str">
        <f>IF(VLOOKUP($A7,ReportMatrixInstructions,COLUMNS($A7:AV7),FALSE)=0,"",IF(VLOOKUP($A7,ReportMatrixInstructions,COLUMNS($A7:AV7)+1,FALSE)=0,"",VLOOKUP($A7,ReportMatrixInstructions,COLUMNS($A7:AV7)+1,FALSE)))</f>
        <v/>
      </c>
      <c r="AW7" s="11" t="str">
        <f>IF(VLOOKUP($A7,ReportMatrixInstructions,COLUMNS($A7:AW7),FALSE)=0,"",IF(VLOOKUP($A7,ReportMatrixInstructions,COLUMNS($A7:AW7)+1,FALSE)=0,"",VLOOKUP($A7,ReportMatrixInstructions,COLUMNS($A7:AW7)+1,FALSE)))</f>
        <v/>
      </c>
      <c r="AX7" s="11" t="str">
        <f>IF(VLOOKUP($A7,ReportMatrixInstructions,COLUMNS($A7:AX7),FALSE)=0,"",IF(VLOOKUP($A7,ReportMatrixInstructions,COLUMNS($A7:AX7)+1,FALSE)=0,"",VLOOKUP($A7,ReportMatrixInstructions,COLUMNS($A7:AX7)+1,FALSE)))</f>
        <v/>
      </c>
      <c r="AY7" s="11" t="str">
        <f>IF(VLOOKUP($A7,ReportMatrixInstructions,COLUMNS($A7:AY7),FALSE)=0,"",IF(VLOOKUP($A7,ReportMatrixInstructions,COLUMNS($A7:AY7)+1,FALSE)=0,"",VLOOKUP($A7,ReportMatrixInstructions,COLUMNS($A7:AY7)+1,FALSE)))</f>
        <v/>
      </c>
      <c r="AZ7" s="11" t="str">
        <f>IF(VLOOKUP($A7,ReportMatrixInstructions,COLUMNS($A7:AZ7),FALSE)=0,"",IF(VLOOKUP($A7,ReportMatrixInstructions,COLUMNS($A7:AZ7)+1,FALSE)=0,"",VLOOKUP($A7,ReportMatrixInstructions,COLUMNS($A7:AZ7)+1,FALSE)))</f>
        <v/>
      </c>
      <c r="BA7" s="11" t="str">
        <f>IF(VLOOKUP($A7,ReportMatrixInstructions,COLUMNS($A7:BA7),FALSE)=0,"",IF(VLOOKUP($A7,ReportMatrixInstructions,COLUMNS($A7:BA7)+1,FALSE)=0,"",VLOOKUP($A7,ReportMatrixInstructions,COLUMNS($A7:BA7)+1,FALSE)))</f>
        <v/>
      </c>
      <c r="BB7" s="11" t="str">
        <f>IF(VLOOKUP($A7,ReportMatrixInstructions,COLUMNS($A7:BB7),FALSE)=0,"",IF(VLOOKUP($A7,ReportMatrixInstructions,COLUMNS($A7:BB7)+1,FALSE)=0,"",VLOOKUP($A7,ReportMatrixInstructions,COLUMNS($A7:BB7)+1,FALSE)))</f>
        <v/>
      </c>
      <c r="BC7" s="11" t="str">
        <f>IF(VLOOKUP($A7,ReportMatrixInstructions,COLUMNS($A7:BC7),FALSE)=0,"",IF(VLOOKUP($A7,ReportMatrixInstructions,COLUMNS($A7:BC7)+1,FALSE)=0,"",VLOOKUP($A7,ReportMatrixInstructions,COLUMNS($A7:BC7)+1,FALSE)))</f>
        <v/>
      </c>
      <c r="BD7" s="11" t="str">
        <f>IF(VLOOKUP($A7,ReportMatrixInstructions,COLUMNS($A7:BD7),FALSE)=0,"",IF(VLOOKUP($A7,ReportMatrixInstructions,COLUMNS($A7:BD7)+1,FALSE)=0,"",VLOOKUP($A7,ReportMatrixInstructions,COLUMNS($A7:BD7)+1,FALSE)))</f>
        <v/>
      </c>
      <c r="BE7" s="11" t="str">
        <f>IF(VLOOKUP($A7,ReportMatrixInstructions,COLUMNS($A7:BE7),FALSE)=0,"",IF(VLOOKUP($A7,ReportMatrixInstructions,COLUMNS($A7:BE7)+1,FALSE)=0,"",VLOOKUP($A7,ReportMatrixInstructions,COLUMNS($A7:BE7)+1,FALSE)))</f>
        <v/>
      </c>
      <c r="BF7" s="11" t="str">
        <f>IF(VLOOKUP($A7,ReportMatrixInstructions,COLUMNS($A7:BF7),FALSE)=0,"",IF(VLOOKUP($A7,ReportMatrixInstructions,COLUMNS($A7:BF7)+1,FALSE)=0,"",VLOOKUP($A7,ReportMatrixInstructions,COLUMNS($A7:BF7)+1,FALSE)))</f>
        <v/>
      </c>
      <c r="BG7" s="11" t="str">
        <f>IF(VLOOKUP($A7,ReportMatrixInstructions,COLUMNS($A7:BG7),FALSE)=0,"",IF(VLOOKUP($A7,ReportMatrixInstructions,COLUMNS($A7:BG7)+1,FALSE)=0,"",VLOOKUP($A7,ReportMatrixInstructions,COLUMNS($A7:BG7)+1,FALSE)))</f>
        <v/>
      </c>
      <c r="BH7" s="11" t="str">
        <f>IF(VLOOKUP($A7,ReportMatrixInstructions,COLUMNS($A7:BH7),FALSE)=0,"",IF(VLOOKUP($A7,ReportMatrixInstructions,COLUMNS($A7:BH7)+1,FALSE)=0,"",VLOOKUP($A7,ReportMatrixInstructions,COLUMNS($A7:BH7)+1,FALSE)))</f>
        <v/>
      </c>
      <c r="BI7" s="11" t="str">
        <f>IF(VLOOKUP($A7,ReportMatrixInstructions,COLUMNS($A7:BI7),FALSE)=0,"",IF(VLOOKUP($A7,ReportMatrixInstructions,COLUMNS($A7:BI7)+1,FALSE)=0,"",VLOOKUP($A7,ReportMatrixInstructions,COLUMNS($A7:BI7)+1,FALSE)))</f>
        <v/>
      </c>
      <c r="BJ7" s="11" t="str">
        <f>IF(VLOOKUP($A7,ReportMatrixInstructions,COLUMNS($A7:BJ7),FALSE)=0,"",IF(VLOOKUP($A7,ReportMatrixInstructions,COLUMNS($A7:BJ7)+1,FALSE)=0,"",VLOOKUP($A7,ReportMatrixInstructions,COLUMNS($A7:BJ7)+1,FALSE)))</f>
        <v/>
      </c>
      <c r="BK7" s="11" t="str">
        <f>IF(VLOOKUP($A7,ReportMatrixInstructions,COLUMNS($A7:BK7),FALSE)=0,"",IF(VLOOKUP($A7,ReportMatrixInstructions,COLUMNS($A7:BK7)+1,FALSE)=0,"",VLOOKUP($A7,ReportMatrixInstructions,COLUMNS($A7:BK7)+1,FALSE)))</f>
        <v/>
      </c>
      <c r="BL7" s="11" t="str">
        <f>IF(VLOOKUP($A7,ReportMatrixInstructions,COLUMNS($A7:BL7),FALSE)=0,"",IF(VLOOKUP($A7,ReportMatrixInstructions,COLUMNS($A7:BL7)+1,FALSE)=0,"",VLOOKUP($A7,ReportMatrixInstructions,COLUMNS($A7:BL7)+1,FALSE)))</f>
        <v/>
      </c>
      <c r="BM7" s="11" t="str">
        <f>IF(VLOOKUP($A7,ReportMatrixInstructions,COLUMNS($A7:BM7),FALSE)=0,"",IF(VLOOKUP($A7,ReportMatrixInstructions,COLUMNS($A7:BM7)+1,FALSE)=0,"",VLOOKUP($A7,ReportMatrixInstructions,COLUMNS($A7:BM7)+1,FALSE)))</f>
        <v/>
      </c>
      <c r="BN7" s="11" t="str">
        <f>IF(VLOOKUP($A7,ReportMatrixInstructions,COLUMNS($A7:BN7),FALSE)=0,"",IF(VLOOKUP($A7,ReportMatrixInstructions,COLUMNS($A7:BN7)+1,FALSE)=0,"",VLOOKUP($A7,ReportMatrixInstructions,COLUMNS($A7:BN7)+1,FALSE)))</f>
        <v/>
      </c>
      <c r="BO7" s="11" t="str">
        <f>IF(VLOOKUP($A7,ReportMatrixInstructions,COLUMNS($A7:BO7),FALSE)=0,"",IF(VLOOKUP($A7,ReportMatrixInstructions,COLUMNS($A7:BO7)+1,FALSE)=0,"",VLOOKUP($A7,ReportMatrixInstructions,COLUMNS($A7:BO7)+1,FALSE)))</f>
        <v/>
      </c>
      <c r="BP7" s="11" t="str">
        <f>IF(VLOOKUP($A7,ReportMatrixInstructions,COLUMNS($A7:BP7),FALSE)=0,"",IF(VLOOKUP($A7,ReportMatrixInstructions,COLUMNS($A7:BP7)+1,FALSE)=0,"",VLOOKUP($A7,ReportMatrixInstructions,COLUMNS($A7:BP7)+1,FALSE)))</f>
        <v/>
      </c>
      <c r="BQ7" s="11" t="str">
        <f>IF(VLOOKUP($A7,ReportMatrixInstructions,COLUMNS($A7:BQ7),FALSE)=0,"",IF(VLOOKUP($A7,ReportMatrixInstructions,COLUMNS($A7:BQ7)+1,FALSE)=0,"",VLOOKUP($A7,ReportMatrixInstructions,COLUMNS($A7:BQ7)+1,FALSE)))</f>
        <v/>
      </c>
      <c r="BR7" s="11" t="str">
        <f>IF(VLOOKUP($A7,ReportMatrixInstructions,COLUMNS($A7:BR7),FALSE)=0,"",IF(VLOOKUP($A7,ReportMatrixInstructions,COLUMNS($A7:BR7)+1,FALSE)=0,"",VLOOKUP($A7,ReportMatrixInstructions,COLUMNS($A7:BR7)+1,FALSE)))</f>
        <v/>
      </c>
      <c r="BS7" s="11" t="str">
        <f>IF(VLOOKUP($A7,ReportMatrixInstructions,COLUMNS($A7:BS7),FALSE)=0,"",IF(VLOOKUP($A7,ReportMatrixInstructions,COLUMNS($A7:BS7)+1,FALSE)=0,"",VLOOKUP($A7,ReportMatrixInstructions,COLUMNS($A7:BS7)+1,FALSE)))</f>
        <v/>
      </c>
      <c r="BT7" s="11" t="str">
        <f>IF(VLOOKUP($A7,ReportMatrixInstructions,COLUMNS($A7:BT7),FALSE)=0,"",IF(VLOOKUP($A7,ReportMatrixInstructions,COLUMNS($A7:BT7)+1,FALSE)=0,"",VLOOKUP($A7,ReportMatrixInstructions,COLUMNS($A7:BT7)+1,FALSE)))</f>
        <v/>
      </c>
      <c r="BU7" s="11" t="str">
        <f>IF(VLOOKUP($A7,ReportMatrixInstructions,COLUMNS($A7:BU7),FALSE)=0,"",IF(VLOOKUP($A7,ReportMatrixInstructions,COLUMNS($A7:BU7)+1,FALSE)=0,"",VLOOKUP($A7,ReportMatrixInstructions,COLUMNS($A7:BU7)+1,FALSE)))</f>
        <v/>
      </c>
      <c r="BV7" s="11" t="str">
        <f>IF(VLOOKUP($A7,ReportMatrixInstructions,COLUMNS($A7:BV7),FALSE)=0,"",IF(VLOOKUP($A7,ReportMatrixInstructions,COLUMNS($A7:BV7)+1,FALSE)=0,"",VLOOKUP($A7,ReportMatrixInstructions,COLUMNS($A7:BV7)+1,FALSE)))</f>
        <v/>
      </c>
      <c r="BW7" s="11" t="str">
        <f>IF(VLOOKUP($A7,ReportMatrixInstructions,COLUMNS($A7:BW7),FALSE)=0,"",IF(VLOOKUP($A7,ReportMatrixInstructions,COLUMNS($A7:BW7)+1,FALSE)=0,"",VLOOKUP($A7,ReportMatrixInstructions,COLUMNS($A7:BW7)+1,FALSE)))</f>
        <v/>
      </c>
    </row>
    <row r="8" spans="1:75" ht="15.6">
      <c r="A8" s="9" t="s">
        <v>3</v>
      </c>
      <c r="B8" s="10">
        <v>2</v>
      </c>
      <c r="C8" s="10">
        <v>3</v>
      </c>
      <c r="D8" s="14">
        <v>4</v>
      </c>
      <c r="E8" s="10">
        <v>5</v>
      </c>
      <c r="F8" s="10">
        <v>6</v>
      </c>
      <c r="G8" s="10">
        <v>7</v>
      </c>
      <c r="H8" s="10">
        <v>8</v>
      </c>
      <c r="I8" s="10">
        <v>9</v>
      </c>
      <c r="J8" s="10">
        <v>10</v>
      </c>
      <c r="K8" s="10">
        <f>J8+1</f>
        <v>11</v>
      </c>
      <c r="L8" s="10">
        <f t="shared" ref="L8:BV8" si="0">K8+1</f>
        <v>12</v>
      </c>
      <c r="M8" s="10">
        <f t="shared" si="0"/>
        <v>13</v>
      </c>
      <c r="N8" s="10">
        <f t="shared" si="0"/>
        <v>14</v>
      </c>
      <c r="O8" s="14">
        <f t="shared" si="0"/>
        <v>15</v>
      </c>
      <c r="P8" s="10">
        <f t="shared" si="0"/>
        <v>16</v>
      </c>
      <c r="Q8" s="10">
        <f t="shared" si="0"/>
        <v>17</v>
      </c>
      <c r="R8" s="10">
        <f t="shared" si="0"/>
        <v>18</v>
      </c>
      <c r="S8" s="10">
        <f t="shared" si="0"/>
        <v>19</v>
      </c>
      <c r="T8" s="10">
        <f t="shared" si="0"/>
        <v>20</v>
      </c>
      <c r="U8" s="10">
        <f t="shared" si="0"/>
        <v>21</v>
      </c>
      <c r="V8" s="10">
        <f t="shared" si="0"/>
        <v>22</v>
      </c>
      <c r="W8" s="10">
        <f t="shared" si="0"/>
        <v>23</v>
      </c>
      <c r="X8" s="10">
        <f t="shared" si="0"/>
        <v>24</v>
      </c>
      <c r="Y8" s="10">
        <f t="shared" si="0"/>
        <v>25</v>
      </c>
      <c r="Z8" s="10">
        <f t="shared" si="0"/>
        <v>26</v>
      </c>
      <c r="AA8" s="10">
        <f t="shared" si="0"/>
        <v>27</v>
      </c>
      <c r="AB8" s="10">
        <f t="shared" si="0"/>
        <v>28</v>
      </c>
      <c r="AC8" s="10">
        <f t="shared" si="0"/>
        <v>29</v>
      </c>
      <c r="AD8" s="10">
        <f t="shared" si="0"/>
        <v>30</v>
      </c>
      <c r="AE8" s="10">
        <f t="shared" si="0"/>
        <v>31</v>
      </c>
      <c r="AF8" s="10">
        <f t="shared" si="0"/>
        <v>32</v>
      </c>
      <c r="AG8" s="10">
        <f t="shared" si="0"/>
        <v>33</v>
      </c>
      <c r="AH8" s="10">
        <f t="shared" si="0"/>
        <v>34</v>
      </c>
      <c r="AI8" s="10">
        <f t="shared" si="0"/>
        <v>35</v>
      </c>
      <c r="AJ8" s="10">
        <f t="shared" si="0"/>
        <v>36</v>
      </c>
      <c r="AK8" s="10">
        <f t="shared" si="0"/>
        <v>37</v>
      </c>
      <c r="AL8" s="10">
        <f t="shared" si="0"/>
        <v>38</v>
      </c>
      <c r="AM8" s="10">
        <f t="shared" si="0"/>
        <v>39</v>
      </c>
      <c r="AN8" s="10">
        <f t="shared" si="0"/>
        <v>40</v>
      </c>
      <c r="AO8" s="10">
        <f t="shared" si="0"/>
        <v>41</v>
      </c>
      <c r="AP8" s="10">
        <f t="shared" si="0"/>
        <v>42</v>
      </c>
      <c r="AQ8" s="10">
        <f t="shared" si="0"/>
        <v>43</v>
      </c>
      <c r="AR8" s="10">
        <f t="shared" si="0"/>
        <v>44</v>
      </c>
      <c r="AS8" s="10">
        <f t="shared" si="0"/>
        <v>45</v>
      </c>
      <c r="AT8" s="10">
        <f t="shared" si="0"/>
        <v>46</v>
      </c>
      <c r="AU8" s="10">
        <f>AT8+1</f>
        <v>47</v>
      </c>
      <c r="AV8" s="10">
        <f t="shared" si="0"/>
        <v>48</v>
      </c>
      <c r="AW8" s="10">
        <f t="shared" si="0"/>
        <v>49</v>
      </c>
      <c r="AX8" s="10">
        <f t="shared" si="0"/>
        <v>50</v>
      </c>
      <c r="AY8" s="10">
        <f t="shared" si="0"/>
        <v>51</v>
      </c>
      <c r="AZ8" s="10">
        <f t="shared" si="0"/>
        <v>52</v>
      </c>
      <c r="BA8" s="10">
        <f t="shared" si="0"/>
        <v>53</v>
      </c>
      <c r="BB8" s="10">
        <f t="shared" si="0"/>
        <v>54</v>
      </c>
      <c r="BC8" s="10">
        <f t="shared" si="0"/>
        <v>55</v>
      </c>
      <c r="BD8" s="10">
        <f t="shared" si="0"/>
        <v>56</v>
      </c>
      <c r="BE8" s="10">
        <f t="shared" si="0"/>
        <v>57</v>
      </c>
      <c r="BF8" s="10">
        <f t="shared" si="0"/>
        <v>58</v>
      </c>
      <c r="BG8" s="10">
        <f t="shared" si="0"/>
        <v>59</v>
      </c>
      <c r="BH8" s="10">
        <f t="shared" si="0"/>
        <v>60</v>
      </c>
      <c r="BI8" s="10">
        <f t="shared" si="0"/>
        <v>61</v>
      </c>
      <c r="BJ8" s="10">
        <f t="shared" si="0"/>
        <v>62</v>
      </c>
      <c r="BK8" s="10">
        <f t="shared" si="0"/>
        <v>63</v>
      </c>
      <c r="BL8" s="10">
        <f t="shared" si="0"/>
        <v>64</v>
      </c>
      <c r="BM8" s="10">
        <f t="shared" si="0"/>
        <v>65</v>
      </c>
      <c r="BN8" s="10">
        <f t="shared" si="0"/>
        <v>66</v>
      </c>
      <c r="BO8" s="10">
        <f t="shared" si="0"/>
        <v>67</v>
      </c>
      <c r="BP8" s="10">
        <f t="shared" si="0"/>
        <v>68</v>
      </c>
      <c r="BQ8" s="10">
        <f t="shared" si="0"/>
        <v>69</v>
      </c>
      <c r="BR8" s="10">
        <f t="shared" si="0"/>
        <v>70</v>
      </c>
      <c r="BS8" s="10">
        <f t="shared" si="0"/>
        <v>71</v>
      </c>
      <c r="BT8" s="10">
        <f t="shared" si="0"/>
        <v>72</v>
      </c>
      <c r="BU8" s="10">
        <f t="shared" si="0"/>
        <v>73</v>
      </c>
      <c r="BV8" s="10">
        <f t="shared" si="0"/>
        <v>74</v>
      </c>
      <c r="BW8" s="10">
        <f>BV8+1</f>
        <v>75</v>
      </c>
    </row>
    <row r="9" spans="1:75" s="23" customFormat="1"/>
    <row r="10" spans="1:75" s="23" customFormat="1"/>
    <row r="11" spans="1:75" s="23" customFormat="1"/>
    <row r="12" spans="1:75" s="23" customFormat="1"/>
    <row r="13" spans="1:75" s="23" customFormat="1"/>
    <row r="14" spans="1:75" s="23" customFormat="1"/>
    <row r="15" spans="1:75" s="23" customFormat="1"/>
    <row r="16" spans="1:75" s="23" customFormat="1"/>
    <row r="17" s="23" customFormat="1"/>
    <row r="18" s="23" customFormat="1"/>
    <row r="19" s="23" customFormat="1"/>
    <row r="20" s="23" customFormat="1"/>
    <row r="21" s="23" customFormat="1"/>
    <row r="22" s="23" customFormat="1"/>
    <row r="23" s="23" customFormat="1"/>
    <row r="24" s="23" customFormat="1"/>
    <row r="25" s="23" customFormat="1"/>
    <row r="26" s="23" customFormat="1"/>
    <row r="27" s="23" customFormat="1"/>
    <row r="28" s="23" customFormat="1"/>
    <row r="29" s="23" customFormat="1"/>
    <row r="30" s="23" customFormat="1"/>
    <row r="31" s="23" customFormat="1"/>
    <row r="32"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row r="2251" s="23" customFormat="1"/>
    <row r="2252" s="23" customFormat="1"/>
    <row r="2253" s="23" customFormat="1"/>
    <row r="2254" s="23" customFormat="1"/>
    <row r="2255" s="23" customFormat="1"/>
    <row r="2256" s="23" customFormat="1"/>
    <row r="2257" s="23" customFormat="1"/>
    <row r="2258" s="23" customFormat="1"/>
    <row r="2259" s="23" customFormat="1"/>
    <row r="2260" s="23" customFormat="1"/>
    <row r="2261" s="23" customFormat="1"/>
    <row r="2262" s="23" customFormat="1"/>
    <row r="2263" s="23" customFormat="1"/>
    <row r="2264" s="23" customFormat="1"/>
    <row r="2265" s="23" customFormat="1"/>
    <row r="2266" s="23" customFormat="1"/>
    <row r="2267" s="23" customFormat="1"/>
    <row r="2268" s="23" customFormat="1"/>
    <row r="2269" s="23" customFormat="1"/>
    <row r="2270" s="23" customFormat="1"/>
    <row r="2271" s="23" customFormat="1"/>
    <row r="2272" s="23" customFormat="1"/>
    <row r="2273" s="23" customFormat="1"/>
    <row r="2274" s="23" customFormat="1"/>
    <row r="2275" s="23" customFormat="1"/>
    <row r="2276" s="23" customFormat="1"/>
    <row r="2277" s="23" customFormat="1"/>
    <row r="2278" s="23" customFormat="1"/>
    <row r="2279" s="23" customFormat="1"/>
    <row r="2280" s="23" customFormat="1"/>
    <row r="2281" s="23" customFormat="1"/>
    <row r="2282" s="23" customFormat="1"/>
    <row r="2283" s="23" customFormat="1"/>
    <row r="2284" s="23" customFormat="1"/>
    <row r="2285" s="23" customFormat="1"/>
    <row r="2286" s="23" customFormat="1"/>
    <row r="2287" s="23" customFormat="1"/>
    <row r="2288" s="23" customFormat="1"/>
    <row r="2289" s="23" customFormat="1"/>
    <row r="2290" s="23" customFormat="1"/>
    <row r="2291" s="23" customFormat="1"/>
    <row r="2292" s="23" customFormat="1"/>
    <row r="2293" s="23" customFormat="1"/>
    <row r="2294" s="23" customFormat="1"/>
    <row r="2295" s="23" customFormat="1"/>
    <row r="2296" s="23" customFormat="1"/>
    <row r="2297" s="23" customFormat="1"/>
    <row r="2298" s="23" customFormat="1"/>
    <row r="2299" s="23" customFormat="1"/>
    <row r="2300" s="23" customFormat="1"/>
    <row r="2301" s="23" customFormat="1"/>
    <row r="2302" s="23" customFormat="1"/>
    <row r="2303" s="23" customFormat="1"/>
    <row r="2304" s="23" customFormat="1"/>
    <row r="2305" s="23" customFormat="1"/>
    <row r="2306" s="23" customFormat="1"/>
    <row r="2307" s="23" customFormat="1"/>
    <row r="2308" s="23" customFormat="1"/>
    <row r="2309" s="23" customFormat="1"/>
    <row r="2310" s="23" customFormat="1"/>
    <row r="2311" s="23" customFormat="1"/>
    <row r="2312" s="23" customFormat="1"/>
    <row r="2313" s="23" customFormat="1"/>
    <row r="2314" s="23" customFormat="1"/>
    <row r="2315" s="23" customFormat="1"/>
    <row r="2316" s="23" customFormat="1"/>
    <row r="2317" s="23" customFormat="1"/>
    <row r="2318" s="23" customFormat="1"/>
    <row r="2319" s="23" customFormat="1"/>
    <row r="2320" s="23" customFormat="1"/>
    <row r="2321" s="23" customFormat="1"/>
    <row r="2322" s="23" customFormat="1"/>
    <row r="2323" s="23" customFormat="1"/>
    <row r="2324" s="23" customFormat="1"/>
    <row r="2325" s="23" customFormat="1"/>
    <row r="2326" s="23" customFormat="1"/>
    <row r="2327" s="23" customFormat="1"/>
    <row r="2328" s="23" customFormat="1"/>
    <row r="2329" s="23" customFormat="1"/>
    <row r="2330" s="23" customFormat="1"/>
    <row r="2331" s="23" customFormat="1"/>
    <row r="2332" s="23" customFormat="1"/>
    <row r="2333" s="23" customFormat="1"/>
    <row r="2334" s="23" customFormat="1"/>
    <row r="2335" s="23" customFormat="1"/>
    <row r="2336" s="23" customFormat="1"/>
    <row r="2337" s="23" customFormat="1"/>
    <row r="2338" s="23" customFormat="1"/>
    <row r="2339" s="23" customFormat="1"/>
    <row r="2340" s="23" customFormat="1"/>
    <row r="2341" s="23" customFormat="1"/>
    <row r="2342" s="23" customFormat="1"/>
    <row r="2343" s="23" customFormat="1"/>
    <row r="2344" s="23" customFormat="1"/>
    <row r="2345" s="23" customFormat="1"/>
    <row r="2346" s="23" customFormat="1"/>
    <row r="2347" s="23" customFormat="1"/>
    <row r="2348" s="23" customFormat="1"/>
    <row r="2349" s="23" customFormat="1"/>
    <row r="2350" s="23" customFormat="1"/>
    <row r="2351" s="23" customFormat="1"/>
    <row r="2352" s="23" customFormat="1"/>
    <row r="2353" s="23" customFormat="1"/>
    <row r="2354" s="23" customFormat="1"/>
    <row r="2355" s="23" customFormat="1"/>
    <row r="2356" s="23" customFormat="1"/>
    <row r="2357" s="23" customFormat="1"/>
    <row r="2358" s="23" customFormat="1"/>
    <row r="2359" s="23" customFormat="1"/>
    <row r="2360" s="23" customFormat="1"/>
    <row r="2361" s="23" customFormat="1"/>
    <row r="2362" s="23" customFormat="1"/>
    <row r="2363" s="23" customFormat="1"/>
    <row r="2364" s="23" customFormat="1"/>
    <row r="2365" s="23" customFormat="1"/>
    <row r="2366" s="23" customFormat="1"/>
    <row r="2367" s="23" customFormat="1"/>
    <row r="2368" s="23" customFormat="1"/>
    <row r="2369" s="23" customFormat="1"/>
    <row r="2370" s="23" customFormat="1"/>
    <row r="2371" s="23" customFormat="1"/>
    <row r="2372" s="23" customFormat="1"/>
    <row r="2373" s="23" customFormat="1"/>
    <row r="2374" s="23" customFormat="1"/>
    <row r="2375" s="23" customFormat="1"/>
    <row r="2376" s="23" customFormat="1"/>
    <row r="2377" s="23" customFormat="1"/>
    <row r="2378" s="23" customFormat="1"/>
    <row r="2379" s="23" customFormat="1"/>
    <row r="2380" s="23" customFormat="1"/>
    <row r="2381" s="23" customFormat="1"/>
    <row r="2382" s="23" customFormat="1"/>
    <row r="2383" s="23" customFormat="1"/>
    <row r="2384" s="23" customFormat="1"/>
    <row r="2385" s="23" customFormat="1"/>
    <row r="2386" s="23" customFormat="1"/>
    <row r="2387" s="23" customFormat="1"/>
    <row r="2388" s="23" customFormat="1"/>
    <row r="2389" s="23" customFormat="1"/>
    <row r="2390" s="23" customFormat="1"/>
    <row r="2391" s="23" customFormat="1"/>
    <row r="2392" s="23" customFormat="1"/>
    <row r="2393" s="23" customFormat="1"/>
    <row r="2394" s="23" customFormat="1"/>
    <row r="2395" s="23" customFormat="1"/>
    <row r="2396" s="23" customFormat="1"/>
    <row r="2397" s="23" customFormat="1"/>
    <row r="2398" s="23" customFormat="1"/>
    <row r="2399" s="23" customFormat="1"/>
    <row r="2400" s="23" customFormat="1"/>
    <row r="2401" s="23" customFormat="1"/>
    <row r="2402" s="23" customFormat="1"/>
    <row r="2403" s="23" customFormat="1"/>
    <row r="2404" s="23" customFormat="1"/>
    <row r="2405" s="23" customFormat="1"/>
    <row r="2406" s="23" customFormat="1"/>
    <row r="2407" s="23" customFormat="1"/>
    <row r="2408" s="23" customFormat="1"/>
    <row r="2409" s="23" customFormat="1"/>
    <row r="2410" s="23" customFormat="1"/>
    <row r="2411" s="23" customFormat="1"/>
    <row r="2412" s="23" customFormat="1"/>
    <row r="2413" s="23" customFormat="1"/>
    <row r="2414" s="23" customFormat="1"/>
    <row r="2415" s="23" customFormat="1"/>
    <row r="2416" s="23" customFormat="1"/>
    <row r="2417" s="23" customFormat="1"/>
    <row r="2418" s="23" customFormat="1"/>
    <row r="2419" s="23" customFormat="1"/>
    <row r="2420" s="23" customFormat="1"/>
    <row r="2421" s="23" customFormat="1"/>
    <row r="2422" s="23" customFormat="1"/>
    <row r="2423" s="23" customFormat="1"/>
    <row r="2424" s="23" customFormat="1"/>
    <row r="2425" s="23" customFormat="1"/>
    <row r="2426" s="23" customFormat="1"/>
    <row r="2427" s="23" customFormat="1"/>
    <row r="2428" s="23" customFormat="1"/>
    <row r="2429" s="23" customFormat="1"/>
    <row r="2430" s="23" customFormat="1"/>
    <row r="2431" s="23" customFormat="1"/>
    <row r="2432" s="23" customFormat="1"/>
    <row r="2433" s="23" customFormat="1"/>
    <row r="2434" s="23" customFormat="1"/>
    <row r="2435" s="23" customFormat="1"/>
    <row r="2436" s="23" customFormat="1"/>
    <row r="2437" s="23" customFormat="1"/>
    <row r="2438" s="23" customFormat="1"/>
    <row r="2439" s="23" customFormat="1"/>
    <row r="2440" s="23" customFormat="1"/>
    <row r="2441" s="23" customFormat="1"/>
    <row r="2442" s="23" customFormat="1"/>
    <row r="2443" s="23" customFormat="1"/>
    <row r="2444" s="23" customFormat="1"/>
    <row r="2445" s="23" customFormat="1"/>
    <row r="2446" s="23" customFormat="1"/>
    <row r="2447" s="23" customFormat="1"/>
    <row r="2448" s="23" customFormat="1"/>
    <row r="2449" s="23" customFormat="1"/>
    <row r="2450" s="23" customFormat="1"/>
    <row r="2451" s="23" customFormat="1"/>
    <row r="2452" s="23" customFormat="1"/>
    <row r="2453" s="23" customFormat="1"/>
    <row r="2454" s="23" customFormat="1"/>
    <row r="2455" s="23" customFormat="1"/>
    <row r="2456" s="23" customFormat="1"/>
    <row r="2457" s="23" customFormat="1"/>
    <row r="2458" s="23" customFormat="1"/>
    <row r="2459" s="23" customFormat="1"/>
    <row r="2460" s="23" customFormat="1"/>
    <row r="2461" s="23" customFormat="1"/>
    <row r="2462" s="23" customFormat="1"/>
    <row r="2463" s="23" customFormat="1"/>
    <row r="2464" s="23" customFormat="1"/>
    <row r="2465" s="23" customFormat="1"/>
    <row r="2466" s="23" customFormat="1"/>
    <row r="2467" s="23" customFormat="1"/>
    <row r="2468" s="23" customFormat="1"/>
    <row r="2469" s="23" customFormat="1"/>
    <row r="2470" s="23" customFormat="1"/>
    <row r="2471" s="23" customFormat="1"/>
    <row r="2472" s="23" customFormat="1"/>
    <row r="2473" s="23" customFormat="1"/>
    <row r="2474" s="23" customFormat="1"/>
    <row r="2475" s="23" customFormat="1"/>
    <row r="2476" s="23" customFormat="1"/>
    <row r="2477" s="23" customFormat="1"/>
    <row r="2478" s="23" customFormat="1"/>
    <row r="2479" s="23" customFormat="1"/>
    <row r="2480" s="23" customFormat="1"/>
    <row r="2481" s="23" customFormat="1"/>
    <row r="2482" s="23" customFormat="1"/>
    <row r="2483" s="23" customFormat="1"/>
    <row r="2484" s="23" customFormat="1"/>
    <row r="2485" s="23" customFormat="1"/>
    <row r="2486" s="23" customFormat="1"/>
    <row r="2487" s="23" customFormat="1"/>
    <row r="2488" s="23" customFormat="1"/>
    <row r="2489" s="23" customFormat="1"/>
    <row r="2490" s="23" customFormat="1"/>
    <row r="2491" s="23" customFormat="1"/>
    <row r="2492" s="23" customFormat="1"/>
    <row r="2493" s="23" customFormat="1"/>
    <row r="2494" s="23" customFormat="1"/>
    <row r="2495" s="23" customFormat="1"/>
    <row r="2496" s="23" customFormat="1"/>
    <row r="2497" s="23" customFormat="1"/>
    <row r="2498" s="23" customFormat="1"/>
    <row r="2499" s="23" customFormat="1"/>
    <row r="2500" s="23" customFormat="1"/>
    <row r="2501" s="23" customFormat="1"/>
    <row r="2502" s="23" customFormat="1"/>
    <row r="2503" s="23" customFormat="1"/>
    <row r="2504" s="23" customFormat="1"/>
    <row r="2505" s="23" customFormat="1"/>
    <row r="2506" s="23" customFormat="1"/>
    <row r="2507" s="23" customFormat="1"/>
    <row r="2508" s="23" customFormat="1"/>
    <row r="2509" s="23" customFormat="1"/>
    <row r="2510" s="23" customFormat="1"/>
    <row r="2511" s="23" customFormat="1"/>
    <row r="2512" s="23" customFormat="1"/>
    <row r="2513" s="23" customFormat="1"/>
    <row r="2514" s="23" customFormat="1"/>
    <row r="2515" s="23" customFormat="1"/>
    <row r="2516" s="23" customFormat="1"/>
    <row r="2517" s="23" customFormat="1"/>
    <row r="2518" s="23" customFormat="1"/>
    <row r="2519" s="23" customFormat="1"/>
    <row r="2520" s="23" customFormat="1"/>
    <row r="2521" s="23" customFormat="1"/>
    <row r="2522" s="23" customFormat="1"/>
    <row r="2523" s="23" customFormat="1"/>
    <row r="2524" s="23" customFormat="1"/>
    <row r="2525" s="23" customFormat="1"/>
    <row r="2526" s="23" customFormat="1"/>
    <row r="2527" s="23" customFormat="1"/>
    <row r="2528" s="23" customFormat="1"/>
    <row r="2529" s="23" customFormat="1"/>
    <row r="2530" s="23" customFormat="1"/>
    <row r="2531" s="23" customFormat="1"/>
    <row r="2532" s="23" customFormat="1"/>
    <row r="2533" s="23" customFormat="1"/>
    <row r="2534" s="23" customFormat="1"/>
    <row r="2535" s="23" customFormat="1"/>
    <row r="2536" s="23" customFormat="1"/>
    <row r="2537" s="23" customFormat="1"/>
    <row r="2538" s="23" customFormat="1"/>
    <row r="2539" s="23" customFormat="1"/>
    <row r="2540" s="23" customFormat="1"/>
    <row r="2541" s="23" customFormat="1"/>
    <row r="2542" s="23" customFormat="1"/>
    <row r="2543" s="23" customFormat="1"/>
    <row r="2544" s="23" customFormat="1"/>
    <row r="2545" s="23" customFormat="1"/>
    <row r="2546" s="23" customFormat="1"/>
    <row r="2547" s="23" customFormat="1"/>
    <row r="2548" s="23" customFormat="1"/>
    <row r="2549" s="23" customFormat="1"/>
    <row r="2550" s="23" customFormat="1"/>
    <row r="2551" s="23" customFormat="1"/>
    <row r="2552" s="23" customFormat="1"/>
    <row r="2553" s="23" customFormat="1"/>
    <row r="2554" s="23" customFormat="1"/>
    <row r="2555" s="23" customFormat="1"/>
    <row r="2556" s="23" customFormat="1"/>
    <row r="2557" s="23" customFormat="1"/>
    <row r="2558" s="23" customFormat="1"/>
    <row r="2559" s="23" customFormat="1"/>
    <row r="2560" s="23" customFormat="1"/>
    <row r="2561" s="23" customFormat="1"/>
    <row r="2562" s="23" customFormat="1"/>
    <row r="2563" s="23" customFormat="1"/>
    <row r="2564" s="23" customFormat="1"/>
    <row r="2565" s="23" customFormat="1"/>
    <row r="2566" s="23" customFormat="1"/>
    <row r="2567" s="23" customFormat="1"/>
    <row r="2568" s="23" customFormat="1"/>
    <row r="2569" s="23" customFormat="1"/>
    <row r="2570" s="23" customFormat="1"/>
    <row r="2571" s="23" customFormat="1"/>
    <row r="2572" s="23" customFormat="1"/>
    <row r="2573" s="23" customFormat="1"/>
    <row r="2574" s="23" customFormat="1"/>
    <row r="2575" s="23" customFormat="1"/>
    <row r="2576" s="23" customFormat="1"/>
    <row r="2577" s="23" customFormat="1"/>
    <row r="2578" s="23" customFormat="1"/>
    <row r="2579" s="23" customFormat="1"/>
    <row r="2580" s="23" customFormat="1"/>
    <row r="2581" s="23" customFormat="1"/>
    <row r="2582" s="23" customFormat="1"/>
    <row r="2583" s="23" customFormat="1"/>
    <row r="2584" s="23" customFormat="1"/>
    <row r="2585" s="23" customFormat="1"/>
    <row r="2586" s="23" customFormat="1"/>
    <row r="2587" s="23" customFormat="1"/>
    <row r="2588" s="23" customFormat="1"/>
    <row r="2589" s="23" customFormat="1"/>
    <row r="2590" s="23" customFormat="1"/>
    <row r="2591" s="23" customFormat="1"/>
    <row r="2592" s="23" customFormat="1"/>
    <row r="2593" s="23" customFormat="1"/>
    <row r="2594" s="23" customFormat="1"/>
    <row r="2595" s="23" customFormat="1"/>
    <row r="2596" s="23" customFormat="1"/>
    <row r="2597" s="23" customFormat="1"/>
    <row r="2598" s="23" customFormat="1"/>
    <row r="2599" s="23" customFormat="1"/>
    <row r="2600" s="23" customFormat="1"/>
    <row r="2601" s="23" customFormat="1"/>
    <row r="2602" s="23" customFormat="1"/>
    <row r="2603" s="23" customFormat="1"/>
    <row r="2604" s="23" customFormat="1"/>
    <row r="2605" s="23" customFormat="1"/>
    <row r="2606" s="23" customFormat="1"/>
    <row r="2607" s="23" customFormat="1"/>
    <row r="2608" s="23" customFormat="1"/>
    <row r="2609" s="23" customFormat="1"/>
    <row r="2610" s="23" customFormat="1"/>
    <row r="2611" s="23" customFormat="1"/>
    <row r="2612" s="23" customFormat="1"/>
    <row r="2613" s="23" customFormat="1"/>
    <row r="2614" s="23" customFormat="1"/>
    <row r="2615" s="23" customFormat="1"/>
    <row r="2616" s="23" customFormat="1"/>
    <row r="2617" s="23" customFormat="1"/>
    <row r="2618" s="23" customFormat="1"/>
    <row r="2619" s="23" customFormat="1"/>
    <row r="2620" s="23" customFormat="1"/>
    <row r="2621" s="23" customFormat="1"/>
    <row r="2622" s="23" customFormat="1"/>
    <row r="2623" s="23" customFormat="1"/>
    <row r="2624" s="23" customFormat="1"/>
    <row r="2625" s="23" customFormat="1"/>
    <row r="2626" s="23" customFormat="1"/>
    <row r="2627" s="23" customFormat="1"/>
    <row r="2628" s="23" customFormat="1"/>
    <row r="2629" s="23" customFormat="1"/>
    <row r="2630" s="23" customFormat="1"/>
    <row r="2631" s="23" customFormat="1"/>
    <row r="2632" s="23" customFormat="1"/>
    <row r="2633" s="23" customFormat="1"/>
    <row r="2634" s="23" customFormat="1"/>
    <row r="2635" s="23" customFormat="1"/>
    <row r="2636" s="23" customFormat="1"/>
    <row r="2637" s="23" customFormat="1"/>
    <row r="2638" s="23" customFormat="1"/>
    <row r="2639" s="23" customFormat="1"/>
    <row r="2640" s="23" customFormat="1"/>
    <row r="2641" s="23" customFormat="1"/>
    <row r="2642" s="23" customFormat="1"/>
    <row r="2643" s="23" customFormat="1"/>
    <row r="2644" s="23" customFormat="1"/>
    <row r="2645" s="23" customFormat="1"/>
    <row r="2646" s="23" customFormat="1"/>
    <row r="2647" s="23" customFormat="1"/>
    <row r="2648" s="23" customFormat="1"/>
    <row r="2649" s="23" customFormat="1"/>
    <row r="2650" s="23" customFormat="1"/>
    <row r="2651" s="23" customFormat="1"/>
    <row r="2652" s="23" customFormat="1"/>
    <row r="2653" s="23" customFormat="1"/>
    <row r="2654" s="23" customFormat="1"/>
    <row r="2655" s="23" customFormat="1"/>
    <row r="2656" s="23" customFormat="1"/>
    <row r="2657" s="23" customFormat="1"/>
    <row r="2658" s="23" customFormat="1"/>
    <row r="2659" s="23" customFormat="1"/>
    <row r="2660" s="23" customFormat="1"/>
    <row r="2661" s="23" customFormat="1"/>
    <row r="2662" s="23" customFormat="1"/>
    <row r="2663" s="23" customFormat="1"/>
    <row r="2664" s="23" customFormat="1"/>
    <row r="2665" s="23" customFormat="1"/>
    <row r="2666" s="23" customFormat="1"/>
    <row r="2667" s="23" customFormat="1"/>
    <row r="2668" s="23" customFormat="1"/>
    <row r="2669" s="23" customFormat="1"/>
    <row r="2670" s="23" customFormat="1"/>
    <row r="2671" s="23" customFormat="1"/>
    <row r="2672" s="23" customFormat="1"/>
    <row r="2673" s="23" customFormat="1"/>
    <row r="2674" s="23" customFormat="1"/>
    <row r="2675" s="23" customFormat="1"/>
    <row r="2676" s="23" customFormat="1"/>
    <row r="2677" s="23" customFormat="1"/>
    <row r="2678" s="23" customFormat="1"/>
    <row r="2679" s="23" customFormat="1"/>
    <row r="2680" s="23" customFormat="1"/>
    <row r="2681" s="23" customFormat="1"/>
    <row r="2682" s="23" customFormat="1"/>
    <row r="2683" s="23" customFormat="1"/>
    <row r="2684" s="23" customFormat="1"/>
    <row r="2685" s="23" customFormat="1"/>
    <row r="2686" s="23" customFormat="1"/>
    <row r="2687" s="23" customFormat="1"/>
    <row r="2688" s="23" customFormat="1"/>
    <row r="2689" s="23" customFormat="1"/>
    <row r="2690" s="23" customFormat="1"/>
    <row r="2691" s="23" customFormat="1"/>
    <row r="2692" s="23" customFormat="1"/>
    <row r="2693" s="23" customFormat="1"/>
    <row r="2694" s="23" customFormat="1"/>
    <row r="2695" s="23" customFormat="1"/>
    <row r="2696" s="23" customFormat="1"/>
    <row r="2697" s="23" customFormat="1"/>
    <row r="2698" s="23" customFormat="1"/>
    <row r="2699" s="23" customFormat="1"/>
    <row r="2700" s="23" customFormat="1"/>
    <row r="2701" s="23" customFormat="1"/>
    <row r="2702" s="23" customFormat="1"/>
    <row r="2703" s="23" customFormat="1"/>
    <row r="2704" s="23" customFormat="1"/>
    <row r="2705" s="23" customFormat="1"/>
    <row r="2706" s="23" customFormat="1"/>
    <row r="2707" s="23" customFormat="1"/>
    <row r="2708" s="23" customFormat="1"/>
    <row r="2709" s="23" customFormat="1"/>
    <row r="2710" s="23" customFormat="1"/>
    <row r="2711" s="23" customFormat="1"/>
    <row r="2712" s="23" customFormat="1"/>
    <row r="2713" s="23" customFormat="1"/>
    <row r="2714" s="23" customFormat="1"/>
    <row r="2715" s="23" customFormat="1"/>
    <row r="2716" s="23" customFormat="1"/>
    <row r="2717" s="23" customFormat="1"/>
    <row r="2718" s="23" customFormat="1"/>
    <row r="2719" s="23" customFormat="1"/>
    <row r="2720" s="23" customFormat="1"/>
    <row r="2721" s="23" customFormat="1"/>
    <row r="2722" s="23" customFormat="1"/>
    <row r="2723" s="23" customFormat="1"/>
    <row r="2724" s="23" customFormat="1"/>
    <row r="2725" s="23" customFormat="1"/>
    <row r="2726" s="23" customFormat="1"/>
    <row r="2727" s="23" customFormat="1"/>
    <row r="2728" s="23" customFormat="1"/>
    <row r="2729" s="23" customFormat="1"/>
    <row r="2730" s="23" customFormat="1"/>
    <row r="2731" s="23" customFormat="1"/>
    <row r="2732" s="23" customFormat="1"/>
    <row r="2733" s="23" customFormat="1"/>
    <row r="2734" s="23" customFormat="1"/>
    <row r="2735" s="23" customFormat="1"/>
    <row r="2736" s="23" customFormat="1"/>
    <row r="2737" s="23" customFormat="1"/>
    <row r="2738" s="23" customFormat="1"/>
    <row r="2739" s="23" customFormat="1"/>
    <row r="2740" s="23" customFormat="1"/>
    <row r="2741" s="23" customFormat="1"/>
    <row r="2742" s="23" customFormat="1"/>
    <row r="2743" s="23" customFormat="1"/>
    <row r="2744" s="23" customFormat="1"/>
    <row r="2745" s="23" customFormat="1"/>
    <row r="2746" s="23" customFormat="1"/>
    <row r="2747" s="23" customFormat="1"/>
    <row r="2748" s="23" customFormat="1"/>
    <row r="2749" s="23" customFormat="1"/>
    <row r="2750" s="23" customFormat="1"/>
    <row r="2751" s="23" customFormat="1"/>
    <row r="2752" s="23" customFormat="1"/>
    <row r="2753" s="23" customFormat="1"/>
    <row r="2754" s="23" customFormat="1"/>
    <row r="2755" s="23" customFormat="1"/>
    <row r="2756" s="23" customFormat="1"/>
    <row r="2757" s="23" customFormat="1"/>
    <row r="2758" s="23" customFormat="1"/>
    <row r="2759" s="23" customFormat="1"/>
    <row r="2760" s="23" customFormat="1"/>
    <row r="2761" s="23" customFormat="1"/>
    <row r="2762" s="23" customFormat="1"/>
    <row r="2763" s="23" customFormat="1"/>
    <row r="2764" s="23" customFormat="1"/>
    <row r="2765" s="23" customFormat="1"/>
    <row r="2766" s="23" customFormat="1"/>
    <row r="2767" s="23" customFormat="1"/>
    <row r="2768" s="23" customFormat="1"/>
    <row r="2769" s="23" customFormat="1"/>
    <row r="2770" s="23" customFormat="1"/>
    <row r="2771" s="23" customFormat="1"/>
    <row r="2772" s="23" customFormat="1"/>
    <row r="2773" s="23" customFormat="1"/>
    <row r="2774" s="23" customFormat="1"/>
    <row r="2775" s="23" customFormat="1"/>
    <row r="2776" s="23" customFormat="1"/>
    <row r="2777" s="23" customFormat="1"/>
    <row r="2778" s="23" customFormat="1"/>
    <row r="2779" s="23" customFormat="1"/>
    <row r="2780" s="23" customFormat="1"/>
    <row r="2781" s="23" customFormat="1"/>
    <row r="2782" s="23" customFormat="1"/>
    <row r="2783" s="23" customFormat="1"/>
    <row r="2784" s="23" customFormat="1"/>
    <row r="2785" s="23" customFormat="1"/>
    <row r="2786" s="23" customFormat="1"/>
    <row r="2787" s="23" customFormat="1"/>
    <row r="2788" s="23" customFormat="1"/>
    <row r="2789" s="23" customFormat="1"/>
    <row r="2790" s="23" customFormat="1"/>
    <row r="2791" s="23" customFormat="1"/>
    <row r="2792" s="23" customFormat="1"/>
    <row r="2793" s="23" customFormat="1"/>
    <row r="2794" s="23" customFormat="1"/>
    <row r="2795" s="23" customFormat="1"/>
    <row r="2796" s="23" customFormat="1"/>
    <row r="2797" s="23" customFormat="1"/>
    <row r="2798" s="23" customFormat="1"/>
    <row r="2799" s="23" customFormat="1"/>
    <row r="2800" s="23" customFormat="1"/>
    <row r="2801" s="23" customFormat="1"/>
    <row r="2802" s="23" customFormat="1"/>
    <row r="2803" s="23" customFormat="1"/>
    <row r="2804" s="23" customFormat="1"/>
    <row r="2805" s="23" customFormat="1"/>
    <row r="2806" s="23" customFormat="1"/>
    <row r="2807" s="23" customFormat="1"/>
    <row r="2808" s="23" customFormat="1"/>
    <row r="2809" s="23" customFormat="1"/>
    <row r="2810" s="23" customFormat="1"/>
    <row r="2811" s="23" customFormat="1"/>
    <row r="2812" s="23" customFormat="1"/>
    <row r="2813" s="23" customFormat="1"/>
    <row r="2814" s="23" customFormat="1"/>
    <row r="2815" s="23" customFormat="1"/>
    <row r="2816" s="23" customFormat="1"/>
    <row r="2817" s="23" customFormat="1"/>
    <row r="2818" s="23" customFormat="1"/>
    <row r="2819" s="23" customFormat="1"/>
    <row r="2820" s="23" customFormat="1"/>
    <row r="2821" s="23" customFormat="1"/>
    <row r="2822" s="23" customFormat="1"/>
    <row r="2823" s="23" customFormat="1"/>
    <row r="2824" s="23" customFormat="1"/>
    <row r="2825" s="23" customFormat="1"/>
    <row r="2826" s="23" customFormat="1"/>
    <row r="2827" s="23" customFormat="1"/>
    <row r="2828" s="23" customFormat="1"/>
    <row r="2829" s="23" customFormat="1"/>
    <row r="2830" s="23" customFormat="1"/>
    <row r="2831" s="23" customFormat="1"/>
    <row r="2832" s="23" customFormat="1"/>
    <row r="2833" s="23" customFormat="1"/>
    <row r="2834" s="23" customFormat="1"/>
    <row r="2835" s="23" customFormat="1"/>
    <row r="2836" s="23" customFormat="1"/>
    <row r="2837" s="23" customFormat="1"/>
    <row r="2838" s="23" customFormat="1"/>
    <row r="2839" s="23" customFormat="1"/>
    <row r="2840" s="23" customFormat="1"/>
    <row r="2841" s="23" customFormat="1"/>
    <row r="2842" s="23" customFormat="1"/>
    <row r="2843" s="23" customFormat="1"/>
    <row r="2844" s="23" customFormat="1"/>
    <row r="2845" s="23" customFormat="1"/>
    <row r="2846" s="23" customFormat="1"/>
    <row r="2847" s="23" customFormat="1"/>
    <row r="2848" s="23" customFormat="1"/>
    <row r="2849" s="23" customFormat="1"/>
    <row r="2850" s="23" customFormat="1"/>
    <row r="2851" s="23" customFormat="1"/>
    <row r="2852" s="23" customFormat="1"/>
    <row r="2853" s="23" customFormat="1"/>
    <row r="2854" s="23" customFormat="1"/>
    <row r="2855" s="23" customFormat="1"/>
    <row r="2856" s="23" customFormat="1"/>
    <row r="2857" s="23" customFormat="1"/>
    <row r="2858" s="23" customFormat="1"/>
    <row r="2859" s="23" customFormat="1"/>
    <row r="2860" s="23" customFormat="1"/>
    <row r="2861" s="23" customFormat="1"/>
    <row r="2862" s="23" customFormat="1"/>
    <row r="2863" s="23" customFormat="1"/>
    <row r="2864" s="23" customFormat="1"/>
    <row r="2865" s="23" customFormat="1"/>
    <row r="2866" s="23" customFormat="1"/>
    <row r="2867" s="23" customFormat="1"/>
    <row r="2868" s="23" customFormat="1"/>
    <row r="2869" s="23" customFormat="1"/>
    <row r="2870" s="23" customFormat="1"/>
    <row r="2871" s="23" customFormat="1"/>
    <row r="2872" s="23" customFormat="1"/>
    <row r="2873" s="23" customFormat="1"/>
    <row r="2874" s="23" customFormat="1"/>
    <row r="2875" s="23" customFormat="1"/>
    <row r="2876" s="23" customFormat="1"/>
    <row r="2877" s="23" customFormat="1"/>
    <row r="2878" s="23" customFormat="1"/>
    <row r="2879" s="23" customFormat="1"/>
    <row r="2880" s="23" customFormat="1"/>
    <row r="2881" s="23" customFormat="1"/>
    <row r="2882" s="23" customFormat="1"/>
    <row r="2883" s="23" customFormat="1"/>
    <row r="2884" s="23" customFormat="1"/>
    <row r="2885" s="23" customFormat="1"/>
    <row r="2886" s="23" customFormat="1"/>
    <row r="2887" s="23" customFormat="1"/>
    <row r="2888" s="23" customFormat="1"/>
    <row r="2889" s="23" customFormat="1"/>
    <row r="2890" s="23" customFormat="1"/>
    <row r="2891" s="23" customFormat="1"/>
    <row r="2892" s="23" customFormat="1"/>
    <row r="2893" s="23" customFormat="1"/>
    <row r="2894" s="23" customFormat="1"/>
    <row r="2895" s="23" customFormat="1"/>
    <row r="2896" s="23" customFormat="1"/>
    <row r="2897" s="23" customFormat="1"/>
    <row r="2898" s="23" customFormat="1"/>
    <row r="2899" s="23" customFormat="1"/>
    <row r="2900" s="23" customFormat="1"/>
    <row r="2901" s="23" customFormat="1"/>
    <row r="2902" s="23" customFormat="1"/>
    <row r="2903" s="23" customFormat="1"/>
    <row r="2904" s="23" customFormat="1"/>
    <row r="2905" s="23" customFormat="1"/>
    <row r="2906" s="23" customFormat="1"/>
    <row r="2907" s="23" customFormat="1"/>
    <row r="2908" s="23" customFormat="1"/>
    <row r="2909" s="23" customFormat="1"/>
    <row r="2910" s="23" customFormat="1"/>
    <row r="2911" s="23" customFormat="1"/>
    <row r="2912" s="23" customFormat="1"/>
    <row r="2913" s="23" customFormat="1"/>
    <row r="2914" s="23" customFormat="1"/>
    <row r="2915" s="23" customFormat="1"/>
    <row r="2916" s="23" customFormat="1"/>
    <row r="2917" s="23" customFormat="1"/>
    <row r="2918" s="23" customFormat="1"/>
    <row r="2919" s="23" customFormat="1"/>
    <row r="2920" s="23" customFormat="1"/>
    <row r="2921" s="23" customFormat="1"/>
    <row r="2922" s="23" customFormat="1"/>
    <row r="2923" s="23" customFormat="1"/>
    <row r="2924" s="23" customFormat="1"/>
    <row r="2925" s="23" customFormat="1"/>
    <row r="2926" s="23" customFormat="1"/>
    <row r="2927" s="23" customFormat="1"/>
    <row r="2928" s="23" customFormat="1"/>
    <row r="2929" s="23" customFormat="1"/>
    <row r="2930" s="23" customFormat="1"/>
    <row r="2931" s="23" customFormat="1"/>
    <row r="2932" s="23" customFormat="1"/>
    <row r="2933" s="23" customFormat="1"/>
    <row r="2934" s="23" customFormat="1"/>
    <row r="2935" s="23" customFormat="1"/>
    <row r="2936" s="23" customFormat="1"/>
    <row r="2937" s="23" customFormat="1"/>
    <row r="2938" s="23" customFormat="1"/>
    <row r="2939" s="23" customFormat="1"/>
    <row r="2940" s="23" customFormat="1"/>
    <row r="2941" s="23" customFormat="1"/>
    <row r="2942" s="23" customFormat="1"/>
    <row r="2943" s="23" customFormat="1"/>
    <row r="2944" s="23" customFormat="1"/>
    <row r="2945" s="23" customFormat="1"/>
    <row r="2946" s="23" customFormat="1"/>
    <row r="2947" s="23" customFormat="1"/>
    <row r="2948" s="23" customFormat="1"/>
    <row r="2949" s="23" customFormat="1"/>
    <row r="2950" s="23" customFormat="1"/>
    <row r="2951" s="23" customFormat="1"/>
    <row r="2952" s="23" customFormat="1"/>
    <row r="2953" s="23" customFormat="1"/>
    <row r="2954" s="23" customFormat="1"/>
    <row r="2955" s="23" customFormat="1"/>
    <row r="2956" s="23" customFormat="1"/>
    <row r="2957" s="23" customFormat="1"/>
    <row r="2958" s="23" customFormat="1"/>
    <row r="2959" s="23" customFormat="1"/>
    <row r="2960" s="23" customFormat="1"/>
    <row r="2961" s="23" customFormat="1"/>
    <row r="2962" s="23" customFormat="1"/>
    <row r="2963" s="23" customFormat="1"/>
    <row r="2964" s="23" customFormat="1"/>
    <row r="2965" s="23" customFormat="1"/>
    <row r="2966" s="23" customFormat="1"/>
    <row r="2967" s="23" customFormat="1"/>
    <row r="2968" s="23" customFormat="1"/>
    <row r="2969" s="23" customFormat="1"/>
    <row r="2970" s="23" customFormat="1"/>
    <row r="2971" s="23" customFormat="1"/>
    <row r="2972" s="23" customFormat="1"/>
    <row r="2973" s="23" customFormat="1"/>
    <row r="2974" s="23" customFormat="1"/>
    <row r="2975" s="23" customFormat="1"/>
    <row r="2976" s="23" customFormat="1"/>
    <row r="2977" s="23" customFormat="1"/>
    <row r="2978" s="23" customFormat="1"/>
    <row r="2979" s="23" customFormat="1"/>
    <row r="2980" s="23" customFormat="1"/>
    <row r="2981" s="23" customFormat="1"/>
    <row r="2982" s="23" customFormat="1"/>
    <row r="2983" s="23" customFormat="1"/>
    <row r="2984" s="23" customFormat="1"/>
    <row r="2985" s="23" customFormat="1"/>
    <row r="2986" s="23" customFormat="1"/>
    <row r="2987" s="23" customFormat="1"/>
    <row r="2988" s="23" customFormat="1"/>
    <row r="2989" s="23" customFormat="1"/>
    <row r="2990" s="23" customFormat="1"/>
    <row r="2991" s="23" customFormat="1"/>
    <row r="2992" s="23" customFormat="1"/>
    <row r="2993" s="23" customFormat="1"/>
    <row r="2994" s="23" customFormat="1"/>
    <row r="2995" s="23" customFormat="1"/>
    <row r="2996" s="23" customFormat="1"/>
    <row r="2997" s="23" customFormat="1"/>
    <row r="2998" s="23" customFormat="1"/>
    <row r="2999" s="23" customFormat="1"/>
    <row r="3000" s="23" customFormat="1"/>
    <row r="3001" s="23" customFormat="1"/>
    <row r="3002" s="23" customFormat="1"/>
    <row r="3003" s="23" customFormat="1"/>
    <row r="3004" s="23" customFormat="1"/>
    <row r="3005" s="23" customFormat="1"/>
    <row r="3006" s="23" customFormat="1"/>
    <row r="3007" s="23" customFormat="1"/>
    <row r="3008" s="23" customFormat="1"/>
    <row r="3009" s="23" customFormat="1"/>
    <row r="3010" s="23" customFormat="1"/>
    <row r="3011" s="23" customFormat="1"/>
    <row r="3012" s="23" customFormat="1"/>
    <row r="3013" s="23" customFormat="1"/>
    <row r="3014" s="23" customFormat="1"/>
    <row r="3015" s="23" customFormat="1"/>
    <row r="3016" s="23" customFormat="1"/>
    <row r="3017" s="23" customFormat="1"/>
    <row r="3018" s="23" customFormat="1"/>
    <row r="3019" s="23" customFormat="1"/>
    <row r="3020" s="23" customFormat="1"/>
    <row r="3021" s="23" customFormat="1"/>
    <row r="3022" s="23" customFormat="1"/>
    <row r="3023" s="23" customFormat="1"/>
    <row r="3024" s="23" customFormat="1"/>
    <row r="3025" s="23" customFormat="1"/>
    <row r="3026" s="23" customFormat="1"/>
    <row r="3027" s="23" customFormat="1"/>
    <row r="3028" s="23" customFormat="1"/>
    <row r="3029" s="23" customFormat="1"/>
    <row r="3030" s="23" customFormat="1"/>
    <row r="3031" s="23" customFormat="1"/>
    <row r="3032" s="23" customFormat="1"/>
    <row r="3033" s="23" customFormat="1"/>
    <row r="3034" s="23" customFormat="1"/>
    <row r="3035" s="23" customFormat="1"/>
    <row r="3036" s="23" customFormat="1"/>
    <row r="3037" s="23" customFormat="1"/>
    <row r="3038" s="23" customFormat="1"/>
    <row r="3039" s="23" customFormat="1"/>
    <row r="3040" s="23" customFormat="1"/>
    <row r="3041" s="23" customFormat="1"/>
    <row r="3042" s="23" customFormat="1"/>
    <row r="3043" s="23" customFormat="1"/>
    <row r="3044" s="23" customFormat="1"/>
    <row r="3045" s="23" customFormat="1"/>
    <row r="3046" s="23" customFormat="1"/>
    <row r="3047" s="23" customFormat="1"/>
    <row r="3048" s="23" customFormat="1"/>
    <row r="3049" s="23" customFormat="1"/>
    <row r="3050" s="23" customFormat="1"/>
    <row r="3051" s="23" customFormat="1"/>
    <row r="3052" s="23" customFormat="1"/>
    <row r="3053" s="23" customFormat="1"/>
    <row r="3054" s="23" customFormat="1"/>
    <row r="3055" s="23" customFormat="1"/>
    <row r="3056" s="23" customFormat="1"/>
    <row r="3057" s="23" customFormat="1"/>
    <row r="3058" s="23" customFormat="1"/>
    <row r="3059" s="23" customFormat="1"/>
    <row r="3060" s="23" customFormat="1"/>
    <row r="3061" s="23" customFormat="1"/>
    <row r="3062" s="23" customFormat="1"/>
    <row r="3063" s="23" customFormat="1"/>
    <row r="3064" s="23" customFormat="1"/>
    <row r="3065" s="23" customFormat="1"/>
    <row r="3066" s="23" customFormat="1"/>
    <row r="3067" s="23" customFormat="1"/>
    <row r="3068" s="23" customFormat="1"/>
    <row r="3069" s="23" customFormat="1"/>
    <row r="3070" s="23" customFormat="1"/>
    <row r="3071" s="23" customFormat="1"/>
    <row r="3072" s="23" customFormat="1"/>
    <row r="3073" s="23" customFormat="1"/>
    <row r="3074" s="23" customFormat="1"/>
    <row r="3075" s="23" customFormat="1"/>
    <row r="3076" s="23" customFormat="1"/>
    <row r="3077" s="23" customFormat="1"/>
    <row r="3078" s="23" customFormat="1"/>
    <row r="3079" s="23" customFormat="1"/>
    <row r="3080" s="23" customFormat="1"/>
    <row r="3081" s="23" customFormat="1"/>
    <row r="3082" s="23" customFormat="1"/>
    <row r="3083" s="23" customFormat="1"/>
    <row r="3084" s="23" customFormat="1"/>
    <row r="3085" s="23" customFormat="1"/>
    <row r="3086" s="23" customFormat="1"/>
    <row r="3087" s="23" customFormat="1"/>
    <row r="3088" s="23" customFormat="1"/>
    <row r="3089" s="23" customFormat="1"/>
    <row r="3090" s="23" customFormat="1"/>
    <row r="3091" s="23" customFormat="1"/>
    <row r="3092" s="23" customFormat="1"/>
    <row r="3093" s="23" customFormat="1"/>
    <row r="3094" s="23" customFormat="1"/>
    <row r="3095" s="23" customFormat="1"/>
    <row r="3096" s="23" customFormat="1"/>
    <row r="3097" s="23" customFormat="1"/>
    <row r="3098" s="23" customFormat="1"/>
    <row r="3099" s="23" customFormat="1"/>
    <row r="3100" s="23" customFormat="1"/>
    <row r="3101" s="23" customFormat="1"/>
    <row r="3102" s="23" customFormat="1"/>
    <row r="3103" s="23" customFormat="1"/>
    <row r="3104" s="23" customFormat="1"/>
    <row r="3105" s="23" customFormat="1"/>
    <row r="3106" s="23" customFormat="1"/>
    <row r="3107" s="23" customFormat="1"/>
    <row r="3108" s="23" customFormat="1"/>
    <row r="3109" s="23" customFormat="1"/>
    <row r="3110" s="23" customFormat="1"/>
    <row r="3111" s="23" customFormat="1"/>
    <row r="3112" s="23" customFormat="1"/>
    <row r="3113" s="23" customFormat="1"/>
    <row r="3114" s="23" customFormat="1"/>
    <row r="3115" s="23" customFormat="1"/>
    <row r="3116" s="23" customFormat="1"/>
    <row r="3117" s="23" customFormat="1"/>
    <row r="3118" s="23" customFormat="1"/>
    <row r="3119" s="23" customFormat="1"/>
    <row r="3120" s="23" customFormat="1"/>
    <row r="3121" s="23" customFormat="1"/>
    <row r="3122" s="23" customFormat="1"/>
    <row r="3123" s="23" customFormat="1"/>
    <row r="3124" s="23" customFormat="1"/>
    <row r="3125" s="23" customFormat="1"/>
    <row r="3126" s="23" customFormat="1"/>
    <row r="3127" s="23" customFormat="1"/>
    <row r="3128" s="23" customFormat="1"/>
    <row r="3129" s="23" customFormat="1"/>
    <row r="3130" s="23" customFormat="1"/>
    <row r="3131" s="23" customFormat="1"/>
    <row r="3132" s="23" customFormat="1"/>
    <row r="3133" s="23" customFormat="1"/>
    <row r="3134" s="23" customFormat="1"/>
    <row r="3135" s="23" customFormat="1"/>
    <row r="3136" s="23" customFormat="1"/>
    <row r="3137" s="23" customFormat="1"/>
    <row r="3138" s="23" customFormat="1"/>
    <row r="3139" s="23" customFormat="1"/>
    <row r="3140" s="23" customFormat="1"/>
    <row r="3141" s="23" customFormat="1"/>
    <row r="3142" s="23" customFormat="1"/>
    <row r="3143" s="23" customFormat="1"/>
    <row r="3144" s="23" customFormat="1"/>
    <row r="3145" s="23" customFormat="1"/>
    <row r="3146" s="23" customFormat="1"/>
    <row r="3147" s="23" customFormat="1"/>
    <row r="3148" s="23" customFormat="1"/>
    <row r="3149" s="23" customFormat="1"/>
    <row r="3150" s="23" customFormat="1"/>
    <row r="3151" s="23" customFormat="1"/>
    <row r="3152" s="23" customFormat="1"/>
    <row r="3153" s="23" customFormat="1"/>
    <row r="3154" s="23" customFormat="1"/>
    <row r="3155" s="23" customFormat="1"/>
    <row r="3156" s="23" customFormat="1"/>
    <row r="3157" s="23" customFormat="1"/>
    <row r="3158" s="23" customFormat="1"/>
    <row r="3159" s="23" customFormat="1"/>
    <row r="3160" s="23" customFormat="1"/>
    <row r="3161" s="23" customFormat="1"/>
    <row r="3162" s="23" customFormat="1"/>
    <row r="3163" s="23" customFormat="1"/>
    <row r="3164" s="23" customFormat="1"/>
    <row r="3165" s="23" customFormat="1"/>
    <row r="3166" s="23" customFormat="1"/>
    <row r="3167" s="23" customFormat="1"/>
    <row r="3168" s="23" customFormat="1"/>
    <row r="3169" s="23" customFormat="1"/>
    <row r="3170" s="23" customFormat="1"/>
    <row r="3171" s="23" customFormat="1"/>
    <row r="3172" s="23" customFormat="1"/>
    <row r="3173" s="23" customFormat="1"/>
    <row r="3174" s="23" customFormat="1"/>
    <row r="3175" s="23" customFormat="1"/>
    <row r="3176" s="23" customFormat="1"/>
    <row r="3177" s="23" customFormat="1"/>
    <row r="3178" s="23" customFormat="1"/>
    <row r="3179" s="23" customFormat="1"/>
    <row r="3180" s="23" customFormat="1"/>
    <row r="3181" s="23" customFormat="1"/>
    <row r="3182" s="23" customFormat="1"/>
    <row r="3183" s="23" customFormat="1"/>
    <row r="3184" s="23" customFormat="1"/>
    <row r="3185" s="23" customFormat="1"/>
    <row r="3186" s="23" customFormat="1"/>
    <row r="3187" s="23" customFormat="1"/>
    <row r="3188" s="23" customFormat="1"/>
    <row r="3189" s="23" customFormat="1"/>
    <row r="3190" s="23" customFormat="1"/>
    <row r="3191" s="23" customFormat="1"/>
    <row r="3192" s="23" customFormat="1"/>
    <row r="3193" s="23" customFormat="1"/>
    <row r="3194" s="23" customFormat="1"/>
    <row r="3195" s="23" customFormat="1"/>
    <row r="3196" s="23" customFormat="1"/>
    <row r="3197" s="23" customFormat="1"/>
    <row r="3198" s="23" customFormat="1"/>
    <row r="3199" s="23" customFormat="1"/>
    <row r="3200" s="23" customFormat="1"/>
    <row r="3201" s="23" customFormat="1"/>
    <row r="3202" s="23" customFormat="1"/>
    <row r="3203" s="23" customFormat="1"/>
    <row r="3204" s="23" customFormat="1"/>
    <row r="3205" s="23" customFormat="1"/>
    <row r="3206" s="23" customFormat="1"/>
    <row r="3207" s="23" customFormat="1"/>
    <row r="3208" s="23" customFormat="1"/>
    <row r="3209" s="23" customFormat="1"/>
    <row r="3210" s="23" customFormat="1"/>
    <row r="3211" s="23" customFormat="1"/>
    <row r="3212" s="23" customFormat="1"/>
    <row r="3213" s="23" customFormat="1"/>
    <row r="3214" s="23" customFormat="1"/>
    <row r="3215" s="23" customFormat="1"/>
    <row r="3216" s="23" customFormat="1"/>
    <row r="3217" s="23" customFormat="1"/>
    <row r="3218" s="23" customFormat="1"/>
    <row r="3219" s="23" customFormat="1"/>
    <row r="3220" s="23" customFormat="1"/>
    <row r="3221" s="23" customFormat="1"/>
    <row r="3222" s="23" customFormat="1"/>
    <row r="3223" s="23" customFormat="1"/>
    <row r="3224" s="23" customFormat="1"/>
    <row r="3225" s="23" customFormat="1"/>
    <row r="3226" s="23" customFormat="1"/>
    <row r="3227" s="23" customFormat="1"/>
    <row r="3228" s="23" customFormat="1"/>
    <row r="3229" s="23" customFormat="1"/>
    <row r="3230" s="23" customFormat="1"/>
    <row r="3231" s="23" customFormat="1"/>
    <row r="3232" s="23" customFormat="1"/>
    <row r="3233" s="23" customFormat="1"/>
    <row r="3234" s="23" customFormat="1"/>
    <row r="3235" s="23" customFormat="1"/>
    <row r="3236" s="23" customFormat="1"/>
    <row r="3237" s="23" customFormat="1"/>
    <row r="3238" s="23" customFormat="1"/>
    <row r="3239" s="23" customFormat="1"/>
    <row r="3240" s="23" customFormat="1"/>
    <row r="3241" s="23" customFormat="1"/>
    <row r="3242" s="23" customFormat="1"/>
    <row r="3243" s="23" customFormat="1"/>
    <row r="3244" s="23" customFormat="1"/>
    <row r="3245" s="23" customFormat="1"/>
    <row r="3246" s="23" customFormat="1"/>
    <row r="3247" s="23" customFormat="1"/>
    <row r="3248" s="23" customFormat="1"/>
    <row r="3249" s="23" customFormat="1"/>
    <row r="3250" s="23" customFormat="1"/>
    <row r="3251" s="23" customFormat="1"/>
    <row r="3252" s="23" customFormat="1"/>
    <row r="3253" s="23" customFormat="1"/>
    <row r="3254" s="23" customFormat="1"/>
    <row r="3255" s="23" customFormat="1"/>
    <row r="3256" s="23" customFormat="1"/>
    <row r="3257" s="23" customFormat="1"/>
    <row r="3258" s="23" customFormat="1"/>
    <row r="3259" s="23" customFormat="1"/>
    <row r="3260" s="23" customFormat="1"/>
    <row r="3261" s="23" customFormat="1"/>
    <row r="3262" s="23" customFormat="1"/>
    <row r="3263" s="23" customFormat="1"/>
    <row r="3264" s="23" customFormat="1"/>
    <row r="3265" s="23" customFormat="1"/>
    <row r="3266" s="23" customFormat="1"/>
    <row r="3267" s="23" customFormat="1"/>
    <row r="3268" s="23" customFormat="1"/>
    <row r="3269" s="23" customFormat="1"/>
    <row r="3270" s="23" customFormat="1"/>
    <row r="3271" s="23" customFormat="1"/>
    <row r="3272" s="23" customFormat="1"/>
    <row r="3273" s="23" customFormat="1"/>
    <row r="3274" s="23" customFormat="1"/>
    <row r="3275" s="23" customFormat="1"/>
    <row r="3276" s="23" customFormat="1"/>
    <row r="3277" s="23" customFormat="1"/>
    <row r="3278" s="23" customFormat="1"/>
    <row r="3279" s="23" customFormat="1"/>
    <row r="3280" s="23" customFormat="1"/>
    <row r="3281" s="23" customFormat="1"/>
    <row r="3282" s="23" customFormat="1"/>
    <row r="3283" s="23" customFormat="1"/>
    <row r="3284" s="23" customFormat="1"/>
    <row r="3285" s="23" customFormat="1"/>
    <row r="3286" s="23" customFormat="1"/>
    <row r="3287" s="23" customFormat="1"/>
    <row r="3288" s="23" customFormat="1"/>
    <row r="3289" s="23" customFormat="1"/>
    <row r="3290" s="23" customFormat="1"/>
    <row r="3291" s="23" customFormat="1"/>
    <row r="3292" s="23" customFormat="1"/>
    <row r="3293" s="23" customFormat="1"/>
    <row r="3294" s="23" customFormat="1"/>
    <row r="3295" s="23" customFormat="1"/>
    <row r="3296" s="23" customFormat="1"/>
    <row r="3297" s="23" customFormat="1"/>
    <row r="3298" s="23" customFormat="1"/>
    <row r="3299" s="23" customFormat="1"/>
    <row r="3300" s="23" customFormat="1"/>
    <row r="3301" s="23" customFormat="1"/>
    <row r="3302" s="23" customFormat="1"/>
    <row r="3303" s="23" customFormat="1"/>
    <row r="3304" s="23" customFormat="1"/>
    <row r="3305" s="23" customFormat="1"/>
    <row r="3306" s="23" customFormat="1"/>
    <row r="3307" s="23" customFormat="1"/>
    <row r="3308" s="23" customFormat="1"/>
    <row r="3309" s="23" customFormat="1"/>
    <row r="3310" s="23" customFormat="1"/>
    <row r="3311" s="23" customFormat="1"/>
    <row r="3312" s="23" customFormat="1"/>
    <row r="3313" s="23" customFormat="1"/>
    <row r="3314" s="23" customFormat="1"/>
    <row r="3315" s="23" customFormat="1"/>
    <row r="3316" s="23" customFormat="1"/>
    <row r="3317" s="23" customFormat="1"/>
    <row r="3318" s="23" customFormat="1"/>
    <row r="3319" s="23" customFormat="1"/>
    <row r="3320" s="23" customFormat="1"/>
    <row r="3321" s="23" customFormat="1"/>
    <row r="3322" s="23" customFormat="1"/>
    <row r="3323" s="23" customFormat="1"/>
    <row r="3324" s="23" customFormat="1"/>
    <row r="3325" s="23" customFormat="1"/>
    <row r="3326" s="23" customFormat="1"/>
    <row r="3327" s="23" customFormat="1"/>
    <row r="3328" s="23" customFormat="1"/>
    <row r="3329" s="23" customFormat="1"/>
    <row r="3330" s="23" customFormat="1"/>
    <row r="3331" s="23" customFormat="1"/>
    <row r="3332" s="23" customFormat="1"/>
    <row r="3333" s="23" customFormat="1"/>
    <row r="3334" s="23" customFormat="1"/>
    <row r="3335" s="23" customFormat="1"/>
    <row r="3336" s="23" customFormat="1"/>
    <row r="3337" s="23" customFormat="1"/>
    <row r="3338" s="23" customFormat="1"/>
    <row r="3339" s="23" customFormat="1"/>
    <row r="3340" s="23" customFormat="1"/>
    <row r="3341" s="23" customFormat="1"/>
    <row r="3342" s="23" customFormat="1"/>
    <row r="3343" s="23" customFormat="1"/>
    <row r="3344" s="23" customFormat="1"/>
    <row r="3345" s="23" customFormat="1"/>
    <row r="3346" s="23" customFormat="1"/>
    <row r="3347" s="23" customFormat="1"/>
    <row r="3348" s="23" customFormat="1"/>
    <row r="3349" s="23" customFormat="1"/>
    <row r="3350" s="23" customFormat="1"/>
    <row r="3351" s="23" customFormat="1"/>
    <row r="3352" s="23" customFormat="1"/>
    <row r="3353" s="23" customFormat="1"/>
    <row r="3354" s="23" customFormat="1"/>
    <row r="3355" s="23" customFormat="1"/>
    <row r="3356" s="23" customFormat="1"/>
    <row r="3357" s="23" customFormat="1"/>
    <row r="3358" s="23" customFormat="1"/>
    <row r="3359" s="23" customFormat="1"/>
    <row r="3360" s="23" customFormat="1"/>
    <row r="3361" s="23" customFormat="1"/>
    <row r="3362" s="23" customFormat="1"/>
    <row r="3363" s="23" customFormat="1"/>
    <row r="3364" s="23" customFormat="1"/>
    <row r="3365" s="23" customFormat="1"/>
    <row r="3366" s="23" customFormat="1"/>
    <row r="3367" s="23" customFormat="1"/>
    <row r="3368" s="23" customFormat="1"/>
    <row r="3369" s="23" customFormat="1"/>
    <row r="3370" s="23" customFormat="1"/>
    <row r="3371" s="23" customFormat="1"/>
    <row r="3372" s="23" customFormat="1"/>
    <row r="3373" s="23" customFormat="1"/>
    <row r="3374" s="23" customFormat="1"/>
    <row r="3375" s="23" customFormat="1"/>
    <row r="3376" s="23" customFormat="1"/>
    <row r="3377" s="23" customFormat="1"/>
    <row r="3378" s="23" customFormat="1"/>
    <row r="3379" s="23" customFormat="1"/>
    <row r="3380" s="23" customFormat="1"/>
    <row r="3381" s="23" customFormat="1"/>
    <row r="3382" s="23" customFormat="1"/>
    <row r="3383" s="23" customFormat="1"/>
    <row r="3384" s="23" customFormat="1"/>
    <row r="3385" s="23" customFormat="1"/>
    <row r="3386" s="23" customFormat="1"/>
    <row r="3387" s="23" customFormat="1"/>
    <row r="3388" s="23" customFormat="1"/>
    <row r="3389" s="23" customFormat="1"/>
    <row r="3390" s="23" customFormat="1"/>
    <row r="3391" s="23" customFormat="1"/>
    <row r="3392" s="23" customFormat="1"/>
    <row r="3393" s="23" customFormat="1"/>
    <row r="3394" s="23" customFormat="1"/>
    <row r="3395" s="23" customFormat="1"/>
    <row r="3396" s="23" customFormat="1"/>
    <row r="3397" s="23" customFormat="1"/>
    <row r="3398" s="23" customFormat="1"/>
    <row r="3399" s="23" customFormat="1"/>
    <row r="3400" s="23" customFormat="1"/>
    <row r="3401" s="23" customFormat="1"/>
    <row r="3402" s="23" customFormat="1"/>
    <row r="3403" s="23" customFormat="1"/>
    <row r="3404" s="23" customFormat="1"/>
    <row r="3405" s="23" customFormat="1"/>
    <row r="3406" s="23" customFormat="1"/>
    <row r="3407" s="23" customFormat="1"/>
    <row r="3408" s="23" customFormat="1"/>
    <row r="3409" s="23" customFormat="1"/>
    <row r="3410" s="23" customFormat="1"/>
    <row r="3411" s="23" customFormat="1"/>
    <row r="3412" s="23" customFormat="1"/>
    <row r="3413" s="23" customFormat="1"/>
    <row r="3414" s="23" customFormat="1"/>
    <row r="3415" s="23" customFormat="1"/>
    <row r="3416" s="23" customFormat="1"/>
    <row r="3417" s="23" customFormat="1"/>
    <row r="3418" s="23" customFormat="1"/>
    <row r="3419" s="23" customFormat="1"/>
    <row r="3420" s="23" customFormat="1"/>
    <row r="3421" s="23" customFormat="1"/>
    <row r="3422" s="23" customFormat="1"/>
    <row r="3423" s="23" customFormat="1"/>
    <row r="3424" s="23" customFormat="1"/>
    <row r="3425" s="23" customFormat="1"/>
    <row r="3426" s="23" customFormat="1"/>
    <row r="3427" s="23" customFormat="1"/>
    <row r="3428" s="23" customFormat="1"/>
    <row r="3429" s="23" customFormat="1"/>
    <row r="3430" s="23" customFormat="1"/>
    <row r="3431" s="23" customFormat="1"/>
    <row r="3432" s="23" customFormat="1"/>
    <row r="3433" s="23" customFormat="1"/>
    <row r="3434" s="23" customFormat="1"/>
    <row r="3435" s="23" customFormat="1"/>
    <row r="3436" s="23" customFormat="1"/>
    <row r="3437" s="23" customFormat="1"/>
    <row r="3438" s="23" customFormat="1"/>
    <row r="3439" s="23" customFormat="1"/>
    <row r="3440" s="23" customFormat="1"/>
    <row r="3441" s="23" customFormat="1"/>
    <row r="3442" s="23" customFormat="1"/>
    <row r="3443" s="23" customFormat="1"/>
    <row r="3444" s="23" customFormat="1"/>
    <row r="3445" s="23" customFormat="1"/>
    <row r="3446" s="23" customFormat="1"/>
    <row r="3447" s="23" customFormat="1"/>
    <row r="3448" s="23" customFormat="1"/>
    <row r="3449" s="23" customFormat="1"/>
    <row r="3450" s="23" customFormat="1"/>
    <row r="3451" s="23" customFormat="1"/>
    <row r="3452" s="23" customFormat="1"/>
    <row r="3453" s="23" customFormat="1"/>
    <row r="3454" s="23" customFormat="1"/>
    <row r="3455" s="23" customFormat="1"/>
    <row r="3456" s="23" customFormat="1"/>
    <row r="3457" s="23" customFormat="1"/>
    <row r="3458" s="23" customFormat="1"/>
    <row r="3459" s="23" customFormat="1"/>
    <row r="3460" s="23" customFormat="1"/>
    <row r="3461" s="23" customFormat="1"/>
    <row r="3462" s="23" customFormat="1"/>
    <row r="3463" s="23" customFormat="1"/>
    <row r="3464" s="23" customFormat="1"/>
    <row r="3465" s="23" customFormat="1"/>
    <row r="3466" s="23" customFormat="1"/>
    <row r="3467" s="23" customFormat="1"/>
    <row r="3468" s="23" customFormat="1"/>
    <row r="3469" s="23" customFormat="1"/>
    <row r="3470" s="23" customFormat="1"/>
    <row r="3471" s="23" customFormat="1"/>
    <row r="3472" s="23" customFormat="1"/>
    <row r="3473" s="23" customFormat="1"/>
    <row r="3474" s="23" customFormat="1"/>
    <row r="3475" s="23" customFormat="1"/>
    <row r="3476" s="23" customFormat="1"/>
    <row r="3477" s="23" customFormat="1"/>
    <row r="3478" s="23" customFormat="1"/>
    <row r="3479" s="23" customFormat="1"/>
    <row r="3480" s="23" customFormat="1"/>
    <row r="3481" s="23" customFormat="1"/>
    <row r="3482" s="23" customFormat="1"/>
    <row r="3483" s="23" customFormat="1"/>
    <row r="3484" s="23" customFormat="1"/>
    <row r="3485" s="23" customFormat="1"/>
    <row r="3486" s="23" customFormat="1"/>
    <row r="3487" s="23" customFormat="1"/>
    <row r="3488" s="23" customFormat="1"/>
    <row r="3489" s="23" customFormat="1"/>
    <row r="3490" s="23" customFormat="1"/>
    <row r="3491" s="23" customFormat="1"/>
    <row r="3492" s="23" customFormat="1"/>
    <row r="3493" s="23" customFormat="1"/>
    <row r="3494" s="23" customFormat="1"/>
    <row r="3495" s="23" customFormat="1"/>
    <row r="3496" s="23" customFormat="1"/>
    <row r="3497" s="23" customFormat="1"/>
    <row r="3498" s="23" customFormat="1"/>
    <row r="3499" s="23" customFormat="1"/>
    <row r="3500" s="23" customFormat="1"/>
    <row r="3501" s="23" customFormat="1"/>
    <row r="3502" s="23" customFormat="1"/>
    <row r="3503" s="23" customFormat="1"/>
    <row r="3504" s="23" customFormat="1"/>
    <row r="3505" s="23" customFormat="1"/>
    <row r="3506" s="23" customFormat="1"/>
    <row r="3507" s="23" customFormat="1"/>
    <row r="3508" s="23" customFormat="1"/>
    <row r="3509" s="23" customFormat="1"/>
    <row r="3510" s="23" customFormat="1"/>
    <row r="3511" s="23" customFormat="1"/>
    <row r="3512" s="23" customFormat="1"/>
    <row r="3513" s="23" customFormat="1"/>
    <row r="3514" s="23" customFormat="1"/>
    <row r="3515" s="23" customFormat="1"/>
    <row r="3516" s="23" customFormat="1"/>
    <row r="3517" s="23" customFormat="1"/>
    <row r="3518" s="23" customFormat="1"/>
    <row r="3519" s="23" customFormat="1"/>
    <row r="3520" s="23" customFormat="1"/>
    <row r="3521" s="23" customFormat="1"/>
    <row r="3522" s="23" customFormat="1"/>
    <row r="3523" s="23" customFormat="1"/>
    <row r="3524" s="23" customFormat="1"/>
    <row r="3525" s="23" customFormat="1"/>
    <row r="3526" s="23" customFormat="1"/>
    <row r="3527" s="23" customFormat="1"/>
    <row r="3528" s="23" customFormat="1"/>
    <row r="3529" s="23" customFormat="1"/>
    <row r="3530" s="23" customFormat="1"/>
    <row r="3531" s="23" customFormat="1"/>
    <row r="3532" s="23" customFormat="1"/>
    <row r="3533" s="23" customFormat="1"/>
    <row r="3534" s="23" customFormat="1"/>
    <row r="3535" s="23" customFormat="1"/>
    <row r="3536" s="23" customFormat="1"/>
    <row r="3537" s="23" customFormat="1"/>
    <row r="3538" s="23" customFormat="1"/>
    <row r="3539" s="23" customFormat="1"/>
    <row r="3540" s="23" customFormat="1"/>
    <row r="3541" s="23" customFormat="1"/>
    <row r="3542" s="23" customFormat="1"/>
    <row r="3543" s="23" customFormat="1"/>
    <row r="3544" s="23" customFormat="1"/>
    <row r="3545" s="23" customFormat="1"/>
    <row r="3546" s="23" customFormat="1"/>
    <row r="3547" s="23" customFormat="1"/>
    <row r="3548" s="23" customFormat="1"/>
    <row r="3549" s="23" customFormat="1"/>
    <row r="3550" s="23" customFormat="1"/>
    <row r="3551" s="23" customFormat="1"/>
    <row r="3552" s="23" customFormat="1"/>
    <row r="3553" s="23" customFormat="1"/>
    <row r="3554" s="23" customFormat="1"/>
    <row r="3555" s="23" customFormat="1"/>
    <row r="3556" s="23" customFormat="1"/>
    <row r="3557" s="23" customFormat="1"/>
    <row r="3558" s="23" customFormat="1"/>
    <row r="3559" s="23" customFormat="1"/>
    <row r="3560" s="23" customFormat="1"/>
    <row r="3561" s="23" customFormat="1"/>
    <row r="3562" s="23" customFormat="1"/>
    <row r="3563" s="23" customFormat="1"/>
    <row r="3564" s="23" customFormat="1"/>
    <row r="3565" s="23" customFormat="1"/>
    <row r="3566" s="23" customFormat="1"/>
    <row r="3567" s="23" customFormat="1"/>
    <row r="3568" s="23" customFormat="1"/>
    <row r="3569" s="23" customFormat="1"/>
    <row r="3570" s="23" customFormat="1"/>
    <row r="3571" s="23" customFormat="1"/>
    <row r="3572" s="23" customFormat="1"/>
    <row r="3573" s="23" customFormat="1"/>
    <row r="3574" s="23" customFormat="1"/>
    <row r="3575" s="23" customFormat="1"/>
    <row r="3576" s="23" customFormat="1"/>
    <row r="3577" s="23" customFormat="1"/>
    <row r="3578" s="23" customFormat="1"/>
    <row r="3579" s="23" customFormat="1"/>
    <row r="3580" s="23" customFormat="1"/>
    <row r="3581" s="23" customFormat="1"/>
    <row r="3582" s="23" customFormat="1"/>
    <row r="3583" s="23" customFormat="1"/>
    <row r="3584" s="23" customFormat="1"/>
    <row r="3585" s="23" customFormat="1"/>
    <row r="3586" s="23" customFormat="1"/>
    <row r="3587" s="23" customFormat="1"/>
    <row r="3588" s="23" customFormat="1"/>
    <row r="3589" s="23" customFormat="1"/>
    <row r="3590" s="23" customFormat="1"/>
    <row r="3591" s="23" customFormat="1"/>
    <row r="3592" s="23" customFormat="1"/>
    <row r="3593" s="23" customFormat="1"/>
    <row r="3594" s="23" customFormat="1"/>
    <row r="3595" s="23" customFormat="1"/>
    <row r="3596" s="23" customFormat="1"/>
    <row r="3597" s="23" customFormat="1"/>
    <row r="3598" s="23" customFormat="1"/>
    <row r="3599" s="23" customFormat="1"/>
    <row r="3600" s="23" customFormat="1"/>
    <row r="3601" s="23" customFormat="1"/>
    <row r="3602" s="23" customFormat="1"/>
    <row r="3603" s="23" customFormat="1"/>
    <row r="3604" s="23" customFormat="1"/>
    <row r="3605" s="23" customFormat="1"/>
    <row r="3606" s="23" customFormat="1"/>
    <row r="3607" s="23" customFormat="1"/>
    <row r="3608" s="23" customFormat="1"/>
    <row r="3609" s="23" customFormat="1"/>
    <row r="3610" s="23" customFormat="1"/>
    <row r="3611" s="23" customFormat="1"/>
    <row r="3612" s="23" customFormat="1"/>
    <row r="3613" s="23" customFormat="1"/>
    <row r="3614" s="23" customFormat="1"/>
    <row r="3615" s="23" customFormat="1"/>
    <row r="3616" s="23" customFormat="1"/>
    <row r="3617" s="23" customFormat="1"/>
    <row r="3618" s="23" customFormat="1"/>
    <row r="3619" s="23" customFormat="1"/>
    <row r="3620" s="23" customFormat="1"/>
    <row r="3621" s="23" customFormat="1"/>
    <row r="3622" s="23" customFormat="1"/>
    <row r="3623" s="23" customFormat="1"/>
    <row r="3624" s="23" customFormat="1"/>
    <row r="3625" s="23" customFormat="1"/>
    <row r="3626" s="23" customFormat="1"/>
    <row r="3627" s="23" customFormat="1"/>
    <row r="3628" s="23" customFormat="1"/>
    <row r="3629" s="23" customFormat="1"/>
    <row r="3630" s="23" customFormat="1"/>
    <row r="3631" s="23" customFormat="1"/>
    <row r="3632" s="23" customFormat="1"/>
    <row r="3633" s="23" customFormat="1"/>
    <row r="3634" s="23" customFormat="1"/>
    <row r="3635" s="23" customFormat="1"/>
    <row r="3636" s="23" customFormat="1"/>
    <row r="3637" s="23" customFormat="1"/>
    <row r="3638" s="23" customFormat="1"/>
    <row r="3639" s="23" customFormat="1"/>
    <row r="3640" s="23" customFormat="1"/>
    <row r="3641" s="23" customFormat="1"/>
    <row r="3642" s="23" customFormat="1"/>
    <row r="3643" s="23" customFormat="1"/>
    <row r="3644" s="23" customFormat="1"/>
    <row r="3645" s="23" customFormat="1"/>
    <row r="3646" s="23" customFormat="1"/>
    <row r="3647" s="23" customFormat="1"/>
    <row r="3648" s="23" customFormat="1"/>
    <row r="3649" s="23" customFormat="1"/>
    <row r="3650" s="23" customFormat="1"/>
    <row r="3651" s="23" customFormat="1"/>
    <row r="3652" s="23" customFormat="1"/>
    <row r="3653" s="23" customFormat="1"/>
    <row r="3654" s="23" customFormat="1"/>
    <row r="3655" s="23" customFormat="1"/>
    <row r="3656" s="23" customFormat="1"/>
    <row r="3657" s="23" customFormat="1"/>
    <row r="3658" s="23" customFormat="1"/>
    <row r="3659" s="23" customFormat="1"/>
    <row r="3660" s="23" customFormat="1"/>
    <row r="3661" s="23" customFormat="1"/>
    <row r="3662" s="23" customFormat="1"/>
    <row r="3663" s="23" customFormat="1"/>
    <row r="3664" s="23" customFormat="1"/>
    <row r="3665" s="23" customFormat="1"/>
    <row r="3666" s="23" customFormat="1"/>
    <row r="3667" s="23" customFormat="1"/>
    <row r="3668" s="23" customFormat="1"/>
    <row r="3669" s="23" customFormat="1"/>
    <row r="3670" s="23" customFormat="1"/>
    <row r="3671" s="23" customFormat="1"/>
    <row r="3672" s="23" customFormat="1"/>
    <row r="3673" s="23" customFormat="1"/>
    <row r="3674" s="23" customFormat="1"/>
    <row r="3675" s="23" customFormat="1"/>
    <row r="3676" s="23" customFormat="1"/>
    <row r="3677" s="23" customFormat="1"/>
    <row r="3678" s="23" customFormat="1"/>
    <row r="3679" s="23" customFormat="1"/>
    <row r="3680" s="23" customFormat="1"/>
    <row r="3681" s="23" customFormat="1"/>
    <row r="3682" s="23" customFormat="1"/>
    <row r="3683" s="23" customFormat="1"/>
    <row r="3684" s="23" customFormat="1"/>
    <row r="3685" s="23" customFormat="1"/>
    <row r="3686" s="23" customFormat="1"/>
    <row r="3687" s="23" customFormat="1"/>
    <row r="3688" s="23" customFormat="1"/>
    <row r="3689" s="23" customFormat="1"/>
    <row r="3690" s="23" customFormat="1"/>
    <row r="3691" s="23" customFormat="1"/>
    <row r="3692" s="23" customFormat="1"/>
    <row r="3693" s="23" customFormat="1"/>
    <row r="3694" s="23" customFormat="1"/>
    <row r="3695" s="23" customFormat="1"/>
    <row r="3696" s="23" customFormat="1"/>
    <row r="3697" s="23" customFormat="1"/>
    <row r="3698" s="23" customFormat="1"/>
    <row r="3699" s="23" customFormat="1"/>
    <row r="3700" s="23" customFormat="1"/>
    <row r="3701" s="23" customFormat="1"/>
    <row r="3702" s="23" customFormat="1"/>
    <row r="3703" s="23" customFormat="1"/>
    <row r="3704" s="23" customFormat="1"/>
    <row r="3705" s="23" customFormat="1"/>
    <row r="3706" s="23" customFormat="1"/>
    <row r="3707" s="23" customFormat="1"/>
    <row r="3708" s="23" customFormat="1"/>
    <row r="3709" s="23" customFormat="1"/>
    <row r="3710" s="23" customFormat="1"/>
    <row r="3711" s="23" customFormat="1"/>
    <row r="3712" s="23" customFormat="1"/>
    <row r="3713" s="23" customFormat="1"/>
    <row r="3714" s="23" customFormat="1"/>
    <row r="3715" s="23" customFormat="1"/>
    <row r="3716" s="23" customFormat="1"/>
    <row r="3717" s="23" customFormat="1"/>
    <row r="3718" s="23" customFormat="1"/>
    <row r="3719" s="23" customFormat="1"/>
    <row r="3720" s="23" customFormat="1"/>
    <row r="3721" s="23" customFormat="1"/>
    <row r="3722" s="23" customFormat="1"/>
    <row r="3723" s="23" customFormat="1"/>
    <row r="3724" s="23" customFormat="1"/>
    <row r="3725" s="23" customFormat="1"/>
    <row r="3726" s="23" customFormat="1"/>
    <row r="3727" s="23" customFormat="1"/>
    <row r="3728" s="23" customFormat="1"/>
    <row r="3729" s="23" customFormat="1"/>
    <row r="3730" s="23" customFormat="1"/>
    <row r="3731" s="23" customFormat="1"/>
    <row r="3732" s="23" customFormat="1"/>
    <row r="3733" s="23" customFormat="1"/>
    <row r="3734" s="23" customFormat="1"/>
    <row r="3735" s="23" customFormat="1"/>
    <row r="3736" s="23" customFormat="1"/>
    <row r="3737" s="23" customFormat="1"/>
    <row r="3738" s="23" customFormat="1"/>
    <row r="3739" s="23" customFormat="1"/>
    <row r="3740" s="23" customFormat="1"/>
    <row r="3741" s="23" customFormat="1"/>
    <row r="3742" s="23" customFormat="1"/>
    <row r="3743" s="23" customFormat="1"/>
    <row r="3744" s="23" customFormat="1"/>
    <row r="3745" s="23" customFormat="1"/>
    <row r="3746" s="23" customFormat="1"/>
    <row r="3747" s="23" customFormat="1"/>
    <row r="3748" s="23" customFormat="1"/>
    <row r="3749" s="23" customFormat="1"/>
    <row r="3750" s="23" customFormat="1"/>
    <row r="3751" s="23" customFormat="1"/>
    <row r="3752" s="23" customFormat="1"/>
    <row r="3753" s="23" customFormat="1"/>
    <row r="3754" s="23" customFormat="1"/>
    <row r="3755" s="23" customFormat="1"/>
    <row r="3756" s="23" customFormat="1"/>
    <row r="3757" s="23" customFormat="1"/>
    <row r="3758" s="23" customFormat="1"/>
    <row r="3759" s="23" customFormat="1"/>
    <row r="3760" s="23" customFormat="1"/>
    <row r="3761" s="23" customFormat="1"/>
    <row r="3762" s="23" customFormat="1"/>
    <row r="3763" s="23" customFormat="1"/>
    <row r="3764" s="23" customFormat="1"/>
    <row r="3765" s="23" customFormat="1"/>
    <row r="3766" s="23" customFormat="1"/>
    <row r="3767" s="23" customFormat="1"/>
    <row r="3768" s="23" customFormat="1"/>
    <row r="3769" s="23" customFormat="1"/>
    <row r="3770" s="23" customFormat="1"/>
    <row r="3771" s="23" customFormat="1"/>
    <row r="3772" s="23" customFormat="1"/>
    <row r="3773" s="23" customFormat="1"/>
    <row r="3774" s="23" customFormat="1"/>
    <row r="3775" s="23" customFormat="1"/>
    <row r="3776" s="23" customFormat="1"/>
    <row r="3777" s="23" customFormat="1"/>
    <row r="3778" s="23" customFormat="1"/>
    <row r="3779" s="23" customFormat="1"/>
    <row r="3780" s="23" customFormat="1"/>
    <row r="3781" s="23" customFormat="1"/>
    <row r="3782" s="23" customFormat="1"/>
    <row r="3783" s="23" customFormat="1"/>
    <row r="3784" s="23" customFormat="1"/>
    <row r="3785" s="23" customFormat="1"/>
    <row r="3786" s="23" customFormat="1"/>
    <row r="3787" s="23" customFormat="1"/>
    <row r="3788" s="23" customFormat="1"/>
    <row r="3789" s="23" customFormat="1"/>
    <row r="3790" s="23" customFormat="1"/>
    <row r="3791" s="23" customFormat="1"/>
    <row r="3792" s="23" customFormat="1"/>
    <row r="3793" s="23" customFormat="1"/>
    <row r="3794" s="23" customFormat="1"/>
    <row r="3795" s="23" customFormat="1"/>
    <row r="3796" s="23" customFormat="1"/>
    <row r="3797" s="23" customFormat="1"/>
    <row r="3798" s="23" customFormat="1"/>
    <row r="3799" s="23" customFormat="1"/>
    <row r="3800" s="23" customFormat="1"/>
    <row r="3801" s="23" customFormat="1"/>
    <row r="3802" s="23" customFormat="1"/>
    <row r="3803" s="23" customFormat="1"/>
    <row r="3804" s="23" customFormat="1"/>
    <row r="3805" s="23" customFormat="1"/>
    <row r="3806" s="23" customFormat="1"/>
    <row r="3807" s="23" customFormat="1"/>
    <row r="3808" s="23" customFormat="1"/>
    <row r="3809" s="23" customFormat="1"/>
    <row r="3810" s="23" customFormat="1"/>
    <row r="3811" s="23" customFormat="1"/>
    <row r="3812" s="23" customFormat="1"/>
    <row r="3813" s="23" customFormat="1"/>
    <row r="3814" s="23" customFormat="1"/>
    <row r="3815" s="23" customFormat="1"/>
    <row r="3816" s="23" customFormat="1"/>
    <row r="3817" s="23" customFormat="1"/>
    <row r="3818" s="23" customFormat="1"/>
    <row r="3819" s="23" customFormat="1"/>
    <row r="3820" s="23" customFormat="1"/>
    <row r="3821" s="23" customFormat="1"/>
    <row r="3822" s="23" customFormat="1"/>
    <row r="3823" s="23" customFormat="1"/>
    <row r="3824" s="23" customFormat="1"/>
    <row r="3825" s="23" customFormat="1"/>
    <row r="3826" s="23" customFormat="1"/>
    <row r="3827" s="23" customFormat="1"/>
    <row r="3828" s="23" customFormat="1"/>
    <row r="3829" s="23" customFormat="1"/>
    <row r="3830" s="23" customFormat="1"/>
    <row r="3831" s="23" customFormat="1"/>
    <row r="3832" s="23" customFormat="1"/>
    <row r="3833" s="23" customFormat="1"/>
    <row r="3834" s="23" customFormat="1"/>
    <row r="3835" s="23" customFormat="1"/>
    <row r="3836" s="23" customFormat="1"/>
    <row r="3837" s="23" customFormat="1"/>
    <row r="3838" s="23" customFormat="1"/>
    <row r="3839" s="23" customFormat="1"/>
    <row r="3840" s="23" customFormat="1"/>
    <row r="3841" s="23" customFormat="1"/>
    <row r="3842" s="23" customFormat="1"/>
    <row r="3843" s="23" customFormat="1"/>
    <row r="3844" s="23" customFormat="1"/>
    <row r="3845" s="23" customFormat="1"/>
    <row r="3846" s="23" customFormat="1"/>
    <row r="3847" s="23" customFormat="1"/>
    <row r="3848" s="23" customFormat="1"/>
    <row r="3849" s="23" customFormat="1"/>
    <row r="3850" s="23" customFormat="1"/>
    <row r="3851" s="23" customFormat="1"/>
    <row r="3852" s="23" customFormat="1"/>
    <row r="3853" s="23" customFormat="1"/>
    <row r="3854" s="23" customFormat="1"/>
    <row r="3855" s="23" customFormat="1"/>
    <row r="3856" s="23" customFormat="1"/>
    <row r="3857" s="23" customFormat="1"/>
    <row r="3858" s="23" customFormat="1"/>
    <row r="3859" s="23" customFormat="1"/>
    <row r="3860" s="23" customFormat="1"/>
    <row r="3861" s="23" customFormat="1"/>
    <row r="3862" s="23" customFormat="1"/>
    <row r="3863" s="23" customFormat="1"/>
    <row r="3864" s="23" customFormat="1"/>
    <row r="3865" s="23" customFormat="1"/>
    <row r="3866" s="23" customFormat="1"/>
    <row r="3867" s="23" customFormat="1"/>
    <row r="3868" s="23" customFormat="1"/>
    <row r="3869" s="23" customFormat="1"/>
    <row r="3870" s="23" customFormat="1"/>
    <row r="3871" s="23" customFormat="1"/>
    <row r="3872" s="23" customFormat="1"/>
    <row r="3873" s="23" customFormat="1"/>
    <row r="3874" s="23" customFormat="1"/>
    <row r="3875" s="23" customFormat="1"/>
    <row r="3876" s="23" customFormat="1"/>
    <row r="3877" s="23" customFormat="1"/>
    <row r="3878" s="23" customFormat="1"/>
    <row r="3879" s="23" customFormat="1"/>
    <row r="3880" s="23" customFormat="1"/>
    <row r="3881" s="23" customFormat="1"/>
    <row r="3882" s="23" customFormat="1"/>
    <row r="3883" s="23" customFormat="1"/>
    <row r="3884" s="23" customFormat="1"/>
    <row r="3885" s="23" customFormat="1"/>
    <row r="3886" s="23" customFormat="1"/>
    <row r="3887" s="23" customFormat="1"/>
    <row r="3888" s="23" customFormat="1"/>
    <row r="3889" s="23" customFormat="1"/>
    <row r="3890" s="23" customFormat="1"/>
    <row r="3891" s="23" customFormat="1"/>
    <row r="3892" s="23" customFormat="1"/>
    <row r="3893" s="23" customFormat="1"/>
    <row r="3894" s="23" customFormat="1"/>
    <row r="3895" s="23" customFormat="1"/>
    <row r="3896" s="23" customFormat="1"/>
    <row r="3897" s="23" customFormat="1"/>
    <row r="3898" s="23" customFormat="1"/>
    <row r="3899" s="23" customFormat="1"/>
    <row r="3900" s="23" customFormat="1"/>
    <row r="3901" s="23" customFormat="1"/>
    <row r="3902" s="23" customFormat="1"/>
    <row r="3903" s="23" customFormat="1"/>
    <row r="3904" s="23" customFormat="1"/>
    <row r="3905" s="23" customFormat="1"/>
    <row r="3906" s="23" customFormat="1"/>
    <row r="3907" s="23" customFormat="1"/>
    <row r="3908" s="23" customFormat="1"/>
    <row r="3909" s="23" customFormat="1"/>
    <row r="3910" s="23" customFormat="1"/>
    <row r="3911" s="23" customFormat="1"/>
    <row r="3912" s="23" customFormat="1"/>
    <row r="3913" s="23" customFormat="1"/>
    <row r="3914" s="23" customFormat="1"/>
    <row r="3915" s="23" customFormat="1"/>
    <row r="3916" s="23" customFormat="1"/>
    <row r="3917" s="23" customFormat="1"/>
    <row r="3918" s="23" customFormat="1"/>
    <row r="3919" s="23" customFormat="1"/>
    <row r="3920" s="23" customFormat="1"/>
    <row r="3921" s="23" customFormat="1"/>
    <row r="3922" s="23" customFormat="1"/>
    <row r="3923" s="23" customFormat="1"/>
    <row r="3924" s="23" customFormat="1"/>
    <row r="3925" s="23" customFormat="1"/>
    <row r="3926" s="23" customFormat="1"/>
    <row r="3927" s="23" customFormat="1"/>
    <row r="3928" s="23" customFormat="1"/>
    <row r="3929" s="23" customFormat="1"/>
    <row r="3930" s="23" customFormat="1"/>
    <row r="3931" s="23" customFormat="1"/>
    <row r="3932" s="23" customFormat="1"/>
    <row r="3933" s="23" customFormat="1"/>
    <row r="3934" s="23" customFormat="1"/>
    <row r="3935" s="23" customFormat="1"/>
    <row r="3936" s="23" customFormat="1"/>
    <row r="3937" s="23" customFormat="1"/>
    <row r="3938" s="23" customFormat="1"/>
    <row r="3939" s="23" customFormat="1"/>
    <row r="3940" s="23" customFormat="1"/>
    <row r="3941" s="23" customFormat="1"/>
    <row r="3942" s="23" customFormat="1"/>
    <row r="3943" s="23" customFormat="1"/>
    <row r="3944" s="23" customFormat="1"/>
    <row r="3945" s="23" customFormat="1"/>
    <row r="3946" s="23" customFormat="1"/>
    <row r="3947" s="23" customFormat="1"/>
    <row r="3948" s="23" customFormat="1"/>
    <row r="3949" s="23" customFormat="1"/>
    <row r="3950" s="23" customFormat="1"/>
    <row r="3951" s="23" customFormat="1"/>
    <row r="3952" s="23" customFormat="1"/>
    <row r="3953" s="23" customFormat="1"/>
    <row r="3954" s="23" customFormat="1"/>
    <row r="3955" s="23" customFormat="1"/>
    <row r="3956" s="23" customFormat="1"/>
    <row r="3957" s="23" customFormat="1"/>
    <row r="3958" s="23" customFormat="1"/>
    <row r="3959" s="23" customFormat="1"/>
    <row r="3960" s="23" customFormat="1"/>
    <row r="3961" s="23" customFormat="1"/>
    <row r="3962" s="23" customFormat="1"/>
    <row r="3963" s="23" customFormat="1"/>
    <row r="3964" s="23" customFormat="1"/>
    <row r="3965" s="23" customFormat="1"/>
    <row r="3966" s="23" customFormat="1"/>
    <row r="3967" s="23" customFormat="1"/>
    <row r="3968" s="23" customFormat="1"/>
    <row r="3969" s="23" customFormat="1"/>
    <row r="3970" s="23" customFormat="1"/>
    <row r="3971" s="23" customFormat="1"/>
    <row r="3972" s="23" customFormat="1"/>
    <row r="3973" s="23" customFormat="1"/>
    <row r="3974" s="23" customFormat="1"/>
    <row r="3975" s="23" customFormat="1"/>
    <row r="3976" s="23" customFormat="1"/>
    <row r="3977" s="23" customFormat="1"/>
    <row r="3978" s="23" customFormat="1"/>
    <row r="3979" s="23" customFormat="1"/>
    <row r="3980" s="23" customFormat="1"/>
    <row r="3981" s="23" customFormat="1"/>
    <row r="3982" s="23" customFormat="1"/>
    <row r="3983" s="23" customFormat="1"/>
    <row r="3984" s="23" customFormat="1"/>
    <row r="3985" s="23" customFormat="1"/>
    <row r="3986" s="23" customFormat="1"/>
    <row r="3987" s="23" customFormat="1"/>
    <row r="3988" s="23" customFormat="1"/>
    <row r="3989" s="23" customFormat="1"/>
    <row r="3990" s="23" customFormat="1"/>
    <row r="3991" s="23" customFormat="1"/>
    <row r="3992" s="23" customFormat="1"/>
    <row r="3993" s="23" customFormat="1"/>
    <row r="3994" s="23" customFormat="1"/>
    <row r="3995" s="23" customFormat="1"/>
    <row r="3996" s="23" customFormat="1"/>
    <row r="3997" s="23" customFormat="1"/>
    <row r="3998" s="23" customFormat="1"/>
    <row r="3999" s="23" customFormat="1"/>
    <row r="4000" s="23" customFormat="1"/>
    <row r="4001" s="23" customFormat="1"/>
    <row r="4002" s="23" customFormat="1"/>
    <row r="4003" s="23" customFormat="1"/>
    <row r="4004" s="23" customFormat="1"/>
    <row r="4005" s="23" customFormat="1"/>
    <row r="4006" s="23" customFormat="1"/>
    <row r="4007" s="23" customFormat="1"/>
    <row r="4008" s="23" customFormat="1"/>
    <row r="4009" s="23" customFormat="1"/>
    <row r="4010" s="23" customFormat="1"/>
    <row r="4011" s="23" customFormat="1"/>
    <row r="4012" s="23" customFormat="1"/>
    <row r="4013" s="23" customFormat="1"/>
    <row r="4014" s="23" customFormat="1"/>
    <row r="4015" s="23" customFormat="1"/>
    <row r="4016" s="23" customFormat="1"/>
    <row r="4017" s="23" customFormat="1"/>
    <row r="4018" s="23" customFormat="1"/>
    <row r="4019" s="23" customFormat="1"/>
    <row r="4020" s="23" customFormat="1"/>
    <row r="4021" s="23" customFormat="1"/>
    <row r="4022" s="23" customFormat="1"/>
    <row r="4023" s="23" customFormat="1"/>
    <row r="4024" s="23" customFormat="1"/>
    <row r="4025" s="23" customFormat="1"/>
    <row r="4026" s="23" customFormat="1"/>
    <row r="4027" s="23" customFormat="1"/>
    <row r="4028" s="23" customFormat="1"/>
    <row r="4029" s="23" customFormat="1"/>
    <row r="4030" s="23" customFormat="1"/>
    <row r="4031" s="23" customFormat="1"/>
    <row r="4032" s="23" customFormat="1"/>
    <row r="4033" s="23" customFormat="1"/>
    <row r="4034" s="23" customFormat="1"/>
    <row r="4035" s="23" customFormat="1"/>
    <row r="4036" s="23" customFormat="1"/>
    <row r="4037" s="23" customFormat="1"/>
    <row r="4038" s="23" customFormat="1"/>
    <row r="4039" s="23" customFormat="1"/>
    <row r="4040" s="23" customFormat="1"/>
    <row r="4041" s="23" customFormat="1"/>
    <row r="4042" s="23" customFormat="1"/>
    <row r="4043" s="23" customFormat="1"/>
    <row r="4044" s="23" customFormat="1"/>
    <row r="4045" s="23" customFormat="1"/>
    <row r="4046" s="23" customFormat="1"/>
    <row r="4047" s="23" customFormat="1"/>
    <row r="4048" s="23" customFormat="1"/>
    <row r="4049" s="23" customFormat="1"/>
    <row r="4050" s="23" customFormat="1"/>
    <row r="4051" s="23" customFormat="1"/>
    <row r="4052" s="23" customFormat="1"/>
    <row r="4053" s="23" customFormat="1"/>
    <row r="4054" s="23" customFormat="1"/>
    <row r="4055" s="23" customFormat="1"/>
    <row r="4056" s="23" customFormat="1"/>
    <row r="4057" s="23" customFormat="1"/>
    <row r="4058" s="23" customFormat="1"/>
    <row r="4059" s="23" customFormat="1"/>
    <row r="4060" s="23" customFormat="1"/>
    <row r="4061" s="23" customFormat="1"/>
    <row r="4062" s="23" customFormat="1"/>
    <row r="4063" s="23" customFormat="1"/>
    <row r="4064" s="23" customFormat="1"/>
    <row r="4065" s="23" customFormat="1"/>
    <row r="4066" s="23" customFormat="1"/>
    <row r="4067" s="23" customFormat="1"/>
    <row r="4068" s="23" customFormat="1"/>
    <row r="4069" s="23" customFormat="1"/>
    <row r="4070" s="23" customFormat="1"/>
    <row r="4071" s="23" customFormat="1"/>
    <row r="4072" s="23" customFormat="1"/>
    <row r="4073" s="23" customFormat="1"/>
    <row r="4074" s="23" customFormat="1"/>
    <row r="4075" s="23" customFormat="1"/>
    <row r="4076" s="23" customFormat="1"/>
    <row r="4077" s="23" customFormat="1"/>
    <row r="4078" s="23" customFormat="1"/>
    <row r="4079" s="23" customFormat="1"/>
    <row r="4080" s="23" customFormat="1"/>
    <row r="4081" s="23" customFormat="1"/>
    <row r="4082" s="23" customFormat="1"/>
    <row r="4083" s="23" customFormat="1"/>
    <row r="4084" s="23" customFormat="1"/>
    <row r="4085" s="23" customFormat="1"/>
    <row r="4086" s="23" customFormat="1"/>
    <row r="4087" s="23" customFormat="1"/>
    <row r="4088" s="23" customFormat="1"/>
    <row r="4089" s="23" customFormat="1"/>
    <row r="4090" s="23" customFormat="1"/>
    <row r="4091" s="23" customFormat="1"/>
    <row r="4092" s="23" customFormat="1"/>
    <row r="4093" s="23" customFormat="1"/>
    <row r="4094" s="23" customFormat="1"/>
    <row r="4095" s="23" customFormat="1"/>
    <row r="4096" s="23" customFormat="1"/>
    <row r="4097" s="23" customFormat="1"/>
    <row r="4098" s="23" customFormat="1"/>
    <row r="4099" s="23" customFormat="1"/>
    <row r="4100" s="23" customFormat="1"/>
    <row r="4101" s="23" customFormat="1"/>
    <row r="4102" s="23" customFormat="1"/>
    <row r="4103" s="23" customFormat="1"/>
    <row r="4104" s="23" customFormat="1"/>
    <row r="4105" s="23" customFormat="1"/>
    <row r="4106" s="23" customFormat="1"/>
    <row r="4107" s="23" customFormat="1"/>
    <row r="4108" s="23" customFormat="1"/>
    <row r="4109" s="23" customFormat="1"/>
    <row r="4110" s="23" customFormat="1"/>
    <row r="4111" s="23" customFormat="1"/>
    <row r="4112" s="23" customFormat="1"/>
    <row r="4113" s="23" customFormat="1"/>
    <row r="4114" s="23" customFormat="1"/>
    <row r="4115" s="23" customFormat="1"/>
    <row r="4116" s="23" customFormat="1"/>
    <row r="4117" s="23" customFormat="1"/>
    <row r="4118" s="23" customFormat="1"/>
    <row r="4119" s="23" customFormat="1"/>
    <row r="4120" s="23" customFormat="1"/>
    <row r="4121" s="23" customFormat="1"/>
    <row r="4122" s="23" customFormat="1"/>
    <row r="4123" s="23" customFormat="1"/>
    <row r="4124" s="23" customFormat="1"/>
    <row r="4125" s="23" customFormat="1"/>
    <row r="4126" s="23" customFormat="1"/>
    <row r="4127" s="23" customFormat="1"/>
    <row r="4128" s="23" customFormat="1"/>
    <row r="4129" s="23" customFormat="1"/>
    <row r="4130" s="23" customFormat="1"/>
    <row r="4131" s="23" customFormat="1"/>
    <row r="4132" s="23" customFormat="1"/>
    <row r="4133" s="23" customFormat="1"/>
    <row r="4134" s="23" customFormat="1"/>
    <row r="4135" s="23" customFormat="1"/>
    <row r="4136" s="23" customFormat="1"/>
    <row r="4137" s="23" customFormat="1"/>
    <row r="4138" s="23" customFormat="1"/>
    <row r="4139" s="23" customFormat="1"/>
    <row r="4140" s="23" customFormat="1"/>
    <row r="4141" s="23" customFormat="1"/>
    <row r="4142" s="23" customFormat="1"/>
    <row r="4143" s="23" customFormat="1"/>
    <row r="4144" s="23" customFormat="1"/>
    <row r="4145" s="23" customFormat="1"/>
    <row r="4146" s="23" customFormat="1"/>
    <row r="4147" s="23" customFormat="1"/>
    <row r="4148" s="23" customFormat="1"/>
    <row r="4149" s="23" customFormat="1"/>
    <row r="4150" s="23" customFormat="1"/>
    <row r="4151" s="23" customFormat="1"/>
    <row r="4152" s="23" customFormat="1"/>
    <row r="4153" s="23" customFormat="1"/>
    <row r="4154" s="23" customFormat="1"/>
    <row r="4155" s="23" customFormat="1"/>
    <row r="4156" s="23" customFormat="1"/>
    <row r="4157" s="23" customFormat="1"/>
    <row r="4158" s="23" customFormat="1"/>
    <row r="4159" s="23" customFormat="1"/>
    <row r="4160" s="23" customFormat="1"/>
    <row r="4161" s="23" customFormat="1"/>
    <row r="4162" s="23" customFormat="1"/>
    <row r="4163" s="23" customFormat="1"/>
    <row r="4164" s="23" customFormat="1"/>
    <row r="4165" s="23" customFormat="1"/>
    <row r="4166" s="23" customFormat="1"/>
    <row r="4167" s="23" customFormat="1"/>
    <row r="4168" s="23" customFormat="1"/>
    <row r="4169" s="23" customFormat="1"/>
    <row r="4170" s="23" customFormat="1"/>
    <row r="4171" s="23" customFormat="1"/>
    <row r="4172" s="23" customFormat="1"/>
    <row r="4173" s="23" customFormat="1"/>
    <row r="4174" s="23" customFormat="1"/>
    <row r="4175" s="23" customFormat="1"/>
    <row r="4176" s="23" customFormat="1"/>
    <row r="4177" s="23" customFormat="1"/>
    <row r="4178" s="23" customFormat="1"/>
    <row r="4179" s="23" customFormat="1"/>
    <row r="4180" s="23" customFormat="1"/>
    <row r="4181" s="23" customFormat="1"/>
    <row r="4182" s="23" customFormat="1"/>
    <row r="4183" s="23" customFormat="1"/>
    <row r="4184" s="23" customFormat="1"/>
    <row r="4185" s="23" customFormat="1"/>
    <row r="4186" s="23" customFormat="1"/>
    <row r="4187" s="23" customFormat="1"/>
    <row r="4188" s="23" customFormat="1"/>
    <row r="4189" s="23" customFormat="1"/>
    <row r="4190" s="23" customFormat="1"/>
    <row r="4191" s="23" customFormat="1"/>
    <row r="4192" s="23" customFormat="1"/>
    <row r="4193" s="23" customFormat="1"/>
    <row r="4194" s="23" customFormat="1"/>
    <row r="4195" s="23" customFormat="1"/>
    <row r="4196" s="23" customFormat="1"/>
    <row r="4197" s="23" customFormat="1"/>
    <row r="4198" s="23" customFormat="1"/>
    <row r="4199" s="23" customFormat="1"/>
    <row r="4200" s="23" customFormat="1"/>
    <row r="4201" s="23" customFormat="1"/>
    <row r="4202" s="23" customFormat="1"/>
    <row r="4203" s="23" customFormat="1"/>
    <row r="4204" s="23" customFormat="1"/>
    <row r="4205" s="23" customFormat="1"/>
    <row r="4206" s="23" customFormat="1"/>
    <row r="4207" s="23" customFormat="1"/>
    <row r="4208" s="23" customFormat="1"/>
    <row r="4209" s="23" customFormat="1"/>
    <row r="4210" s="23" customFormat="1"/>
    <row r="4211" s="23" customFormat="1"/>
    <row r="4212" s="23" customFormat="1"/>
    <row r="4213" s="23" customFormat="1"/>
    <row r="4214" s="23" customFormat="1"/>
    <row r="4215" s="23" customFormat="1"/>
    <row r="4216" s="23" customFormat="1"/>
    <row r="4217" s="23" customFormat="1"/>
    <row r="4218" s="23" customFormat="1"/>
    <row r="4219" s="23" customFormat="1"/>
    <row r="4220" s="23" customFormat="1"/>
    <row r="4221" s="23" customFormat="1"/>
    <row r="4222" s="23" customFormat="1"/>
    <row r="4223" s="23" customFormat="1"/>
    <row r="4224" s="23" customFormat="1"/>
    <row r="4225" s="23" customFormat="1"/>
    <row r="4226" s="23" customFormat="1"/>
    <row r="4227" s="23" customFormat="1"/>
    <row r="4228" s="23" customFormat="1"/>
    <row r="4229" s="23" customFormat="1"/>
    <row r="4230" s="23" customFormat="1"/>
    <row r="4231" s="23" customFormat="1"/>
    <row r="4232" s="23" customFormat="1"/>
    <row r="4233" s="23" customFormat="1"/>
    <row r="4234" s="23" customFormat="1"/>
    <row r="4235" s="23" customFormat="1"/>
    <row r="4236" s="23" customFormat="1"/>
    <row r="4237" s="23" customFormat="1"/>
    <row r="4238" s="23" customFormat="1"/>
    <row r="4239" s="23" customFormat="1"/>
    <row r="4240" s="23" customFormat="1"/>
    <row r="4241" s="23" customFormat="1"/>
    <row r="4242" s="23" customFormat="1"/>
    <row r="4243" s="23" customFormat="1"/>
    <row r="4244" s="23" customFormat="1"/>
    <row r="4245" s="23" customFormat="1"/>
    <row r="4246" s="23" customFormat="1"/>
    <row r="4247" s="23" customFormat="1"/>
    <row r="4248" s="23" customFormat="1"/>
    <row r="4249" s="23" customFormat="1"/>
    <row r="4250" s="23" customFormat="1"/>
    <row r="4251" s="23" customFormat="1"/>
    <row r="4252" s="23" customFormat="1"/>
    <row r="4253" s="23" customFormat="1"/>
    <row r="4254" s="23" customFormat="1"/>
    <row r="4255" s="23" customFormat="1"/>
    <row r="4256" s="23" customFormat="1"/>
    <row r="4257" s="23" customFormat="1"/>
    <row r="4258" s="23" customFormat="1"/>
    <row r="4259" s="23" customFormat="1"/>
    <row r="4260" s="23" customFormat="1"/>
    <row r="4261" s="23" customFormat="1"/>
    <row r="4262" s="23" customFormat="1"/>
    <row r="4263" s="23" customFormat="1"/>
    <row r="4264" s="23" customFormat="1"/>
    <row r="4265" s="23" customFormat="1"/>
    <row r="4266" s="23" customFormat="1"/>
    <row r="4267" s="23" customFormat="1"/>
    <row r="4268" s="23" customFormat="1"/>
    <row r="4269" s="23" customFormat="1"/>
    <row r="4270" s="23" customFormat="1"/>
    <row r="4271" s="23" customFormat="1"/>
    <row r="4272" s="23" customFormat="1"/>
    <row r="4273" s="23" customFormat="1"/>
    <row r="4274" s="23" customFormat="1"/>
    <row r="4275" s="23" customFormat="1"/>
    <row r="4276" s="23" customFormat="1"/>
    <row r="4277" s="23" customFormat="1"/>
    <row r="4278" s="23" customFormat="1"/>
    <row r="4279" s="23" customFormat="1"/>
    <row r="4280" s="23" customFormat="1"/>
    <row r="4281" s="23" customFormat="1"/>
    <row r="4282" s="23" customFormat="1"/>
    <row r="4283" s="23" customFormat="1"/>
    <row r="4284" s="23" customFormat="1"/>
    <row r="4285" s="23" customFormat="1"/>
    <row r="4286" s="23" customFormat="1"/>
    <row r="4287" s="23" customFormat="1"/>
    <row r="4288" s="23" customFormat="1"/>
    <row r="4289" s="23" customFormat="1"/>
    <row r="4290" s="23" customFormat="1"/>
    <row r="4291" s="23" customFormat="1"/>
    <row r="4292" s="23" customFormat="1"/>
    <row r="4293" s="23" customFormat="1"/>
    <row r="4294" s="23" customFormat="1"/>
    <row r="4295" s="23" customFormat="1"/>
    <row r="4296" s="23" customFormat="1"/>
    <row r="4297" s="23" customFormat="1"/>
    <row r="4298" s="23" customFormat="1"/>
    <row r="4299" s="23" customFormat="1"/>
    <row r="4300" s="23" customFormat="1"/>
    <row r="4301" s="23" customFormat="1"/>
    <row r="4302" s="23" customFormat="1"/>
    <row r="4303" s="23" customFormat="1"/>
    <row r="4304" s="23" customFormat="1"/>
    <row r="4305" s="23" customFormat="1"/>
    <row r="4306" s="23" customFormat="1"/>
    <row r="4307" s="23" customFormat="1"/>
    <row r="4308" s="23" customFormat="1"/>
    <row r="4309" s="23" customFormat="1"/>
    <row r="4310" s="23" customFormat="1"/>
    <row r="4311" s="23" customFormat="1"/>
    <row r="4312" s="23" customFormat="1"/>
    <row r="4313" s="23" customFormat="1"/>
    <row r="4314" s="23" customFormat="1"/>
    <row r="4315" s="23" customFormat="1"/>
    <row r="4316" s="23" customFormat="1"/>
    <row r="4317" s="23" customFormat="1"/>
    <row r="4318" s="23" customFormat="1"/>
    <row r="4319" s="23" customFormat="1"/>
    <row r="4320" s="23" customFormat="1"/>
    <row r="4321" s="23" customFormat="1"/>
    <row r="4322" s="23" customFormat="1"/>
    <row r="4323" s="23" customFormat="1"/>
    <row r="4324" s="23" customFormat="1"/>
    <row r="4325" s="23" customFormat="1"/>
    <row r="4326" s="23" customFormat="1"/>
    <row r="4327" s="23" customFormat="1"/>
    <row r="4328" s="23" customFormat="1"/>
    <row r="4329" s="23" customFormat="1"/>
    <row r="4330" s="23" customFormat="1"/>
    <row r="4331" s="23" customFormat="1"/>
    <row r="4332" s="23" customFormat="1"/>
    <row r="4333" s="23" customFormat="1"/>
    <row r="4334" s="23" customFormat="1"/>
    <row r="4335" s="23" customFormat="1"/>
    <row r="4336" s="23" customFormat="1"/>
    <row r="4337" s="23" customFormat="1"/>
    <row r="4338" s="23" customFormat="1"/>
    <row r="4339" s="23" customFormat="1"/>
    <row r="4340" s="23" customFormat="1"/>
    <row r="4341" s="23" customFormat="1"/>
    <row r="4342" s="23" customFormat="1"/>
    <row r="4343" s="23" customFormat="1"/>
    <row r="4344" s="23" customFormat="1"/>
    <row r="4345" s="23" customFormat="1"/>
    <row r="4346" s="23" customFormat="1"/>
    <row r="4347" s="23" customFormat="1"/>
    <row r="4348" s="23" customFormat="1"/>
    <row r="4349" s="23" customFormat="1"/>
    <row r="4350" s="23" customFormat="1"/>
    <row r="4351" s="23" customFormat="1"/>
    <row r="4352" s="23" customFormat="1"/>
    <row r="4353" s="23" customFormat="1"/>
    <row r="4354" s="23" customFormat="1"/>
    <row r="4355" s="23" customFormat="1"/>
    <row r="4356" s="23" customFormat="1"/>
    <row r="4357" s="23" customFormat="1"/>
    <row r="4358" s="23" customFormat="1"/>
    <row r="4359" s="23" customFormat="1"/>
    <row r="4360" s="23" customFormat="1"/>
    <row r="4361" s="23" customFormat="1"/>
    <row r="4362" s="23" customFormat="1"/>
    <row r="4363" s="23" customFormat="1"/>
    <row r="4364" s="23" customFormat="1"/>
    <row r="4365" s="23" customFormat="1"/>
    <row r="4366" s="23" customFormat="1"/>
    <row r="4367" s="23" customFormat="1"/>
    <row r="4368" s="23" customFormat="1"/>
    <row r="4369" s="23" customFormat="1"/>
    <row r="4370" s="23" customFormat="1"/>
    <row r="4371" s="23" customFormat="1"/>
    <row r="4372" s="23" customFormat="1"/>
    <row r="4373" s="23" customFormat="1"/>
    <row r="4374" s="23" customFormat="1"/>
    <row r="4375" s="23" customFormat="1"/>
    <row r="4376" s="23" customFormat="1"/>
    <row r="4377" s="23" customFormat="1"/>
    <row r="4378" s="23" customFormat="1"/>
    <row r="4379" s="23" customFormat="1"/>
    <row r="4380" s="23" customFormat="1"/>
    <row r="4381" s="23" customFormat="1"/>
    <row r="4382" s="23" customFormat="1"/>
    <row r="4383" s="23" customFormat="1"/>
    <row r="4384" s="23" customFormat="1"/>
    <row r="4385" s="23" customFormat="1"/>
    <row r="4386" s="23" customFormat="1"/>
    <row r="4387" s="23" customFormat="1"/>
    <row r="4388" s="23" customFormat="1"/>
    <row r="4389" s="23" customFormat="1"/>
    <row r="4390" s="23" customFormat="1"/>
    <row r="4391" s="23" customFormat="1"/>
    <row r="4392" s="23" customFormat="1"/>
    <row r="4393" s="23" customFormat="1"/>
    <row r="4394" s="23" customFormat="1"/>
    <row r="4395" s="23" customFormat="1"/>
    <row r="4396" s="23" customFormat="1"/>
    <row r="4397" s="23" customFormat="1"/>
    <row r="4398" s="23" customFormat="1"/>
    <row r="4399" s="23" customFormat="1"/>
    <row r="4400" s="23" customFormat="1"/>
    <row r="4401" s="23" customFormat="1"/>
    <row r="4402" s="23" customFormat="1"/>
    <row r="4403" s="23" customFormat="1"/>
    <row r="4404" s="23" customFormat="1"/>
    <row r="4405" s="23" customFormat="1"/>
    <row r="4406" s="23" customFormat="1"/>
    <row r="4407" s="23" customFormat="1"/>
    <row r="4408" s="23" customFormat="1"/>
    <row r="4409" s="23" customFormat="1"/>
    <row r="4410" s="23" customFormat="1"/>
    <row r="4411" s="23" customFormat="1"/>
    <row r="4412" s="23" customFormat="1"/>
    <row r="4413" s="23" customFormat="1"/>
    <row r="4414" s="23" customFormat="1"/>
    <row r="4415" s="23" customFormat="1"/>
    <row r="4416" s="23" customFormat="1"/>
    <row r="4417" s="23" customFormat="1"/>
    <row r="4418" s="23" customFormat="1"/>
    <row r="4419" s="23" customFormat="1"/>
    <row r="4420" s="23" customFormat="1"/>
    <row r="4421" s="23" customFormat="1"/>
    <row r="4422" s="23" customFormat="1"/>
    <row r="4423" s="23" customFormat="1"/>
    <row r="4424" s="23" customFormat="1"/>
    <row r="4425" s="23" customFormat="1"/>
    <row r="4426" s="23" customFormat="1"/>
    <row r="4427" s="23" customFormat="1"/>
    <row r="4428" s="23" customFormat="1"/>
    <row r="4429" s="23" customFormat="1"/>
    <row r="4430" s="23" customFormat="1"/>
    <row r="4431" s="23" customFormat="1"/>
    <row r="4432" s="23" customFormat="1"/>
    <row r="4433" s="23" customFormat="1"/>
    <row r="4434" s="23" customFormat="1"/>
    <row r="4435" s="23" customFormat="1"/>
    <row r="4436" s="23" customFormat="1"/>
    <row r="4437" s="23" customFormat="1"/>
    <row r="4438" s="23" customFormat="1"/>
    <row r="4439" s="23" customFormat="1"/>
    <row r="4440" s="23" customFormat="1"/>
    <row r="4441" s="23" customFormat="1"/>
    <row r="4442" s="23" customFormat="1"/>
    <row r="4443" s="23" customFormat="1"/>
    <row r="4444" s="23" customFormat="1"/>
    <row r="4445" s="23" customFormat="1"/>
    <row r="4446" s="23" customFormat="1"/>
    <row r="4447" s="23" customFormat="1"/>
    <row r="4448" s="23" customFormat="1"/>
    <row r="4449" s="23" customFormat="1"/>
    <row r="4450" s="23" customFormat="1"/>
    <row r="4451" s="23" customFormat="1"/>
    <row r="4452" s="23" customFormat="1"/>
    <row r="4453" s="23" customFormat="1"/>
    <row r="4454" s="23" customFormat="1"/>
    <row r="4455" s="23" customFormat="1"/>
    <row r="4456" s="23" customFormat="1"/>
    <row r="4457" s="23" customFormat="1"/>
    <row r="4458" s="23" customFormat="1"/>
    <row r="4459" s="23" customFormat="1"/>
    <row r="4460" s="23" customFormat="1"/>
    <row r="4461" s="23" customFormat="1"/>
    <row r="4462" s="23" customFormat="1"/>
    <row r="4463" s="23" customFormat="1"/>
    <row r="4464" s="23" customFormat="1"/>
    <row r="4465" s="23" customFormat="1"/>
    <row r="4466" s="23" customFormat="1"/>
    <row r="4467" s="23" customFormat="1"/>
    <row r="4468" s="23" customFormat="1"/>
    <row r="4469" s="23" customFormat="1"/>
    <row r="4470" s="23" customFormat="1"/>
    <row r="4471" s="23" customFormat="1"/>
    <row r="4472" s="23" customFormat="1"/>
    <row r="4473" s="23" customFormat="1"/>
    <row r="4474" s="23" customFormat="1"/>
    <row r="4475" s="23" customFormat="1"/>
    <row r="4476" s="23" customFormat="1"/>
    <row r="4477" s="23" customFormat="1"/>
    <row r="4478" s="23" customFormat="1"/>
    <row r="4479" s="23" customFormat="1"/>
    <row r="4480" s="23" customFormat="1"/>
    <row r="4481" s="23" customFormat="1"/>
    <row r="4482" s="23" customFormat="1"/>
    <row r="4483" s="23" customFormat="1"/>
    <row r="4484" s="23" customFormat="1"/>
    <row r="4485" s="23" customFormat="1"/>
    <row r="4486" s="23" customFormat="1"/>
    <row r="4487" s="23" customFormat="1"/>
    <row r="4488" s="23" customFormat="1"/>
    <row r="4489" s="23" customFormat="1"/>
    <row r="4490" s="23" customFormat="1"/>
    <row r="4491" s="23" customFormat="1"/>
    <row r="4492" s="23" customFormat="1"/>
    <row r="4493" s="23" customFormat="1"/>
    <row r="4494" s="23" customFormat="1"/>
    <row r="4495" s="23" customFormat="1"/>
    <row r="4496" s="23" customFormat="1"/>
    <row r="4497" s="23" customFormat="1"/>
    <row r="4498" s="23" customFormat="1"/>
    <row r="4499" s="23" customFormat="1"/>
    <row r="4500" s="23" customFormat="1"/>
    <row r="4501" s="23" customFormat="1"/>
    <row r="4502" s="23" customFormat="1"/>
    <row r="4503" s="23" customFormat="1"/>
    <row r="4504" s="23" customFormat="1"/>
    <row r="4505" s="23" customFormat="1"/>
    <row r="4506" s="23" customFormat="1"/>
    <row r="4507" s="23" customFormat="1"/>
    <row r="4508" s="23" customFormat="1"/>
    <row r="4509" s="23" customFormat="1"/>
    <row r="4510" s="23" customFormat="1"/>
    <row r="4511" s="23" customFormat="1"/>
    <row r="4512" s="23" customFormat="1"/>
    <row r="4513" s="23" customFormat="1"/>
    <row r="4514" s="23" customFormat="1"/>
    <row r="4515" s="23" customFormat="1"/>
    <row r="4516" s="23" customFormat="1"/>
    <row r="4517" s="23" customFormat="1"/>
    <row r="4518" s="23" customFormat="1"/>
    <row r="4519" s="23" customFormat="1"/>
    <row r="4520" s="23" customFormat="1"/>
    <row r="4521" s="23" customFormat="1"/>
    <row r="4522" s="23" customFormat="1"/>
    <row r="4523" s="23" customFormat="1"/>
    <row r="4524" s="23" customFormat="1"/>
    <row r="4525" s="23" customFormat="1"/>
    <row r="4526" s="23" customFormat="1"/>
    <row r="4527" s="23" customFormat="1"/>
    <row r="4528" s="23" customFormat="1"/>
    <row r="4529" s="23" customFormat="1"/>
    <row r="4530" s="23" customFormat="1"/>
    <row r="4531" s="23" customFormat="1"/>
    <row r="4532" s="23" customFormat="1"/>
    <row r="4533" s="23" customFormat="1"/>
    <row r="4534" s="23" customFormat="1"/>
    <row r="4535" s="23" customFormat="1"/>
    <row r="4536" s="23" customFormat="1"/>
    <row r="4537" s="23" customFormat="1"/>
    <row r="4538" s="23" customFormat="1"/>
    <row r="4539" s="23" customFormat="1"/>
    <row r="4540" s="23" customFormat="1"/>
    <row r="4541" s="23" customFormat="1"/>
    <row r="4542" s="23" customFormat="1"/>
    <row r="4543" s="23" customFormat="1"/>
    <row r="4544" s="23" customFormat="1"/>
    <row r="4545" s="23" customFormat="1"/>
    <row r="4546" s="23" customFormat="1"/>
    <row r="4547" s="23" customFormat="1"/>
    <row r="4548" s="23" customFormat="1"/>
    <row r="4549" s="23" customFormat="1"/>
    <row r="4550" s="23" customFormat="1"/>
    <row r="4551" s="23" customFormat="1"/>
    <row r="4552" s="23" customFormat="1"/>
    <row r="4553" s="23" customFormat="1"/>
    <row r="4554" s="23" customFormat="1"/>
    <row r="4555" s="23" customFormat="1"/>
    <row r="4556" s="23" customFormat="1"/>
    <row r="4557" s="23" customFormat="1"/>
    <row r="4558" s="23" customFormat="1"/>
    <row r="4559" s="23" customFormat="1"/>
    <row r="4560" s="23" customFormat="1"/>
    <row r="4561" s="23" customFormat="1"/>
    <row r="4562" s="23" customFormat="1"/>
    <row r="4563" s="23" customFormat="1"/>
    <row r="4564" s="23" customFormat="1"/>
    <row r="4565" s="23" customFormat="1"/>
    <row r="4566" s="23" customFormat="1"/>
    <row r="4567" s="23" customFormat="1"/>
    <row r="4568" s="23" customFormat="1"/>
    <row r="4569" s="23" customFormat="1"/>
    <row r="4570" s="23" customFormat="1"/>
    <row r="4571" s="23" customFormat="1"/>
    <row r="4572" s="23" customFormat="1"/>
    <row r="4573" s="23" customFormat="1"/>
    <row r="4574" s="23" customFormat="1"/>
    <row r="4575" s="23" customFormat="1"/>
    <row r="4576" s="23" customFormat="1"/>
    <row r="4577" s="23" customFormat="1"/>
    <row r="4578" s="23" customFormat="1"/>
    <row r="4579" s="23" customFormat="1"/>
    <row r="4580" s="23" customFormat="1"/>
    <row r="4581" s="23" customFormat="1"/>
    <row r="4582" s="23" customFormat="1"/>
    <row r="4583" s="23" customFormat="1"/>
    <row r="4584" s="23" customFormat="1"/>
    <row r="4585" s="23" customFormat="1"/>
    <row r="4586" s="23" customFormat="1"/>
    <row r="4587" s="23" customFormat="1"/>
    <row r="4588" s="23" customFormat="1"/>
    <row r="4589" s="23" customFormat="1"/>
    <row r="4590" s="23" customFormat="1"/>
    <row r="4591" s="23" customFormat="1"/>
    <row r="4592" s="23" customFormat="1"/>
    <row r="4593" s="23" customFormat="1"/>
    <row r="4594" s="23" customFormat="1"/>
    <row r="4595" s="23" customFormat="1"/>
    <row r="4596" s="23" customFormat="1"/>
    <row r="4597" s="23" customFormat="1"/>
    <row r="4598" s="23" customFormat="1"/>
    <row r="4599" s="23" customFormat="1"/>
    <row r="4600" s="23" customFormat="1"/>
    <row r="4601" s="23" customFormat="1"/>
    <row r="4602" s="23" customFormat="1"/>
    <row r="4603" s="23" customFormat="1"/>
    <row r="4604" s="23" customFormat="1"/>
    <row r="4605" s="23" customFormat="1"/>
    <row r="4606" s="23" customFormat="1"/>
    <row r="4607" s="23" customFormat="1"/>
    <row r="4608" s="23" customFormat="1"/>
    <row r="4609" s="23" customFormat="1"/>
    <row r="4610" s="23" customFormat="1"/>
    <row r="4611" s="23" customFormat="1"/>
    <row r="4612" s="23" customFormat="1"/>
    <row r="4613" s="23" customFormat="1"/>
    <row r="4614" s="23" customFormat="1"/>
    <row r="4615" s="23" customFormat="1"/>
    <row r="4616" s="23" customFormat="1"/>
    <row r="4617" s="23" customFormat="1"/>
    <row r="4618" s="23" customFormat="1"/>
    <row r="4619" s="23" customFormat="1"/>
    <row r="4620" s="23" customFormat="1"/>
    <row r="4621" s="23" customFormat="1"/>
    <row r="4622" s="23" customFormat="1"/>
    <row r="4623" s="23" customFormat="1"/>
    <row r="4624" s="23" customFormat="1"/>
    <row r="4625" s="23" customFormat="1"/>
    <row r="4626" s="23" customFormat="1"/>
    <row r="4627" s="23" customFormat="1"/>
    <row r="4628" s="23" customFormat="1"/>
    <row r="4629" s="23" customFormat="1"/>
    <row r="4630" s="23" customFormat="1"/>
    <row r="4631" s="23" customFormat="1"/>
    <row r="4632" s="23" customFormat="1"/>
    <row r="4633" s="23" customFormat="1"/>
    <row r="4634" s="23" customFormat="1"/>
    <row r="4635" s="23" customFormat="1"/>
    <row r="4636" s="23" customFormat="1"/>
    <row r="4637" s="23" customFormat="1"/>
    <row r="4638" s="23" customFormat="1"/>
    <row r="4639" s="23" customFormat="1"/>
    <row r="4640" s="23" customFormat="1"/>
    <row r="4641" s="23" customFormat="1"/>
    <row r="4642" s="23" customFormat="1"/>
    <row r="4643" s="23" customFormat="1"/>
    <row r="4644" s="23" customFormat="1"/>
    <row r="4645" s="23" customFormat="1"/>
    <row r="4646" s="23" customFormat="1"/>
    <row r="4647" s="23" customFormat="1"/>
    <row r="4648" s="23" customFormat="1"/>
    <row r="4649" s="23" customFormat="1"/>
    <row r="4650" s="23" customFormat="1"/>
    <row r="4651" s="23" customFormat="1"/>
    <row r="4652" s="23" customFormat="1"/>
    <row r="4653" s="23" customFormat="1"/>
    <row r="4654" s="23" customFormat="1"/>
    <row r="4655" s="23" customFormat="1"/>
    <row r="4656" s="23" customFormat="1"/>
    <row r="4657" s="23" customFormat="1"/>
    <row r="4658" s="23" customFormat="1"/>
    <row r="4659" s="23" customFormat="1"/>
    <row r="4660" s="23" customFormat="1"/>
    <row r="4661" s="23" customFormat="1"/>
    <row r="4662" s="23" customFormat="1"/>
    <row r="4663" s="23" customFormat="1"/>
    <row r="4664" s="23" customFormat="1"/>
    <row r="4665" s="23" customFormat="1"/>
    <row r="4666" s="23" customFormat="1"/>
    <row r="4667" s="23" customFormat="1"/>
    <row r="4668" s="23" customFormat="1"/>
    <row r="4669" s="23" customFormat="1"/>
    <row r="4670" s="23" customFormat="1"/>
    <row r="4671" s="23" customFormat="1"/>
    <row r="4672" s="23" customFormat="1"/>
    <row r="4673" s="23" customFormat="1"/>
    <row r="4674" s="23" customFormat="1"/>
    <row r="4675" s="23" customFormat="1"/>
    <row r="4676" s="23" customFormat="1"/>
    <row r="4677" s="23" customFormat="1"/>
    <row r="4678" s="23" customFormat="1"/>
    <row r="4679" s="23" customFormat="1"/>
    <row r="4680" s="23" customFormat="1"/>
    <row r="4681" s="23" customFormat="1"/>
    <row r="4682" s="23" customFormat="1"/>
    <row r="4683" s="23" customFormat="1"/>
    <row r="4684" s="23" customFormat="1"/>
    <row r="4685" s="23" customFormat="1"/>
    <row r="4686" s="23" customFormat="1"/>
    <row r="4687" s="23" customFormat="1"/>
    <row r="4688" s="23" customFormat="1"/>
    <row r="4689" s="23" customFormat="1"/>
    <row r="4690" s="23" customFormat="1"/>
    <row r="4691" s="23" customFormat="1"/>
    <row r="4692" s="23" customFormat="1"/>
    <row r="4693" s="23" customFormat="1"/>
    <row r="4694" s="23" customFormat="1"/>
    <row r="4695" s="23" customFormat="1"/>
    <row r="4696" s="23" customFormat="1"/>
    <row r="4697" s="23" customFormat="1"/>
    <row r="4698" s="23" customFormat="1"/>
    <row r="4699" s="23" customFormat="1"/>
    <row r="4700" s="23" customFormat="1"/>
    <row r="4701" s="23" customFormat="1"/>
    <row r="4702" s="23" customFormat="1"/>
    <row r="4703" s="23" customFormat="1"/>
    <row r="4704" s="23" customFormat="1"/>
    <row r="4705" s="23" customFormat="1"/>
    <row r="4706" s="23" customFormat="1"/>
    <row r="4707" s="23" customFormat="1"/>
    <row r="4708" s="23" customFormat="1"/>
    <row r="4709" s="23" customFormat="1"/>
    <row r="4710" s="23" customFormat="1"/>
    <row r="4711" s="23" customFormat="1"/>
    <row r="4712" s="23" customFormat="1"/>
    <row r="4713" s="23" customFormat="1"/>
    <row r="4714" s="23" customFormat="1"/>
    <row r="4715" s="23" customFormat="1"/>
    <row r="4716" s="23" customFormat="1"/>
    <row r="4717" s="23" customFormat="1"/>
    <row r="4718" s="23" customFormat="1"/>
    <row r="4719" s="23" customFormat="1"/>
    <row r="4720" s="23" customFormat="1"/>
    <row r="4721" s="23" customFormat="1"/>
    <row r="4722" s="23" customFormat="1"/>
    <row r="4723" s="23" customFormat="1"/>
    <row r="4724" s="23" customFormat="1"/>
    <row r="4725" s="23" customFormat="1"/>
    <row r="4726" s="23" customFormat="1"/>
    <row r="4727" s="23" customFormat="1"/>
    <row r="4728" s="23" customFormat="1"/>
    <row r="4729" s="23" customFormat="1"/>
    <row r="4730" s="23" customFormat="1"/>
    <row r="4731" s="23" customFormat="1"/>
    <row r="4732" s="23" customFormat="1"/>
    <row r="4733" s="23" customFormat="1"/>
    <row r="4734" s="23" customFormat="1"/>
    <row r="4735" s="23" customFormat="1"/>
    <row r="4736" s="23" customFormat="1"/>
    <row r="4737" s="23" customFormat="1"/>
    <row r="4738" s="23" customFormat="1"/>
    <row r="4739" s="23" customFormat="1"/>
    <row r="4740" s="23" customFormat="1"/>
    <row r="4741" s="23" customFormat="1"/>
    <row r="4742" s="23" customFormat="1"/>
    <row r="4743" s="23" customFormat="1"/>
    <row r="4744" s="23" customFormat="1"/>
    <row r="4745" s="23" customFormat="1"/>
    <row r="4746" s="23" customFormat="1"/>
    <row r="4747" s="23" customFormat="1"/>
    <row r="4748" s="23" customFormat="1"/>
    <row r="4749" s="23" customFormat="1"/>
    <row r="4750" s="23" customFormat="1"/>
    <row r="4751" s="23" customFormat="1"/>
    <row r="4752" s="23" customFormat="1"/>
    <row r="4753" s="23" customFormat="1"/>
    <row r="4754" s="23" customFormat="1"/>
    <row r="4755" s="23" customFormat="1"/>
    <row r="4756" s="23" customFormat="1"/>
    <row r="4757" s="23" customFormat="1"/>
    <row r="4758" s="23" customFormat="1"/>
    <row r="4759" s="23" customFormat="1"/>
    <row r="4760" s="23" customFormat="1"/>
    <row r="4761" s="23" customFormat="1"/>
    <row r="4762" s="23" customFormat="1"/>
    <row r="4763" s="23" customFormat="1"/>
    <row r="4764" s="23" customFormat="1"/>
    <row r="4765" s="23" customFormat="1"/>
    <row r="4766" s="23" customFormat="1"/>
    <row r="4767" s="23" customFormat="1"/>
    <row r="4768" s="23" customFormat="1"/>
    <row r="4769" s="23" customFormat="1"/>
    <row r="4770" s="23" customFormat="1"/>
    <row r="4771" s="23" customFormat="1"/>
    <row r="4772" s="23" customFormat="1"/>
    <row r="4773" s="23" customFormat="1"/>
    <row r="4774" s="23" customFormat="1"/>
    <row r="4775" s="23" customFormat="1"/>
    <row r="4776" s="23" customFormat="1"/>
    <row r="4777" s="23" customFormat="1"/>
    <row r="4778" s="23" customFormat="1"/>
    <row r="4779" s="23" customFormat="1"/>
    <row r="4780" s="23" customFormat="1"/>
    <row r="4781" s="23" customFormat="1"/>
    <row r="4782" s="23" customFormat="1"/>
    <row r="4783" s="23" customFormat="1"/>
    <row r="4784" s="23" customFormat="1"/>
    <row r="4785" s="23" customFormat="1"/>
    <row r="4786" s="23" customFormat="1"/>
    <row r="4787" s="23" customFormat="1"/>
    <row r="4788" s="23" customFormat="1"/>
    <row r="4789" s="23" customFormat="1"/>
    <row r="4790" s="23" customFormat="1"/>
    <row r="4791" s="23" customFormat="1"/>
    <row r="4792" s="23" customFormat="1"/>
    <row r="4793" s="23" customFormat="1"/>
    <row r="4794" s="23" customFormat="1"/>
    <row r="4795" s="23" customFormat="1"/>
    <row r="4796" s="23" customFormat="1"/>
    <row r="4797" s="23" customFormat="1"/>
    <row r="4798" s="23" customFormat="1"/>
    <row r="4799" s="23" customFormat="1"/>
    <row r="4800" s="23" customFormat="1"/>
    <row r="4801" s="23" customFormat="1"/>
    <row r="4802" s="23" customFormat="1"/>
    <row r="4803" s="23" customFormat="1"/>
    <row r="4804" s="23" customFormat="1"/>
    <row r="4805" s="23" customFormat="1"/>
    <row r="4806" s="23" customFormat="1"/>
    <row r="4807" s="23" customFormat="1"/>
    <row r="4808" s="23" customFormat="1"/>
    <row r="4809" s="23" customFormat="1"/>
    <row r="4810" s="23" customFormat="1"/>
    <row r="4811" s="23" customFormat="1"/>
    <row r="4812" s="23" customFormat="1"/>
    <row r="4813" s="23" customFormat="1"/>
    <row r="4814" s="23" customFormat="1"/>
    <row r="4815" s="23" customFormat="1"/>
    <row r="4816" s="23" customFormat="1"/>
    <row r="4817" s="23" customFormat="1"/>
    <row r="4818" s="23" customFormat="1"/>
    <row r="4819" s="23" customFormat="1"/>
    <row r="4820" s="23" customFormat="1"/>
    <row r="4821" s="23" customFormat="1"/>
    <row r="4822" s="23" customFormat="1"/>
    <row r="4823" s="23" customFormat="1"/>
    <row r="4824" s="23" customFormat="1"/>
    <row r="4825" s="23" customFormat="1"/>
    <row r="4826" s="23" customFormat="1"/>
    <row r="4827" s="23" customFormat="1"/>
    <row r="4828" s="23" customFormat="1"/>
    <row r="4829" s="23" customFormat="1"/>
    <row r="4830" s="23" customFormat="1"/>
    <row r="4831" s="23" customFormat="1"/>
    <row r="4832" s="23" customFormat="1"/>
    <row r="4833" s="23" customFormat="1"/>
    <row r="4834" s="23" customFormat="1"/>
    <row r="4835" s="23" customFormat="1"/>
    <row r="4836" s="23" customFormat="1"/>
    <row r="4837" s="23" customFormat="1"/>
    <row r="4838" s="23" customFormat="1"/>
    <row r="4839" s="23" customFormat="1"/>
    <row r="4840" s="23" customFormat="1"/>
    <row r="4841" s="23" customFormat="1"/>
    <row r="4842" s="23" customFormat="1"/>
    <row r="4843" s="23" customFormat="1"/>
    <row r="4844" s="23" customFormat="1"/>
    <row r="4845" s="23" customFormat="1"/>
    <row r="4846" s="23" customFormat="1"/>
    <row r="4847" s="23" customFormat="1"/>
    <row r="4848" s="23" customFormat="1"/>
    <row r="4849" s="23" customFormat="1"/>
    <row r="4850" s="23" customFormat="1"/>
    <row r="4851" s="23" customFormat="1"/>
    <row r="4852" s="23" customFormat="1"/>
    <row r="4853" s="23" customFormat="1"/>
    <row r="4854" s="23" customFormat="1"/>
    <row r="4855" s="23" customFormat="1"/>
    <row r="4856" s="23" customFormat="1"/>
    <row r="4857" s="23" customFormat="1"/>
    <row r="4858" s="23" customFormat="1"/>
    <row r="4859" s="23" customFormat="1"/>
    <row r="4860" s="23" customFormat="1"/>
    <row r="4861" s="23" customFormat="1"/>
    <row r="4862" s="23" customFormat="1"/>
    <row r="4863" s="23" customFormat="1"/>
    <row r="4864" s="23" customFormat="1"/>
    <row r="4865" s="23" customFormat="1"/>
    <row r="4866" s="23" customFormat="1"/>
    <row r="4867" s="23" customFormat="1"/>
    <row r="4868" s="23" customFormat="1"/>
    <row r="4869" s="23" customFormat="1"/>
    <row r="4870" s="23" customFormat="1"/>
    <row r="4871" s="23" customFormat="1"/>
    <row r="4872" s="23" customFormat="1"/>
    <row r="4873" s="23" customFormat="1"/>
    <row r="4874" s="23" customFormat="1"/>
    <row r="4875" s="23" customFormat="1"/>
    <row r="4876" s="23" customFormat="1"/>
    <row r="4877" s="23" customFormat="1"/>
    <row r="4878" s="23" customFormat="1"/>
    <row r="4879" s="23" customFormat="1"/>
    <row r="4880" s="23" customFormat="1"/>
    <row r="4881" s="23" customFormat="1"/>
    <row r="4882" s="23" customFormat="1"/>
    <row r="4883" s="23" customFormat="1"/>
    <row r="4884" s="23" customFormat="1"/>
    <row r="4885" s="23" customFormat="1"/>
    <row r="4886" s="23" customFormat="1"/>
    <row r="4887" s="23" customFormat="1"/>
    <row r="4888" s="23" customFormat="1"/>
    <row r="4889" s="23" customFormat="1"/>
    <row r="4890" s="23" customFormat="1"/>
    <row r="4891" s="23" customFormat="1"/>
    <row r="4892" s="23" customFormat="1"/>
    <row r="4893" s="23" customFormat="1"/>
    <row r="4894" s="23" customFormat="1"/>
    <row r="4895" s="23" customFormat="1"/>
    <row r="4896" s="23" customFormat="1"/>
    <row r="4897" s="23" customFormat="1"/>
    <row r="4898" s="23" customFormat="1"/>
    <row r="4899" s="23" customFormat="1"/>
    <row r="4900" s="23" customFormat="1"/>
    <row r="4901" s="23" customFormat="1"/>
    <row r="4902" s="23" customFormat="1"/>
    <row r="4903" s="23" customFormat="1"/>
    <row r="4904" s="23" customFormat="1"/>
    <row r="4905" s="23" customFormat="1"/>
    <row r="4906" s="23" customFormat="1"/>
    <row r="4907" s="23" customFormat="1"/>
    <row r="4908" s="23" customFormat="1"/>
    <row r="4909" s="23" customFormat="1"/>
    <row r="4910" s="23" customFormat="1"/>
    <row r="4911" s="23" customFormat="1"/>
    <row r="4912" s="23" customFormat="1"/>
    <row r="4913" s="23" customFormat="1"/>
    <row r="4914" s="23" customFormat="1"/>
    <row r="4915" s="23" customFormat="1"/>
    <row r="4916" s="23" customFormat="1"/>
    <row r="4917" s="23" customFormat="1"/>
    <row r="4918" s="23" customFormat="1"/>
    <row r="4919" s="23" customFormat="1"/>
    <row r="4920" s="23" customFormat="1"/>
    <row r="4921" s="23" customFormat="1"/>
    <row r="4922" s="23" customFormat="1"/>
    <row r="4923" s="23" customFormat="1"/>
    <row r="4924" s="23" customFormat="1"/>
    <row r="4925" s="23" customFormat="1"/>
    <row r="4926" s="23" customFormat="1"/>
    <row r="4927" s="23" customFormat="1"/>
    <row r="4928" s="23" customFormat="1"/>
    <row r="4929" s="23" customFormat="1"/>
    <row r="4930" s="23" customFormat="1"/>
    <row r="4931" s="23" customFormat="1"/>
    <row r="4932" s="23" customFormat="1"/>
    <row r="4933" s="23" customFormat="1"/>
    <row r="4934" s="23" customFormat="1"/>
    <row r="4935" s="23" customFormat="1"/>
    <row r="4936" s="23" customFormat="1"/>
    <row r="4937" s="23" customFormat="1"/>
    <row r="4938" s="23" customFormat="1"/>
    <row r="4939" s="23" customFormat="1"/>
    <row r="4940" s="23" customFormat="1"/>
    <row r="4941" s="23" customFormat="1"/>
    <row r="4942" s="23" customFormat="1"/>
    <row r="4943" s="23" customFormat="1"/>
    <row r="4944" s="23" customFormat="1"/>
    <row r="4945" s="23" customFormat="1"/>
    <row r="4946" s="23" customFormat="1"/>
    <row r="4947" s="23" customFormat="1"/>
    <row r="4948" s="23" customFormat="1"/>
    <row r="4949" s="23" customFormat="1"/>
    <row r="4950" s="23" customFormat="1"/>
    <row r="4951" s="23" customFormat="1"/>
    <row r="4952" s="23" customFormat="1"/>
    <row r="4953" s="23" customFormat="1"/>
    <row r="4954" s="23" customFormat="1"/>
    <row r="4955" s="23" customFormat="1"/>
    <row r="4956" s="23" customFormat="1"/>
    <row r="4957" s="23" customFormat="1"/>
    <row r="4958" s="23" customFormat="1"/>
    <row r="4959" s="23" customFormat="1"/>
    <row r="4960" s="23" customFormat="1"/>
    <row r="4961" spans="57:75" s="23" customFormat="1"/>
    <row r="4962" spans="57:75" s="23" customFormat="1"/>
    <row r="4963" spans="57:75" s="23" customFormat="1"/>
    <row r="4964" spans="57:75" s="23" customFormat="1"/>
    <row r="4965" spans="57:75" s="23" customFormat="1"/>
    <row r="4966" spans="57:75" s="23" customFormat="1"/>
    <row r="4967" spans="57:75" s="23" customFormat="1"/>
    <row r="4968" spans="57:75" s="23" customFormat="1"/>
    <row r="4969" spans="57:75" s="23" customFormat="1"/>
    <row r="4970" spans="57:75" s="23" customFormat="1"/>
    <row r="4971" spans="57:75" s="23" customFormat="1"/>
    <row r="4972" spans="57:75" s="23" customFormat="1"/>
    <row r="4973" spans="57:75" s="23" customFormat="1"/>
    <row r="4974" spans="57:75" s="23" customFormat="1"/>
    <row r="4975" spans="57:75">
      <c r="BE4975" s="3"/>
      <c r="BF4975" s="3"/>
      <c r="BG4975" s="3"/>
      <c r="BH4975" s="3"/>
      <c r="BI4975" s="3"/>
      <c r="BJ4975" s="3"/>
      <c r="BK4975" s="3"/>
      <c r="BL4975" s="3"/>
      <c r="BM4975" s="3"/>
      <c r="BN4975" s="3"/>
      <c r="BO4975" s="3"/>
      <c r="BP4975" s="3"/>
      <c r="BQ4975" s="3"/>
      <c r="BR4975" s="3"/>
      <c r="BS4975" s="3"/>
      <c r="BT4975" s="3"/>
      <c r="BU4975" s="3"/>
      <c r="BV4975" s="3"/>
      <c r="BW4975" s="3"/>
    </row>
  </sheetData>
  <sheetProtection formatColumns="0" formatRows="0" insertColumns="0" insertRows="0" insertHyperlinks="0" deleteColumns="0" deleteRows="0" sort="0" autoFilter="0"/>
  <protectedRanges>
    <protectedRange sqref="A9:BW1048576" name="Range1"/>
    <protectedRange sqref="A7" name="Range2"/>
  </protectedRanges>
  <customSheetViews>
    <customSheetView guid="{B8F7BAE5-A665-4FBA-8EA9-B15932868701}" topLeftCell="A7">
      <selection activeCell="B11" sqref="B11"/>
      <pageMargins left="0" right="0" top="0" bottom="0" header="0" footer="0"/>
      <pageSetup orientation="portrait" horizontalDpi="300" verticalDpi="300" r:id="rId1"/>
    </customSheetView>
  </customSheetViews>
  <conditionalFormatting sqref="A9:A1048576">
    <cfRule type="expression" dxfId="69" priority="139">
      <formula>IF(EXACT(A9,UPPER(A9)),NOT(ISERROR(VLOOKUP(A9,ReportMatrix,1,FALSE))),FALSE)</formula>
    </cfRule>
    <cfRule type="expression" dxfId="68" priority="140">
      <formula>IF(A9="",,IF(LEFT(A9,2)="##",FALSE,ISERROR(VLOOKUP(A9,ReportMatrix,1,FALSE))))</formula>
    </cfRule>
  </conditionalFormatting>
  <conditionalFormatting sqref="B9:BW1048548">
    <cfRule type="expression" dxfId="67" priority="104" stopIfTrue="1">
      <formula>IF(B9="",FALSE,IF(VLOOKUP($A9,ReportMatrix,COLUMNS($A9:B9),FALSE)="CompBasis2",LEN(VALUE(B9))&lt;=5))</formula>
    </cfRule>
    <cfRule type="expression" dxfId="66" priority="106" stopIfTrue="1">
      <formula>IF(LEFT(VLOOKUP($A9,ReportMatrix,COLUMNS($A9:B9),FALSE),4)="CHAR",IF(LEN(B9)&lt;=INDIRECT(VLOOKUP($A9,ReportMatrix,COLUMNS($A9:B9),FALSE)),IF(LEN(B9)&gt;0,TRUE,FALSE),FALSE),FALSE)</formula>
    </cfRule>
    <cfRule type="expression" dxfId="65" priority="107" stopIfTrue="1">
      <formula>IF(B9="",FALSE,IF(0&lt;IFERROR(SEARCH(CHAR(33),B9),IFERROR(SEARCH(CHAR(34),B9),IFERROR(SEARCH(CHAR(37),B9),IFERROR(SEARCH(CHAR(38),B9),IFERROR(SEARCH(CHAR(39),B9),IFERROR(SEARCH(CHAR(40),B9),IFERROR(SEARCH(CHAR(41),B9),IFERROR(SEARCH(CHAR(43),B9),IFERROR(SEARCH(CHAR(44),B9),IFERROR(SEARCH(CHAR(58),B9),IFERROR(SEARCH(CHAR(59),B9),IFERROR(SEARCH(CHAR(60),B9),IFERROR(SEARCH(CHAR(61),B9),IFERROR(SEARCH(CHAR(62),B9),IFERROR(SEARCH(CHAR(64),B9),IFERROR(SEARCH(CHAR(91),B9),IFERROR(SEARCH(CHAR(92),B9),IFERROR(SEARCH(CHAR(93),B9),IFERROR(SEARCH(CHAR(94),B9),IFERROR(SEARCH(CHAR(95),B9),IFERROR(SEARCH(CHAR(96),B9),IFERROR(SEARCH(CHAR(123),B9),IFERROR(SEARCH(CHAR(124),B9),IFERROR(SEARCH(CHAR(125),B9),IFERROR(SEARCH(CHAR(127),B9),IFERROR(SEARCH(CHAR(10),B9),IFERROR(SEARCH(CHAR(13),B9),IFERROR(SEARCH(CHAR(9),B9),IFERROR(SEARCH("~?",B9),IFERROR(SEARCH("~*",B9),IFERROR(SEARCH("~~",B9),IF(EXACT(B9,UPPER("NA")),0,IF(B9&lt;&gt;"NA",0,1))))))))))))))))))))))))))))))))),TRUE,FALSE))</formula>
    </cfRule>
    <cfRule type="expression" dxfId="64" priority="108" stopIfTrue="1">
      <formula>IF($A9="",,IF(VLOOKUP($A9,ReportMatrix,COLUMNS($A9:B9),FALSE)=0,FALSE,IF(B9=UPPER("NA"),TRUE,FALSE)))</formula>
    </cfRule>
    <cfRule type="expression" dxfId="63" priority="121" stopIfTrue="1">
      <formula>IF(B9="",FALSE,IF(LEFT(VLOOKUP($A9,ReportMatrix,COLUMNS($A9:B9),FALSE),5)="FLOAT",IFERROR(LEN(VALUE(B9)),0)&lt;=INDIRECT(VLOOKUP($A9,ReportMatrix,COLUMNS($A9:$B9),FALSE)),FALSE))</formula>
    </cfRule>
    <cfRule type="expression" dxfId="62" priority="122" stopIfTrue="1">
      <formula>IF(B9="",FALSE,IF(VLOOKUP($A9,ReportMatrix,COLUMNS($A9:B9),FALSE)="ENTINTMAX9",IF(B9="ENTITY",TRUE,IFERROR(LEN(VALUE(B9)),10)&lt;=9),FALSE))</formula>
    </cfRule>
    <cfRule type="expression" dxfId="61" priority="103" stopIfTrue="1">
      <formula>IF(B9="",FALSE,IF(VLOOKUP($A9,ReportMatrix,COLUMNS($A9:B9),FALSE)="DEC2.2",B9=UPPER("ND")))</formula>
    </cfRule>
    <cfRule type="expression" dxfId="60" priority="125" stopIfTrue="1">
      <formula>IF(B9="",FALSE,IF(VLOOKUP($A9,ReportMatrix,COLUMNS($A9:B9),FALSE)="GHGFACID",LEN(VALUE(B9))&lt;=5))</formula>
    </cfRule>
    <cfRule type="expression" dxfId="59" priority="126" stopIfTrue="1">
      <formula>IF(VLOOKUP($A9,ReportMatrix,COLUMNS($A9:B9),FALSE)="DATEFORMAT",IF(LEN(B9)=10,IF(AND(VALUE(MID(TEXT(B9,"MM/DD/YYYY"),1,2))&gt;0,VALUE(MID(TEXT(B9,"MM/DD/YYYY"),1,2))&lt;13),IF(AND(VALUE(MID(TEXT(B9,"MM/DD/YYYY"),4,2))&gt;0,VALUE(MID(TEXT(B9,"MM/DD/YYYY"),4,2))&lt;32),IF(AND(VALUE(MID(TEXT(B9,"MM/DD/YYYY"),7,4))&lt;=(YEAR(NOW())+10),VALUE(MID(TEXT(B9,"MM/DD/YYYY"),7,4))&gt;=(YEAR(NOW())-10)),TRUE,FALSE),FALSE),FALSE),IF(LEN(VALUE(B9))=5,TRUE,FALSE)),FALSE)</formula>
    </cfRule>
    <cfRule type="expression" dxfId="58" priority="127" stopIfTrue="1">
      <formula>IF(B9="",FALSE,IF(LEFT(VLOOKUP($A9,ReportMatrix,COLUMNS($A9:B9),FALSE),3)="DEC",IF(LEN(VALUE(B9))&lt;=LEN(INDIRECT(VLOOKUP($A9,ReportMatrix,COLUMNS($A9:B9),FALSE))),IF(IFERROR(SEARCH(".",VALUE(B9)),0)&lt;=SEARCH(".",INDIRECT(VLOOKUP($A9,ReportMatrix,COLUMNS($A9:B9),FALSE))),IF(IFERROR(LEN(MID(B9,(SEARCH(".",B9)),LEN(B9))),0)&lt;=LEN(MID(INDIRECT(VLOOKUP($A9,ReportMatrix,COLUMNS($A9:B9),FALSE)),(SEARCH(".",INDIRECT(VLOOKUP($A9,ReportMatrix,COLUMNS($A9:B9),FALSE)),LEFT(INDIRECT(VLOOKUP($A9,ReportMatrix,COLUMNS($A9:B9),FALSE))))),LEN(INDIRECT(VLOOKUP($A9,ReportMatrix,COLUMNS($A9:B9),FALSE))))),TRUE,FALSE),FALSE),FALSE),FALSE))</formula>
    </cfRule>
    <cfRule type="expression" dxfId="57" priority="128" stopIfTrue="1">
      <formula>IF(LEFT(VLOOKUP($A9,ReportMatrix,COLUMNS($A9:B9),FALSE),6)="INTTOT",IF(LEN(VALUE(B9))=INDIRECT(VLOOKUP($A9,ReportMatrix,COLUMNS($A9:B9),FALSE)),IF(IFERROR(VALUE(B9),"ERR")="ERR",FALSE,IF(IFERROR(SEARCH(".",B9),0)&gt;0,FALSE,TRUE)),IF(LEN(B9)=38,IF(IFERROR(VALUE(B9),"ERR")="ERR",FALSE,TRUE),FALSE)),FALSE)</formula>
    </cfRule>
    <cfRule type="expression" dxfId="56" priority="130" stopIfTrue="1">
      <formula>IF(LEFT(VLOOKUP($A9,ReportMatrix,COLUMNS($A9:B9),FALSE),6)="INTMAX",IF(LEN(VALUE(B9))&lt;=INDIRECT(VLOOKUP($A9,ReportMatrix,COLUMNS($A9:B9),FALSE)),IF(LEN(B9)&gt;0,IF(IFERROR(SEARCH(".",VALUE(B9)),0)&gt;0,FALSE,TRUE),FALSE),FALSE),FALSE)</formula>
    </cfRule>
    <cfRule type="expression" dxfId="55" priority="131" stopIfTrue="1">
      <formula>IF(B9="",FALSE,IF(EXACT(B9,B9),NOT(ISERROR(VLOOKUP(IFERROR(VALUE(B9),B9),INDIRECT(VLOOKUP($A9,ReportMatrix,COLUMNS($A9:B9),FALSE),FALSE),1,FALSE))),FALSE))</formula>
    </cfRule>
    <cfRule type="expression" dxfId="54" priority="135" stopIfTrue="1">
      <formula>IF($A9="",IF(B9&lt;&gt;"",TRUE,FALSE),IF(VLOOKUP($A9,ReportMatrix,COLUMNS($A9:B9),FALSE)=0,IF(B9="",FALSE,TRUE),IF(B9="NA",FALSE,TRUE)))</formula>
    </cfRule>
    <cfRule type="expression" dxfId="53" priority="124" stopIfTrue="1">
      <formula>IF(B9="",FALSE,IF(VLOOKUP($A9,ReportMatrix,COLUMNS($A9:B9),FALSE)="CompBasis",LEN(VALUE(B9))&lt;=5))</formula>
    </cfRule>
  </conditionalFormatting>
  <conditionalFormatting sqref="B9:BW1048576">
    <cfRule type="expression" dxfId="52" priority="105" stopIfTrue="1">
      <formula>IF(B9="",FALSE,IF(0&lt;IFERROR(SEARCH(CHAR(33),B9),IFERROR(SEARCH(CHAR(34),B9),IFERROR(SEARCH(CHAR(38),B9),IFERROR(SEARCH(CHAR(39),B9),IFERROR(SEARCH(CHAR(40),B9),IFERROR(SEARCH(CHAR(41),B9),IFERROR(SEARCH(CHAR(58),B9),IFERROR(SEARCH(CHAR(59),B9),IFERROR(SEARCH(CHAR(64),B9),IFERROR(SEARCH(CHAR(94),B9),IFERROR(SEARCH(CHAR(123),B9),IFERROR(SEARCH(CHAR(124),B9),IFERROR(SEARCH(CHAR(125),B9),IFERROR(SEARCH(CHAR(127),B9),IFERROR(SEARCH(CHAR(10),B9),IFERROR(SEARCH(CHAR(13),B9),IFERROR(SEARCH(CHAR(9),B9),IFERROR(SEARCH("~*",B9),IFERROR(SEARCH("~~",B9),IF(EXACT(B9,UPPER("NA")),0,IF(B9&lt;&gt;"NA",0,1))))))))))))))))))))),TRUE,FALSE))</formula>
    </cfRule>
  </conditionalFormatting>
  <conditionalFormatting sqref="B1048549:BW1048549">
    <cfRule type="expression" dxfId="51" priority="1416" stopIfTrue="1">
      <formula>IF(LEFT(VLOOKUP($A1048549,ReportMatrix,COLUMNS($A1048549:B1048576),FALSE),4)="CHAR",IF(LEN(B1048549)&lt;=INDIRECT(VLOOKUP($A1048549,ReportMatrix,COLUMNS($A1048549:B1048576),FALSE)),IF(LEN(B1048549)&gt;0,TRUE,FALSE),FALSE),FALSE)</formula>
    </cfRule>
    <cfRule type="expression" dxfId="50" priority="1417" stopIfTrue="1">
      <formula>IF(B1048549="",FALSE,IF(0&lt;IFERROR(SEARCH(CHAR(33),B1048549),IFERROR(SEARCH(CHAR(34),B1048549),IFERROR(SEARCH(CHAR(37),B1048549),IFERROR(SEARCH(CHAR(38),B1048549),IFERROR(SEARCH(CHAR(39),B1048549),IFERROR(SEARCH(CHAR(40),B1048549),IFERROR(SEARCH(CHAR(41),B1048549),IFERROR(SEARCH(CHAR(43),B1048549),IFERROR(SEARCH(CHAR(44),B1048549),IFERROR(SEARCH(CHAR(58),B1048549),IFERROR(SEARCH(CHAR(59),B1048549),IFERROR(SEARCH(CHAR(60),B1048549),IFERROR(SEARCH(CHAR(61),B1048549),IFERROR(SEARCH(CHAR(62),B1048549),IFERROR(SEARCH(CHAR(64),B1048549),IFERROR(SEARCH(CHAR(91),B1048549),IFERROR(SEARCH(CHAR(92),B1048549),IFERROR(SEARCH(CHAR(93),B1048549),IFERROR(SEARCH(CHAR(94),B1048549),IFERROR(SEARCH(CHAR(95),B1048549),IFERROR(SEARCH(CHAR(96),B1048549),IFERROR(SEARCH(CHAR(123),B1048549),IFERROR(SEARCH(CHAR(124),B1048549),IFERROR(SEARCH(CHAR(125),B1048549),IFERROR(SEARCH(CHAR(127),B1048549),IFERROR(SEARCH(CHAR(10),B1048549),IFERROR(SEARCH(CHAR(13),B1048549),IFERROR(SEARCH(CHAR(9),B1048549),IFERROR(SEARCH("~?",B1048549),IFERROR(SEARCH("~*",B1048549),IFERROR(SEARCH("~~",B1048549),IF(EXACT(B1048549,UPPER("NA")),0,IF(B1048549&lt;&gt;"NA",0,1))))))))))))))))))))))))))))))))),TRUE,FALSE))</formula>
    </cfRule>
    <cfRule type="expression" dxfId="49" priority="1418" stopIfTrue="1">
      <formula>IF($A1048549="",,IF(VLOOKUP($A1048549,ReportMatrix,COLUMNS($A1048549:B1048576),FALSE)=0,FALSE,IF(B1048549=UPPER("NA"),TRUE,FALSE)))</formula>
    </cfRule>
    <cfRule type="expression" dxfId="48" priority="1419" stopIfTrue="1">
      <formula>IF(B1048549="",FALSE,IF(LEFT(VLOOKUP($A1048549,ReportMatrix,COLUMNS($A1048549:B1048576),FALSE),5)="FLOAT",IFERROR(LEN(VALUE(B1048549)),0)&lt;=INDIRECT(VLOOKUP($A1048549,ReportMatrix,COLUMNS($A1048549:$B1048576),FALSE)),FALSE))</formula>
    </cfRule>
    <cfRule type="expression" dxfId="47" priority="1428" stopIfTrue="1">
      <formula>IF($A1048549="",IF(B1048549&lt;&gt;"",TRUE,FALSE),IF(VLOOKUP($A1048549,ReportMatrix,COLUMNS($A1048549:B1048576),FALSE)=0,IF(B1048549="",FALSE,TRUE),IF(B1048549="NA",FALSE,TRUE)))</formula>
    </cfRule>
    <cfRule type="expression" dxfId="46" priority="1421" stopIfTrue="1">
      <formula>IF(B1048549="",FALSE,IF(VLOOKUP($A1048549,ReportMatrix,COLUMNS($A1048549:B1048576),FALSE)="CompBasis",LEN(VALUE(B1048549))&lt;=5))</formula>
    </cfRule>
    <cfRule type="expression" dxfId="45" priority="1422" stopIfTrue="1">
      <formula>IF(B1048549="",FALSE,IF(VLOOKUP($A1048549,ReportMatrix,COLUMNS($A1048549:B1048576),FALSE)="GHGFACID",LEN(VALUE(B1048549))&lt;=5))</formula>
    </cfRule>
    <cfRule type="expression" dxfId="44" priority="1423" stopIfTrue="1">
      <formula>IF(VLOOKUP($A1048549,ReportMatrix,COLUMNS($A1048549:B1048576),FALSE)="DATEFORMAT",IF(LEN(B1048549)=10,IF(AND(VALUE(MID(TEXT(B1048549,"MM/DD/YYYY"),1,2))&gt;0,VALUE(MID(TEXT(B1048549,"MM/DD/YYYY"),1,2))&lt;13),IF(AND(VALUE(MID(TEXT(B1048549,"MM/DD/YYYY"),4,2))&gt;0,VALUE(MID(TEXT(B1048549,"MM/DD/YYYY"),4,2))&lt;32),IF(AND(VALUE(MID(TEXT(B1048549,"MM/DD/YYYY"),7,4))&lt;=(YEAR(NOW())+10),VALUE(MID(TEXT(B1048549,"MM/DD/YYYY"),7,4))&gt;=(YEAR(NOW())-10)),TRUE,FALSE),FALSE),FALSE),IF(LEN(VALUE(B1048549))=5,TRUE,FALSE)),FALSE)</formula>
    </cfRule>
    <cfRule type="expression" dxfId="43" priority="1424" stopIfTrue="1">
      <formula>IF(B1048549="",FALSE,IF(LEFT(VLOOKUP($A1048549,ReportMatrix,COLUMNS($A1048549:B1048576),FALSE),3)="DEC",IF(LEN(VALUE(B1048549))&lt;=LEN(INDIRECT(VLOOKUP($A1048549,ReportMatrix,COLUMNS($A1048549:B1048576),FALSE))),IF(IFERROR(SEARCH(".",VALUE(B1048549)),0)&lt;=SEARCH(".",INDIRECT(VLOOKUP($A1048549,ReportMatrix,COLUMNS($A1048549:B1048576),FALSE))),IF(IFERROR(LEN(MID(B1048549,(SEARCH(".",B1048549)),LEN(B1048549))),0)&lt;=LEN(MID(INDIRECT(VLOOKUP($A1048549,ReportMatrix,COLUMNS($A1048549:B1048576),FALSE)),(SEARCH(".",INDIRECT(VLOOKUP($A1048549,ReportMatrix,COLUMNS($A1048549:B1048576),FALSE)),LEFT(INDIRECT(VLOOKUP($A1048549,ReportMatrix,COLUMNS($A1048549:B1048576),FALSE))))),LEN(INDIRECT(VLOOKUP($A1048549,ReportMatrix,COLUMNS($A1048549:B1048576),FALSE))))),TRUE,FALSE),FALSE),FALSE),FALSE))</formula>
    </cfRule>
    <cfRule type="expression" dxfId="42" priority="1420" stopIfTrue="1">
      <formula>IF(B1048549="",FALSE,IF(VLOOKUP($A1048549,ReportMatrix,COLUMNS($A1048549:B1048576),FALSE)="ENTINTMAX9",IF(B1048549="ENTITY",TRUE,IFERROR(LEN(VALUE(B1048549)),10)&lt;=9),FALSE))</formula>
    </cfRule>
    <cfRule type="expression" dxfId="41" priority="1425" stopIfTrue="1">
      <formula>IF(LEFT(VLOOKUP($A1048549,ReportMatrix,COLUMNS($A1048549:B1048576),FALSE),6)="INTTOT",IF(LEN(VALUE(B1048549))=INDIRECT(VLOOKUP($A1048549,ReportMatrix,COLUMNS($A1048549:B1048576),FALSE)),IF(IFERROR(VALUE(B1048549),"ERR")="ERR",FALSE,IF(IFERROR(SEARCH(".",B1048549),0)&gt;0,FALSE,TRUE)),IF(LEN(B1048549)=38,IF(IFERROR(VALUE(B1048549),"ERR")="ERR",FALSE,TRUE),FALSE)),FALSE)</formula>
    </cfRule>
    <cfRule type="expression" dxfId="40" priority="1426" stopIfTrue="1">
      <formula>IF(LEFT(VLOOKUP($A1048549,ReportMatrix,COLUMNS($A1048549:B1048576),FALSE),6)="INTMAX",IF(LEN(VALUE(B1048549))&lt;=INDIRECT(VLOOKUP($A1048549,ReportMatrix,COLUMNS($A1048549:B1048576),FALSE)),IF(LEN(B1048549)&gt;0,IF(IFERROR(SEARCH(".",VALUE(B1048549)),0)&gt;0,FALSE,TRUE),FALSE),FALSE),FALSE)</formula>
    </cfRule>
    <cfRule type="expression" dxfId="39" priority="1427" stopIfTrue="1">
      <formula>IF(B1048549="",FALSE,IF(EXACT(B1048549,UPPER(B1048549)),NOT(ISERROR(VLOOKUP(IFERROR(VALUE(B1048549),B1048549),INDIRECT(VLOOKUP($A1048549,ReportMatrix,COLUMNS($A1048549:B1048576),FALSE),FALSE),1,FALSE))),FALSE))</formula>
    </cfRule>
  </conditionalFormatting>
  <conditionalFormatting sqref="B1048550:BW1048550">
    <cfRule type="expression" dxfId="38" priority="1435" stopIfTrue="1">
      <formula>IF(B1048550="",FALSE,IF(VLOOKUP($A1048550,ReportMatrix,COLUMNS($A1:B1048550),FALSE)="GHGFACID",LEN(VALUE(B1048550))&lt;=5))</formula>
    </cfRule>
    <cfRule type="expression" dxfId="37" priority="1429" stopIfTrue="1">
      <formula>IF(LEFT(VLOOKUP($A1048550,ReportMatrix,COLUMNS($A1:B1048550),FALSE),4)="CHAR",IF(LEN(B1048550)&lt;=INDIRECT(VLOOKUP($A1048550,ReportMatrix,COLUMNS($A1:B1048550),FALSE)),IF(LEN(B1048550)&gt;0,TRUE,FALSE),FALSE),FALSE)</formula>
    </cfRule>
    <cfRule type="expression" dxfId="36" priority="1430" stopIfTrue="1">
      <formula>IF(B1048550="",FALSE,IF(0&lt;IFERROR(SEARCH(CHAR(33),B1048550),IFERROR(SEARCH(CHAR(34),B1048550),IFERROR(SEARCH(CHAR(37),B1048550),IFERROR(SEARCH(CHAR(38),B1048550),IFERROR(SEARCH(CHAR(39),B1048550),IFERROR(SEARCH(CHAR(40),B1048550),IFERROR(SEARCH(CHAR(41),B1048550),IFERROR(SEARCH(CHAR(43),B1048550),IFERROR(SEARCH(CHAR(44),B1048550),IFERROR(SEARCH(CHAR(58),B1048550),IFERROR(SEARCH(CHAR(59),B1048550),IFERROR(SEARCH(CHAR(60),B1048550),IFERROR(SEARCH(CHAR(61),B1048550),IFERROR(SEARCH(CHAR(62),B1048550),IFERROR(SEARCH(CHAR(64),B1048550),IFERROR(SEARCH(CHAR(91),B1048550),IFERROR(SEARCH(CHAR(92),B1048550),IFERROR(SEARCH(CHAR(93),B1048550),IFERROR(SEARCH(CHAR(94),B1048550),IFERROR(SEARCH(CHAR(95),B1048550),IFERROR(SEARCH(CHAR(96),B1048550),IFERROR(SEARCH(CHAR(123),B1048550),IFERROR(SEARCH(CHAR(124),B1048550),IFERROR(SEARCH(CHAR(125),B1048550),IFERROR(SEARCH(CHAR(127),B1048550),IFERROR(SEARCH(CHAR(10),B1048550),IFERROR(SEARCH(CHAR(13),B1048550),IFERROR(SEARCH(CHAR(9),B1048550),IFERROR(SEARCH("~?",B1048550),IFERROR(SEARCH("~*",B1048550),IFERROR(SEARCH("~~",B1048550),IF(EXACT(B1048550,UPPER("NA")),0,IF(B1048550&lt;&gt;"NA",0,1))))))))))))))))))))))))))))))))),TRUE,FALSE))</formula>
    </cfRule>
    <cfRule type="expression" dxfId="35" priority="1431" stopIfTrue="1">
      <formula>IF($A1048550="",,IF(VLOOKUP($A1048550,ReportMatrix,COLUMNS($A1:B1048550),FALSE)=0,FALSE,IF(B1048550=UPPER("NA"),TRUE,FALSE)))</formula>
    </cfRule>
    <cfRule type="expression" dxfId="34" priority="1432" stopIfTrue="1">
      <formula>IF(B1048550="",FALSE,IF(LEFT(VLOOKUP($A1048550,ReportMatrix,COLUMNS($A1:B1048550),FALSE),5)="FLOAT",IFERROR(LEN(VALUE(B1048550)),0)&lt;=INDIRECT(VLOOKUP($A1048550,ReportMatrix,COLUMNS($A1:$B1048550),FALSE)),FALSE))</formula>
    </cfRule>
    <cfRule type="expression" dxfId="33" priority="1433" stopIfTrue="1">
      <formula>IF(B1048550="",FALSE,IF(VLOOKUP($A1048550,ReportMatrix,COLUMNS($A1:B1048550),FALSE)="ENTINTMAX9",IF(B1048550="ENTITY",TRUE,IFERROR(LEN(VALUE(B1048550)),10)&lt;=9),FALSE))</formula>
    </cfRule>
    <cfRule type="expression" dxfId="32" priority="1434" stopIfTrue="1">
      <formula>IF(B1048550="",FALSE,IF(VLOOKUP($A1048550,ReportMatrix,COLUMNS($A1:B1048550),FALSE)="CompBasis",LEN(VALUE(B1048550))&lt;=5))</formula>
    </cfRule>
    <cfRule type="expression" dxfId="31" priority="1441" stopIfTrue="1">
      <formula>IF($A1048550="",IF(B1048550&lt;&gt;"",TRUE,FALSE),IF(VLOOKUP($A1048550,ReportMatrix,COLUMNS($A1:B1048550),FALSE)=0,IF(B1048550="",FALSE,TRUE),IF(B1048550="NA",FALSE,TRUE)))</formula>
    </cfRule>
    <cfRule type="expression" dxfId="30" priority="1440" stopIfTrue="1">
      <formula>IF(B1048550="",FALSE,IF(EXACT(B1048550,UPPER(B1048550)),NOT(ISERROR(VLOOKUP(IFERROR(VALUE(B1048550),B1048550),INDIRECT(VLOOKUP($A1048550,ReportMatrix,COLUMNS($A1:B1048550),FALSE),FALSE),1,FALSE))),FALSE))</formula>
    </cfRule>
    <cfRule type="expression" dxfId="29" priority="1439" stopIfTrue="1">
      <formula>IF(LEFT(VLOOKUP($A1048550,ReportMatrix,COLUMNS($A1:B1048550),FALSE),6)="INTMAX",IF(LEN(VALUE(B1048550))&lt;=INDIRECT(VLOOKUP($A1048550,ReportMatrix,COLUMNS($A1:B1048550),FALSE)),IF(LEN(B1048550)&gt;0,IF(IFERROR(SEARCH(".",VALUE(B1048550)),0)&gt;0,FALSE,TRUE),FALSE),FALSE),FALSE)</formula>
    </cfRule>
    <cfRule type="expression" dxfId="28" priority="1438" stopIfTrue="1">
      <formula>IF(LEFT(VLOOKUP($A1048550,ReportMatrix,COLUMNS($A1:B1048550),FALSE),6)="INTTOT",IF(LEN(VALUE(B1048550))=INDIRECT(VLOOKUP($A1048550,ReportMatrix,COLUMNS($A1:B1048550),FALSE)),IF(IFERROR(VALUE(B1048550),"ERR")="ERR",FALSE,IF(IFERROR(SEARCH(".",B1048550),0)&gt;0,FALSE,TRUE)),IF(LEN(B1048550)=38,IF(IFERROR(VALUE(B1048550),"ERR")="ERR",FALSE,TRUE),FALSE)),FALSE)</formula>
    </cfRule>
    <cfRule type="expression" dxfId="27" priority="1437" stopIfTrue="1">
      <formula>IF(B1048550="",FALSE,IF(LEFT(VLOOKUP($A1048550,ReportMatrix,COLUMNS($A1:B1048550),FALSE),3)="DEC",IF(LEN(VALUE(B1048550))&lt;=LEN(INDIRECT(VLOOKUP($A1048550,ReportMatrix,COLUMNS($A1:B1048550),FALSE))),IF(IFERROR(SEARCH(".",VALUE(B1048550)),0)&lt;=SEARCH(".",INDIRECT(VLOOKUP($A1048550,ReportMatrix,COLUMNS($A1:B1048550),FALSE))),IF(IFERROR(LEN(MID(B1048550,(SEARCH(".",B1048550)),LEN(B1048550))),0)&lt;=LEN(MID(INDIRECT(VLOOKUP($A1048550,ReportMatrix,COLUMNS($A1:B1048550),FALSE)),(SEARCH(".",INDIRECT(VLOOKUP($A1048550,ReportMatrix,COLUMNS($A1:B1048550),FALSE)),LEFT(INDIRECT(VLOOKUP($A1048550,ReportMatrix,COLUMNS($A1:B1048550),FALSE))))),LEN(INDIRECT(VLOOKUP($A1048550,ReportMatrix,COLUMNS($A1:B1048550),FALSE))))),TRUE,FALSE),FALSE),FALSE),FALSE))</formula>
    </cfRule>
    <cfRule type="expression" dxfId="26" priority="1436" stopIfTrue="1">
      <formula>IF(VLOOKUP($A1048550,ReportMatrix,COLUMNS($A1:B1048550),FALSE)="DATEFORMAT",IF(LEN(B1048550)=10,IF(AND(VALUE(MID(TEXT(B1048550,"MM/DD/YYYY"),1,2))&gt;0,VALUE(MID(TEXT(B1048550,"MM/DD/YYYY"),1,2))&lt;13),IF(AND(VALUE(MID(TEXT(B1048550,"MM/DD/YYYY"),4,2))&gt;0,VALUE(MID(TEXT(B1048550,"MM/DD/YYYY"),4,2))&lt;32),IF(AND(VALUE(MID(TEXT(B1048550,"MM/DD/YYYY"),7,4))&lt;=(YEAR(NOW())+10),VALUE(MID(TEXT(B1048550,"MM/DD/YYYY"),7,4))&gt;=(YEAR(NOW())-10)),TRUE,FALSE),FALSE),FALSE),IF(LEN(VALUE(B1048550))=5,TRUE,FALSE)),FALSE)</formula>
    </cfRule>
  </conditionalFormatting>
  <conditionalFormatting sqref="B1048551:BW1048561">
    <cfRule type="expression" dxfId="25" priority="1448" stopIfTrue="1">
      <formula>IF(B1048551="",FALSE,IF(VLOOKUP($A1048551,ReportMatrix,COLUMNS($A2:B1048576),FALSE)="GHGFACID",LEN(VALUE(B1048551))&lt;=5))</formula>
    </cfRule>
    <cfRule type="expression" dxfId="24" priority="1449" stopIfTrue="1">
      <formula>IF(VLOOKUP($A1048551,ReportMatrix,COLUMNS($A2:B1048576),FALSE)="DATEFORMAT",IF(LEN(B1048551)=10,IF(AND(VALUE(MID(TEXT(B1048551,"MM/DD/YYYY"),1,2))&gt;0,VALUE(MID(TEXT(B1048551,"MM/DD/YYYY"),1,2))&lt;13),IF(AND(VALUE(MID(TEXT(B1048551,"MM/DD/YYYY"),4,2))&gt;0,VALUE(MID(TEXT(B1048551,"MM/DD/YYYY"),4,2))&lt;32),IF(AND(VALUE(MID(TEXT(B1048551,"MM/DD/YYYY"),7,4))&lt;=(YEAR(NOW())+10),VALUE(MID(TEXT(B1048551,"MM/DD/YYYY"),7,4))&gt;=(YEAR(NOW())-10)),TRUE,FALSE),FALSE),FALSE),IF(LEN(VALUE(B1048551))=5,TRUE,FALSE)),FALSE)</formula>
    </cfRule>
    <cfRule type="expression" dxfId="23" priority="1450" stopIfTrue="1">
      <formula>IF(B1048551="",FALSE,IF(LEFT(VLOOKUP($A1048551,ReportMatrix,COLUMNS($A2:B1048576),FALSE),3)="DEC",IF(LEN(VALUE(B1048551))&lt;=LEN(INDIRECT(VLOOKUP($A1048551,ReportMatrix,COLUMNS($A2:B1048576),FALSE))),IF(IFERROR(SEARCH(".",VALUE(B1048551)),0)&lt;=SEARCH(".",INDIRECT(VLOOKUP($A1048551,ReportMatrix,COLUMNS($A2:B1048576),FALSE))),IF(IFERROR(LEN(MID(B1048551,(SEARCH(".",B1048551)),LEN(B1048551))),0)&lt;=LEN(MID(INDIRECT(VLOOKUP($A1048551,ReportMatrix,COLUMNS($A2:B1048576),FALSE)),(SEARCH(".",INDIRECT(VLOOKUP($A1048551,ReportMatrix,COLUMNS($A2:B1048576),FALSE)),LEFT(INDIRECT(VLOOKUP($A1048551,ReportMatrix,COLUMNS($A2:B1048576),FALSE))))),LEN(INDIRECT(VLOOKUP($A1048551,ReportMatrix,COLUMNS($A2:B1048576),FALSE))))),TRUE,FALSE),FALSE),FALSE),FALSE))</formula>
    </cfRule>
    <cfRule type="expression" dxfId="22" priority="1451" stopIfTrue="1">
      <formula>IF(LEFT(VLOOKUP($A1048551,ReportMatrix,COLUMNS($A2:B1048576),FALSE),6)="INTTOT",IF(LEN(VALUE(B1048551))=INDIRECT(VLOOKUP($A1048551,ReportMatrix,COLUMNS($A2:B1048576),FALSE)),IF(IFERROR(VALUE(B1048551),"ERR")="ERR",FALSE,IF(IFERROR(SEARCH(".",B1048551),0)&gt;0,FALSE,TRUE)),IF(LEN(B1048551)=38,IF(IFERROR(VALUE(B1048551),"ERR")="ERR",FALSE,TRUE),FALSE)),FALSE)</formula>
    </cfRule>
    <cfRule type="expression" dxfId="21" priority="1452" stopIfTrue="1">
      <formula>IF(LEFT(VLOOKUP($A1048551,ReportMatrix,COLUMNS($A2:B1048576),FALSE),6)="INTMAX",IF(LEN(VALUE(B1048551))&lt;=INDIRECT(VLOOKUP($A1048551,ReportMatrix,COLUMNS($A2:B1048576),FALSE)),IF(LEN(B1048551)&gt;0,IF(IFERROR(SEARCH(".",VALUE(B1048551)),0)&gt;0,FALSE,TRUE),FALSE),FALSE),FALSE)</formula>
    </cfRule>
    <cfRule type="expression" dxfId="20" priority="1453" stopIfTrue="1">
      <formula>IF(B1048551="",FALSE,IF(EXACT(B1048551,UPPER(B1048551)),NOT(ISERROR(VLOOKUP(IFERROR(VALUE(B1048551),B1048551),INDIRECT(VLOOKUP($A1048551,ReportMatrix,COLUMNS($A2:B1048576),FALSE),FALSE),1,FALSE))),FALSE))</formula>
    </cfRule>
    <cfRule type="expression" dxfId="19" priority="1454" stopIfTrue="1">
      <formula>IF($A1048551="",IF(B1048551&lt;&gt;"",TRUE,FALSE),IF(VLOOKUP($A1048551,ReportMatrix,COLUMNS($A2:B1048576),FALSE)=0,IF(B1048551="",FALSE,TRUE),IF(B1048551="NA",FALSE,TRUE)))</formula>
    </cfRule>
    <cfRule type="expression" dxfId="18" priority="1442" stopIfTrue="1">
      <formula>IF(LEFT(VLOOKUP($A1048551,ReportMatrix,COLUMNS($A2:B1048576),FALSE),4)="CHAR",IF(LEN(B1048551)&lt;=INDIRECT(VLOOKUP($A1048551,ReportMatrix,COLUMNS($A2:B1048576),FALSE)),IF(LEN(B1048551)&gt;0,TRUE,FALSE),FALSE),FALSE)</formula>
    </cfRule>
    <cfRule type="expression" dxfId="17" priority="1443" stopIfTrue="1">
      <formula>IF(B1048551="",FALSE,IF(0&lt;IFERROR(SEARCH(CHAR(33),B1048551),IFERROR(SEARCH(CHAR(34),B1048551),IFERROR(SEARCH(CHAR(37),B1048551),IFERROR(SEARCH(CHAR(38),B1048551),IFERROR(SEARCH(CHAR(39),B1048551),IFERROR(SEARCH(CHAR(40),B1048551),IFERROR(SEARCH(CHAR(41),B1048551),IFERROR(SEARCH(CHAR(43),B1048551),IFERROR(SEARCH(CHAR(44),B1048551),IFERROR(SEARCH(CHAR(58),B1048551),IFERROR(SEARCH(CHAR(59),B1048551),IFERROR(SEARCH(CHAR(60),B1048551),IFERROR(SEARCH(CHAR(61),B1048551),IFERROR(SEARCH(CHAR(62),B1048551),IFERROR(SEARCH(CHAR(64),B1048551),IFERROR(SEARCH(CHAR(91),B1048551),IFERROR(SEARCH(CHAR(92),B1048551),IFERROR(SEARCH(CHAR(93),B1048551),IFERROR(SEARCH(CHAR(94),B1048551),IFERROR(SEARCH(CHAR(95),B1048551),IFERROR(SEARCH(CHAR(96),B1048551),IFERROR(SEARCH(CHAR(123),B1048551),IFERROR(SEARCH(CHAR(124),B1048551),IFERROR(SEARCH(CHAR(125),B1048551),IFERROR(SEARCH(CHAR(127),B1048551),IFERROR(SEARCH(CHAR(10),B1048551),IFERROR(SEARCH(CHAR(13),B1048551),IFERROR(SEARCH(CHAR(9),B1048551),IFERROR(SEARCH("~?",B1048551),IFERROR(SEARCH("~*",B1048551),IFERROR(SEARCH("~~",B1048551),IF(EXACT(B1048551,UPPER("NA")),0,IF(B1048551&lt;&gt;"NA",0,1))))))))))))))))))))))))))))))))),TRUE,FALSE))</formula>
    </cfRule>
    <cfRule type="expression" dxfId="16" priority="1444" stopIfTrue="1">
      <formula>IF($A1048551="",,IF(VLOOKUP($A1048551,ReportMatrix,COLUMNS($A2:B1048576),FALSE)=0,FALSE,IF(B1048551=UPPER("NA"),TRUE,FALSE)))</formula>
    </cfRule>
    <cfRule type="expression" dxfId="15" priority="1445" stopIfTrue="1">
      <formula>IF(B1048551="",FALSE,IF(LEFT(VLOOKUP($A1048551,ReportMatrix,COLUMNS($A2:B1048576),FALSE),5)="FLOAT",IFERROR(LEN(VALUE(B1048551)),0)&lt;=INDIRECT(VLOOKUP($A1048551,ReportMatrix,COLUMNS($A2:$B1048576),FALSE)),FALSE))</formula>
    </cfRule>
    <cfRule type="expression" dxfId="14" priority="1446" stopIfTrue="1">
      <formula>IF(B1048551="",FALSE,IF(VLOOKUP($A1048551,ReportMatrix,COLUMNS($A2:B1048576),FALSE)="ENTINTMAX9",IF(B1048551="ENTITY",TRUE,IFERROR(LEN(VALUE(B1048551)),10)&lt;=9),FALSE))</formula>
    </cfRule>
    <cfRule type="expression" dxfId="13" priority="1447" stopIfTrue="1">
      <formula>IF(B1048551="",FALSE,IF(VLOOKUP($A1048551,ReportMatrix,COLUMNS($A2:B1048576),FALSE)="CompBasis",LEN(VALUE(B1048551))&lt;=5))</formula>
    </cfRule>
  </conditionalFormatting>
  <conditionalFormatting sqref="B1048562:BW1048576">
    <cfRule type="expression" dxfId="12" priority="905" stopIfTrue="1">
      <formula>IF(B1048562="",FALSE,IF(0&lt;IFERROR(SEARCH(CHAR(33),B1048562),IFERROR(SEARCH(CHAR(34),B1048562),IFERROR(SEARCH(CHAR(37),B1048562),IFERROR(SEARCH(CHAR(38),B1048562),IFERROR(SEARCH(CHAR(39),B1048562),IFERROR(SEARCH(CHAR(40),B1048562),IFERROR(SEARCH(CHAR(41),B1048562),IFERROR(SEARCH(CHAR(43),B1048562),IFERROR(SEARCH(CHAR(44),B1048562),IFERROR(SEARCH(CHAR(58),B1048562),IFERROR(SEARCH(CHAR(59),B1048562),IFERROR(SEARCH(CHAR(60),B1048562),IFERROR(SEARCH(CHAR(61),B1048562),IFERROR(SEARCH(CHAR(62),B1048562),IFERROR(SEARCH(CHAR(64),B1048562),IFERROR(SEARCH(CHAR(91),B1048562),IFERROR(SEARCH(CHAR(92),B1048562),IFERROR(SEARCH(CHAR(93),B1048562),IFERROR(SEARCH(CHAR(94),B1048562),IFERROR(SEARCH(CHAR(95),B1048562),IFERROR(SEARCH(CHAR(96),B1048562),IFERROR(SEARCH(CHAR(123),B1048562),IFERROR(SEARCH(CHAR(124),B1048562),IFERROR(SEARCH(CHAR(125),B1048562),IFERROR(SEARCH(CHAR(127),B1048562),IFERROR(SEARCH(CHAR(10),B1048562),IFERROR(SEARCH(CHAR(13),B1048562),IFERROR(SEARCH(CHAR(9),B1048562),IFERROR(SEARCH("~?",B1048562),IFERROR(SEARCH("~*",B1048562),IFERROR(SEARCH("~~",B1048562),IF(EXACT(B1048562,UPPER("NA")),0,IF(B1048562&lt;&gt;"NA",0,1))))))))))))))))))))))))))))))))),TRUE,FALSE))</formula>
    </cfRule>
    <cfRule type="expression" dxfId="11" priority="906" stopIfTrue="1">
      <formula>IF($A1048562="",,IF(VLOOKUP($A1048562,ReportMatrix,COLUMNS(#REF!),FALSE)=0,FALSE,IF(B1048562=UPPER("NA"),TRUE,FALSE)))</formula>
    </cfRule>
    <cfRule type="expression" dxfId="10" priority="907" stopIfTrue="1">
      <formula>IF(B1048562="",FALSE,IF(LEFT(VLOOKUP($A1048562,ReportMatrix,COLUMNS(#REF!),FALSE),5)="FLOAT",IFERROR(LEN(VALUE(B1048562)),0)&lt;=INDIRECT(VLOOKUP($A1048562,ReportMatrix,COLUMNS(#REF!),FALSE)),FALSE))</formula>
    </cfRule>
    <cfRule type="expression" dxfId="9" priority="908" stopIfTrue="1">
      <formula>IF(B1048562="",FALSE,IF(VLOOKUP($A1048562,ReportMatrix,COLUMNS(#REF!),FALSE)="ENTINTMAX9",IF(B1048562="ENTITY",TRUE,IFERROR(LEN(VALUE(B1048562)),10)&lt;=9),FALSE))</formula>
    </cfRule>
    <cfRule type="expression" dxfId="8" priority="909" stopIfTrue="1">
      <formula>IF(B1048562="",FALSE,IF(VLOOKUP($A1048562,ReportMatrix,COLUMNS(#REF!),FALSE)="CompBasis",LEN(VALUE(B1048562))&lt;=5))</formula>
    </cfRule>
    <cfRule type="expression" dxfId="7" priority="910" stopIfTrue="1">
      <formula>IF(B1048562="",FALSE,IF(VLOOKUP($A1048562,ReportMatrix,COLUMNS(#REF!),FALSE)="GHGFACID",LEN(VALUE(B1048562))&lt;=5))</formula>
    </cfRule>
    <cfRule type="expression" dxfId="6" priority="913" stopIfTrue="1">
      <formula>IF(LEFT(VLOOKUP($A1048562,ReportMatrix,COLUMNS(#REF!),FALSE),6)="INTTOT",IF(LEN(VALUE(B1048562))=INDIRECT(VLOOKUP($A1048562,ReportMatrix,COLUMNS(#REF!),FALSE)),IF(IFERROR(VALUE(B1048562),"ERR")="ERR",FALSE,IF(IFERROR(SEARCH(".",B1048562),0)&gt;0,FALSE,TRUE)),IF(LEN(B1048562)=38,IF(IFERROR(VALUE(B1048562),"ERR")="ERR",FALSE,TRUE),FALSE)),FALSE)</formula>
    </cfRule>
    <cfRule type="expression" dxfId="5" priority="916" stopIfTrue="1">
      <formula>IF($A1048562="",IF(B1048562&lt;&gt;"",TRUE,FALSE),IF(VLOOKUP($A1048562,ReportMatrix,COLUMNS(#REF!),FALSE)=0,IF(B1048562="",FALSE,TRUE),IF(B1048562="NA",FALSE,TRUE)))</formula>
    </cfRule>
    <cfRule type="expression" dxfId="4" priority="915" stopIfTrue="1">
      <formula>IF(B1048562="",FALSE,IF(EXACT(B1048562,UPPER(B1048562)),NOT(ISERROR(VLOOKUP(IFERROR(VALUE(B1048562),B1048562),INDIRECT(VLOOKUP($A1048562,ReportMatrix,COLUMNS(#REF!),FALSE),FALSE),1,FALSE))),FALSE))</formula>
    </cfRule>
    <cfRule type="expression" dxfId="3" priority="914" stopIfTrue="1">
      <formula>IF(LEFT(VLOOKUP($A1048562,ReportMatrix,COLUMNS(#REF!),FALSE),6)="INTMAX",IF(LEN(VALUE(B1048562))&lt;=INDIRECT(VLOOKUP($A1048562,ReportMatrix,COLUMNS(#REF!),FALSE)),IF(LEN(B1048562)&gt;0,IF(IFERROR(SEARCH(".",VALUE(B1048562)),0)&gt;0,FALSE,TRUE),FALSE),FALSE),FALSE)</formula>
    </cfRule>
    <cfRule type="expression" dxfId="2" priority="912" stopIfTrue="1">
      <formula>IF(B1048562="",FALSE,IF(LEFT(VLOOKUP($A1048562,ReportMatrix,COLUMNS(#REF!),FALSE),3)="DEC",IF(LEN(VALUE(B1048562))&lt;=LEN(INDIRECT(VLOOKUP($A1048562,ReportMatrix,COLUMNS(#REF!),FALSE))),IF(IFERROR(SEARCH(".",VALUE(B1048562)),0)&lt;=SEARCH(".",INDIRECT(VLOOKUP($A1048562,ReportMatrix,COLUMNS(#REF!),FALSE))),IF(IFERROR(LEN(MID(B1048562,(SEARCH(".",B1048562)),LEN(B1048562))),0)&lt;=LEN(MID(INDIRECT(VLOOKUP($A1048562,ReportMatrix,COLUMNS(#REF!),FALSE)),(SEARCH(".",INDIRECT(VLOOKUP($A1048562,ReportMatrix,COLUMNS(#REF!),FALSE)),LEFT(INDIRECT(VLOOKUP($A1048562,ReportMatrix,COLUMNS(#REF!),FALSE))))),LEN(INDIRECT(VLOOKUP($A1048562,ReportMatrix,COLUMNS(#REF!),FALSE))))),TRUE,FALSE),FALSE),FALSE),FALSE))</formula>
    </cfRule>
    <cfRule type="expression" dxfId="1" priority="911" stopIfTrue="1">
      <formula>IF(VLOOKUP($A1048562,ReportMatrix,COLUMNS(#REF!),FALSE)="DATEFORMAT",IF(LEN(B1048562)=10,IF(AND(VALUE(MID(TEXT(B1048562,"MM/DD/YYYY"),1,2))&gt;0,VALUE(MID(TEXT(B1048562,"MM/DD/YYYY"),1,2))&lt;13),IF(AND(VALUE(MID(TEXT(B1048562,"MM/DD/YYYY"),4,2))&gt;0,VALUE(MID(TEXT(B1048562,"MM/DD/YYYY"),4,2))&lt;32),IF(AND(VALUE(MID(TEXT(B1048562,"MM/DD/YYYY"),7,4))&lt;=(YEAR(NOW())+10),VALUE(MID(TEXT(B1048562,"MM/DD/YYYY"),7,4))&gt;=(YEAR(NOW())-10)),TRUE,FALSE),FALSE),FALSE),IF(LEN(VALUE(B1048562))=5,TRUE,FALSE)),FALSE)</formula>
    </cfRule>
    <cfRule type="expression" dxfId="0" priority="904" stopIfTrue="1">
      <formula>IF(LEFT(VLOOKUP($A1048562,ReportMatrix,COLUMNS(#REF!),FALSE),4)="CHAR",IF(LEN(B1048562)&lt;=INDIRECT(VLOOKUP($A1048562,ReportMatrix,COLUMNS(#REF!),FALSE)),IF(LEN(B1048562)&gt;0,TRUE,FALSE),FALSE),FALSE)</formula>
    </cfRule>
  </conditionalFormatting>
  <dataValidations count="1">
    <dataValidation type="list" allowBlank="1" showInputMessage="1" showErrorMessage="1" sqref="A7" xr:uid="{00000000-0002-0000-0200-000000000000}">
      <formula1>ReportMatrixInstructionsList</formula1>
    </dataValidation>
  </dataValidations>
  <pageMargins left="0.7" right="0.7" top="0.75" bottom="0.75" header="0.3" footer="0.3"/>
  <pageSetup scale="15" fitToHeight="0" orientation="landscape"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W942"/>
  <sheetViews>
    <sheetView zoomScale="72" zoomScaleNormal="70" workbookViewId="0">
      <pane ySplit="1" topLeftCell="A2" activePane="bottomLeft" state="frozen"/>
      <selection pane="bottomLeft" activeCell="N35" sqref="N35"/>
    </sheetView>
  </sheetViews>
  <sheetFormatPr defaultColWidth="9.44140625" defaultRowHeight="14.4"/>
  <cols>
    <col min="1" max="1" width="26.44140625" style="28" bestFit="1" customWidth="1"/>
    <col min="2" max="2" width="119.5546875" style="28" bestFit="1" customWidth="1"/>
    <col min="3" max="3" width="28.5546875" style="28" customWidth="1"/>
    <col min="4" max="4" width="16.44140625" style="28" customWidth="1"/>
    <col min="5" max="5" width="26.44140625" style="28" customWidth="1"/>
    <col min="6" max="8" width="17.5546875" style="28" customWidth="1"/>
    <col min="9" max="9" width="92.5546875" style="28" bestFit="1" customWidth="1"/>
    <col min="10" max="10" width="74.5546875" style="28" bestFit="1" customWidth="1"/>
    <col min="11" max="11" width="59.5546875" style="28" bestFit="1" customWidth="1"/>
    <col min="12" max="12" width="73.5546875" style="28" bestFit="1" customWidth="1"/>
    <col min="13" max="13" width="20.5546875" style="28" customWidth="1"/>
    <col min="14" max="14" width="18.5546875" style="28" customWidth="1"/>
    <col min="15" max="15" width="57.5546875" style="28" bestFit="1" customWidth="1"/>
    <col min="16" max="16" width="94.44140625" style="28" bestFit="1" customWidth="1"/>
    <col min="17" max="17" width="92.44140625" style="28" bestFit="1" customWidth="1"/>
    <col min="18" max="18" width="9.44140625" style="28"/>
    <col min="19" max="19" width="81.44140625" style="28" bestFit="1" customWidth="1"/>
    <col min="20" max="20" width="9.44140625" style="28"/>
    <col min="21" max="21" width="87" style="28" bestFit="1" customWidth="1"/>
    <col min="22" max="22" width="9.44140625" style="28"/>
    <col min="23" max="23" width="91.5546875" style="28" bestFit="1" customWidth="1"/>
    <col min="24" max="24" width="71.44140625" style="28" bestFit="1" customWidth="1"/>
    <col min="25" max="30" width="9.44140625" style="28"/>
    <col min="31" max="31" width="71.5546875" style="28" bestFit="1" customWidth="1"/>
    <col min="32" max="16384" width="9.44140625" style="28"/>
  </cols>
  <sheetData>
    <row r="1" spans="1:75">
      <c r="A1" s="27">
        <v>1</v>
      </c>
      <c r="B1" s="27">
        <v>2</v>
      </c>
      <c r="C1" s="27">
        <f t="shared" ref="C1:AH1" si="0">B1+1</f>
        <v>3</v>
      </c>
      <c r="D1" s="27">
        <f t="shared" si="0"/>
        <v>4</v>
      </c>
      <c r="E1" s="27">
        <f t="shared" si="0"/>
        <v>5</v>
      </c>
      <c r="F1" s="27">
        <f t="shared" si="0"/>
        <v>6</v>
      </c>
      <c r="G1" s="27">
        <f t="shared" si="0"/>
        <v>7</v>
      </c>
      <c r="H1" s="27">
        <f t="shared" si="0"/>
        <v>8</v>
      </c>
      <c r="I1" s="27">
        <f t="shared" si="0"/>
        <v>9</v>
      </c>
      <c r="J1" s="27">
        <f t="shared" si="0"/>
        <v>10</v>
      </c>
      <c r="K1" s="27">
        <f t="shared" si="0"/>
        <v>11</v>
      </c>
      <c r="L1" s="27">
        <f t="shared" si="0"/>
        <v>12</v>
      </c>
      <c r="M1" s="27">
        <f t="shared" si="0"/>
        <v>13</v>
      </c>
      <c r="N1" s="27">
        <f t="shared" si="0"/>
        <v>14</v>
      </c>
      <c r="O1" s="27">
        <f t="shared" si="0"/>
        <v>15</v>
      </c>
      <c r="P1" s="27">
        <f t="shared" si="0"/>
        <v>16</v>
      </c>
      <c r="Q1" s="27">
        <f t="shared" si="0"/>
        <v>17</v>
      </c>
      <c r="R1" s="27">
        <f t="shared" si="0"/>
        <v>18</v>
      </c>
      <c r="S1" s="27">
        <f t="shared" si="0"/>
        <v>19</v>
      </c>
      <c r="T1" s="27">
        <f t="shared" si="0"/>
        <v>20</v>
      </c>
      <c r="U1" s="27">
        <f t="shared" si="0"/>
        <v>21</v>
      </c>
      <c r="V1" s="27">
        <f t="shared" si="0"/>
        <v>22</v>
      </c>
      <c r="W1" s="27">
        <f t="shared" si="0"/>
        <v>23</v>
      </c>
      <c r="X1" s="27">
        <f t="shared" si="0"/>
        <v>24</v>
      </c>
      <c r="Y1" s="27">
        <f t="shared" si="0"/>
        <v>25</v>
      </c>
      <c r="Z1" s="27">
        <f t="shared" si="0"/>
        <v>26</v>
      </c>
      <c r="AA1" s="27">
        <f t="shared" si="0"/>
        <v>27</v>
      </c>
      <c r="AB1" s="27">
        <f t="shared" si="0"/>
        <v>28</v>
      </c>
      <c r="AC1" s="27">
        <f t="shared" si="0"/>
        <v>29</v>
      </c>
      <c r="AD1" s="27">
        <f t="shared" si="0"/>
        <v>30</v>
      </c>
      <c r="AE1" s="27">
        <f t="shared" si="0"/>
        <v>31</v>
      </c>
      <c r="AF1" s="27">
        <f t="shared" si="0"/>
        <v>32</v>
      </c>
      <c r="AG1" s="27">
        <f t="shared" si="0"/>
        <v>33</v>
      </c>
      <c r="AH1" s="27">
        <f t="shared" si="0"/>
        <v>34</v>
      </c>
      <c r="AI1" s="27">
        <f t="shared" ref="AI1:BO1" si="1">AH1+1</f>
        <v>35</v>
      </c>
      <c r="AJ1" s="27">
        <f t="shared" si="1"/>
        <v>36</v>
      </c>
      <c r="AK1" s="27">
        <f t="shared" si="1"/>
        <v>37</v>
      </c>
      <c r="AL1" s="27">
        <f t="shared" si="1"/>
        <v>38</v>
      </c>
      <c r="AM1" s="27">
        <f t="shared" si="1"/>
        <v>39</v>
      </c>
      <c r="AN1" s="27">
        <f t="shared" si="1"/>
        <v>40</v>
      </c>
      <c r="AO1" s="27">
        <f t="shared" si="1"/>
        <v>41</v>
      </c>
      <c r="AP1" s="27">
        <f t="shared" si="1"/>
        <v>42</v>
      </c>
      <c r="AQ1" s="27">
        <f t="shared" si="1"/>
        <v>43</v>
      </c>
      <c r="AR1" s="27">
        <f t="shared" si="1"/>
        <v>44</v>
      </c>
      <c r="AS1" s="27">
        <f t="shared" si="1"/>
        <v>45</v>
      </c>
      <c r="AT1" s="27">
        <f t="shared" si="1"/>
        <v>46</v>
      </c>
      <c r="AU1" s="27">
        <f t="shared" si="1"/>
        <v>47</v>
      </c>
      <c r="AV1" s="27">
        <f t="shared" si="1"/>
        <v>48</v>
      </c>
      <c r="AW1" s="27">
        <f t="shared" si="1"/>
        <v>49</v>
      </c>
      <c r="AX1" s="27">
        <f t="shared" si="1"/>
        <v>50</v>
      </c>
      <c r="AY1" s="27">
        <f t="shared" si="1"/>
        <v>51</v>
      </c>
      <c r="AZ1" s="27">
        <f t="shared" si="1"/>
        <v>52</v>
      </c>
      <c r="BA1" s="27">
        <f t="shared" si="1"/>
        <v>53</v>
      </c>
      <c r="BB1" s="27">
        <f t="shared" si="1"/>
        <v>54</v>
      </c>
      <c r="BC1" s="27">
        <f t="shared" si="1"/>
        <v>55</v>
      </c>
      <c r="BD1" s="27">
        <f t="shared" si="1"/>
        <v>56</v>
      </c>
      <c r="BE1" s="27">
        <f t="shared" si="1"/>
        <v>57</v>
      </c>
      <c r="BF1" s="27">
        <f t="shared" si="1"/>
        <v>58</v>
      </c>
      <c r="BG1" s="27">
        <f t="shared" si="1"/>
        <v>59</v>
      </c>
      <c r="BH1" s="27">
        <f t="shared" si="1"/>
        <v>60</v>
      </c>
      <c r="BI1" s="27">
        <f t="shared" si="1"/>
        <v>61</v>
      </c>
      <c r="BJ1" s="27">
        <f t="shared" si="1"/>
        <v>62</v>
      </c>
      <c r="BK1" s="27">
        <f t="shared" si="1"/>
        <v>63</v>
      </c>
      <c r="BL1" s="27">
        <f t="shared" si="1"/>
        <v>64</v>
      </c>
      <c r="BM1" s="27">
        <f t="shared" si="1"/>
        <v>65</v>
      </c>
      <c r="BN1" s="27">
        <f t="shared" si="1"/>
        <v>66</v>
      </c>
      <c r="BO1" s="27">
        <f t="shared" si="1"/>
        <v>67</v>
      </c>
      <c r="BP1" s="27">
        <f t="shared" ref="BP1:BW1" si="2">BO1+1</f>
        <v>68</v>
      </c>
      <c r="BQ1" s="27">
        <f t="shared" si="2"/>
        <v>69</v>
      </c>
      <c r="BR1" s="27">
        <f t="shared" si="2"/>
        <v>70</v>
      </c>
      <c r="BS1" s="27">
        <f t="shared" si="2"/>
        <v>71</v>
      </c>
      <c r="BT1" s="27">
        <f t="shared" si="2"/>
        <v>72</v>
      </c>
      <c r="BU1" s="27">
        <f t="shared" si="2"/>
        <v>73</v>
      </c>
      <c r="BV1" s="27">
        <f t="shared" si="2"/>
        <v>74</v>
      </c>
      <c r="BW1" s="27">
        <f t="shared" si="2"/>
        <v>75</v>
      </c>
    </row>
    <row r="2" spans="1:75">
      <c r="A2" s="28" t="s">
        <v>4</v>
      </c>
      <c r="B2" s="28" t="s">
        <v>5</v>
      </c>
      <c r="C2" s="28" t="s">
        <v>6</v>
      </c>
      <c r="D2" s="28" t="s">
        <v>7</v>
      </c>
      <c r="E2" s="28" t="s">
        <v>8</v>
      </c>
      <c r="F2" s="28" t="s">
        <v>8</v>
      </c>
      <c r="G2" s="29" t="s">
        <v>9</v>
      </c>
      <c r="H2" s="29" t="s">
        <v>10</v>
      </c>
      <c r="I2" s="28" t="s">
        <v>11</v>
      </c>
      <c r="J2" s="30" t="s">
        <v>12</v>
      </c>
      <c r="K2" s="28" t="s">
        <v>8</v>
      </c>
      <c r="L2" s="29" t="s">
        <v>9</v>
      </c>
      <c r="M2" s="29" t="s">
        <v>13</v>
      </c>
      <c r="N2" s="29"/>
      <c r="O2" s="29"/>
      <c r="P2" s="29"/>
      <c r="Q2" s="29"/>
      <c r="R2" s="29"/>
      <c r="S2" s="29"/>
      <c r="T2" s="29"/>
      <c r="U2" s="29"/>
      <c r="V2" s="29"/>
      <c r="W2" s="29"/>
      <c r="X2" s="29"/>
      <c r="Y2" s="29"/>
      <c r="Z2" s="29"/>
      <c r="AA2" s="29"/>
    </row>
    <row r="3" spans="1:75">
      <c r="A3" s="28" t="s">
        <v>14</v>
      </c>
      <c r="B3" s="28" t="s">
        <v>5</v>
      </c>
      <c r="C3" s="28" t="s">
        <v>6</v>
      </c>
      <c r="D3" s="28" t="s">
        <v>7</v>
      </c>
      <c r="E3" s="28" t="s">
        <v>8</v>
      </c>
      <c r="F3" s="28" t="s">
        <v>8</v>
      </c>
      <c r="G3" s="29" t="s">
        <v>9</v>
      </c>
      <c r="H3" s="29" t="s">
        <v>10</v>
      </c>
      <c r="I3" s="28" t="s">
        <v>11</v>
      </c>
      <c r="J3" s="30" t="s">
        <v>12</v>
      </c>
      <c r="K3" s="28" t="s">
        <v>8</v>
      </c>
      <c r="L3" s="29" t="s">
        <v>9</v>
      </c>
      <c r="M3" s="29" t="s">
        <v>13</v>
      </c>
      <c r="N3" s="28" t="s">
        <v>15</v>
      </c>
      <c r="O3" s="29"/>
      <c r="P3" s="29"/>
      <c r="Q3" s="29"/>
      <c r="R3" s="29"/>
      <c r="S3" s="29"/>
      <c r="T3" s="29"/>
      <c r="U3" s="29"/>
      <c r="V3" s="29"/>
      <c r="W3" s="29"/>
      <c r="X3" s="29"/>
      <c r="Y3" s="29"/>
      <c r="Z3" s="29"/>
      <c r="AA3" s="29"/>
    </row>
    <row r="4" spans="1:75">
      <c r="A4" s="28" t="s">
        <v>16</v>
      </c>
      <c r="B4" s="28" t="s">
        <v>5</v>
      </c>
      <c r="C4" s="28" t="s">
        <v>6</v>
      </c>
      <c r="D4" s="28" t="s">
        <v>7</v>
      </c>
      <c r="E4" s="28" t="s">
        <v>8</v>
      </c>
      <c r="F4" s="28" t="s">
        <v>8</v>
      </c>
      <c r="G4" s="29" t="s">
        <v>9</v>
      </c>
      <c r="H4" s="29" t="s">
        <v>10</v>
      </c>
      <c r="I4" s="28" t="s">
        <v>11</v>
      </c>
      <c r="J4" s="30" t="s">
        <v>12</v>
      </c>
      <c r="K4" s="28" t="s">
        <v>8</v>
      </c>
      <c r="L4" s="29" t="s">
        <v>9</v>
      </c>
      <c r="M4" s="29" t="s">
        <v>13</v>
      </c>
      <c r="N4" s="28" t="s">
        <v>15</v>
      </c>
      <c r="O4" s="28" t="s">
        <v>17</v>
      </c>
      <c r="P4" s="29"/>
      <c r="Q4" s="29"/>
      <c r="R4" s="29"/>
      <c r="S4" s="29"/>
      <c r="T4" s="29"/>
      <c r="U4" s="29"/>
      <c r="V4" s="29"/>
      <c r="W4" s="29"/>
      <c r="X4" s="29"/>
      <c r="Y4" s="29"/>
      <c r="Z4" s="29"/>
      <c r="AA4" s="29"/>
    </row>
    <row r="5" spans="1:75">
      <c r="A5" s="31" t="s">
        <v>18</v>
      </c>
      <c r="B5" s="28" t="s">
        <v>5</v>
      </c>
      <c r="C5" s="28" t="s">
        <v>6</v>
      </c>
      <c r="D5" s="28" t="s">
        <v>7</v>
      </c>
      <c r="E5" s="28" t="s">
        <v>8</v>
      </c>
      <c r="F5" s="28" t="s">
        <v>8</v>
      </c>
      <c r="G5" s="29" t="s">
        <v>9</v>
      </c>
      <c r="H5" s="28" t="s">
        <v>11</v>
      </c>
      <c r="I5" s="28" t="s">
        <v>19</v>
      </c>
      <c r="J5" s="28" t="s">
        <v>20</v>
      </c>
      <c r="K5" s="28" t="s">
        <v>15</v>
      </c>
      <c r="L5" s="28" t="s">
        <v>15</v>
      </c>
      <c r="M5" s="28" t="s">
        <v>15</v>
      </c>
      <c r="N5" s="28" t="s">
        <v>15</v>
      </c>
      <c r="O5" s="28" t="s">
        <v>15</v>
      </c>
      <c r="P5" s="28" t="s">
        <v>15</v>
      </c>
      <c r="Q5" s="28" t="s">
        <v>15</v>
      </c>
      <c r="R5" s="32" t="s">
        <v>21</v>
      </c>
      <c r="S5" s="28" t="s">
        <v>15</v>
      </c>
      <c r="T5" s="28" t="s">
        <v>15</v>
      </c>
      <c r="U5" s="28" t="s">
        <v>15</v>
      </c>
      <c r="V5" s="28" t="s">
        <v>15</v>
      </c>
      <c r="W5" s="28" t="s">
        <v>15</v>
      </c>
      <c r="X5" s="28" t="s">
        <v>15</v>
      </c>
      <c r="Y5" s="28" t="s">
        <v>15</v>
      </c>
      <c r="Z5" s="28" t="s">
        <v>15</v>
      </c>
      <c r="AA5" s="28" t="s">
        <v>15</v>
      </c>
      <c r="AB5" s="28" t="s">
        <v>15</v>
      </c>
      <c r="AC5" s="28" t="s">
        <v>15</v>
      </c>
      <c r="AD5" s="28" t="s">
        <v>15</v>
      </c>
      <c r="AE5" s="28" t="s">
        <v>15</v>
      </c>
      <c r="AF5" s="32" t="s">
        <v>22</v>
      </c>
      <c r="AG5" s="32" t="s">
        <v>9</v>
      </c>
      <c r="AH5" s="28" t="s">
        <v>15</v>
      </c>
      <c r="AI5" s="28" t="s">
        <v>17</v>
      </c>
    </row>
    <row r="6" spans="1:75">
      <c r="A6" s="31" t="s">
        <v>23</v>
      </c>
      <c r="B6" s="28" t="s">
        <v>5</v>
      </c>
      <c r="C6" s="28" t="s">
        <v>6</v>
      </c>
      <c r="D6" s="28" t="s">
        <v>7</v>
      </c>
      <c r="E6" s="28" t="s">
        <v>8</v>
      </c>
      <c r="F6" s="28" t="s">
        <v>8</v>
      </c>
      <c r="G6" s="28" t="s">
        <v>24</v>
      </c>
      <c r="H6" s="28" t="s">
        <v>25</v>
      </c>
      <c r="I6" s="28" t="s">
        <v>15</v>
      </c>
      <c r="J6" s="28" t="s">
        <v>15</v>
      </c>
      <c r="K6" s="28" t="s">
        <v>15</v>
      </c>
      <c r="L6" s="28" t="s">
        <v>15</v>
      </c>
      <c r="M6" s="28" t="s">
        <v>17</v>
      </c>
      <c r="N6" s="32"/>
      <c r="O6" s="32"/>
      <c r="P6" s="32"/>
      <c r="Q6" s="32"/>
      <c r="R6" s="32"/>
      <c r="S6" s="32"/>
      <c r="T6" s="32"/>
      <c r="U6" s="32"/>
      <c r="V6" s="32"/>
      <c r="W6" s="32"/>
      <c r="X6" s="32"/>
      <c r="Y6" s="32"/>
      <c r="Z6" s="32"/>
      <c r="AA6" s="32"/>
      <c r="AB6" s="32"/>
      <c r="AD6" s="32"/>
    </row>
    <row r="7" spans="1:75">
      <c r="A7" s="28" t="s">
        <v>26</v>
      </c>
      <c r="B7" s="28" t="s">
        <v>5</v>
      </c>
      <c r="C7" s="28" t="s">
        <v>6</v>
      </c>
      <c r="D7" s="28" t="s">
        <v>7</v>
      </c>
      <c r="E7" s="28" t="s">
        <v>8</v>
      </c>
      <c r="F7" s="28" t="s">
        <v>8</v>
      </c>
      <c r="G7" s="29" t="s">
        <v>9</v>
      </c>
      <c r="H7" s="28" t="s">
        <v>8</v>
      </c>
      <c r="I7" s="29" t="s">
        <v>9</v>
      </c>
      <c r="J7" s="28" t="s">
        <v>24</v>
      </c>
      <c r="K7" s="29" t="s">
        <v>10</v>
      </c>
      <c r="L7" s="28" t="s">
        <v>27</v>
      </c>
      <c r="M7" s="29" t="s">
        <v>15</v>
      </c>
      <c r="N7" s="29" t="s">
        <v>9</v>
      </c>
    </row>
    <row r="8" spans="1:75">
      <c r="A8" s="28" t="s">
        <v>28</v>
      </c>
      <c r="B8" s="28" t="s">
        <v>5</v>
      </c>
      <c r="C8" s="28" t="s">
        <v>6</v>
      </c>
      <c r="D8" s="28" t="s">
        <v>7</v>
      </c>
      <c r="E8" s="28" t="s">
        <v>8</v>
      </c>
      <c r="F8" s="28" t="s">
        <v>8</v>
      </c>
      <c r="G8" s="29" t="s">
        <v>9</v>
      </c>
      <c r="H8" s="28" t="s">
        <v>24</v>
      </c>
      <c r="I8" s="28" t="s">
        <v>8</v>
      </c>
      <c r="J8" s="29" t="s">
        <v>9</v>
      </c>
      <c r="K8" s="28" t="s">
        <v>24</v>
      </c>
      <c r="L8" s="28" t="s">
        <v>10</v>
      </c>
      <c r="M8" s="28" t="s">
        <v>27</v>
      </c>
      <c r="N8" s="28" t="s">
        <v>15</v>
      </c>
      <c r="O8" s="29" t="s">
        <v>9</v>
      </c>
      <c r="P8" s="28" t="s">
        <v>17</v>
      </c>
    </row>
    <row r="9" spans="1:75">
      <c r="A9" s="28" t="s">
        <v>29</v>
      </c>
      <c r="B9" s="28" t="s">
        <v>5</v>
      </c>
      <c r="C9" s="28" t="s">
        <v>6</v>
      </c>
      <c r="D9" s="28" t="s">
        <v>7</v>
      </c>
      <c r="E9" s="28" t="s">
        <v>8</v>
      </c>
      <c r="F9" s="28" t="s">
        <v>8</v>
      </c>
      <c r="G9" s="29" t="s">
        <v>9</v>
      </c>
      <c r="H9" s="28" t="s">
        <v>8</v>
      </c>
      <c r="I9" s="28" t="s">
        <v>9</v>
      </c>
      <c r="J9" s="28" t="s">
        <v>24</v>
      </c>
      <c r="K9" s="28" t="s">
        <v>10</v>
      </c>
      <c r="L9" s="28" t="s">
        <v>30</v>
      </c>
      <c r="M9" s="28" t="s">
        <v>9</v>
      </c>
      <c r="N9" s="28" t="s">
        <v>15</v>
      </c>
      <c r="O9" s="28" t="s">
        <v>31</v>
      </c>
      <c r="P9" s="28" t="s">
        <v>32</v>
      </c>
      <c r="Q9" s="28" t="s">
        <v>31</v>
      </c>
    </row>
    <row r="10" spans="1:75">
      <c r="A10" s="28" t="s">
        <v>33</v>
      </c>
      <c r="B10" s="28" t="s">
        <v>5</v>
      </c>
      <c r="C10" s="28" t="s">
        <v>6</v>
      </c>
      <c r="D10" s="28" t="s">
        <v>7</v>
      </c>
      <c r="E10" s="28" t="s">
        <v>8</v>
      </c>
      <c r="F10" s="28" t="s">
        <v>8</v>
      </c>
      <c r="G10" s="29" t="s">
        <v>9</v>
      </c>
      <c r="H10" s="28" t="s">
        <v>24</v>
      </c>
      <c r="I10" s="28" t="s">
        <v>8</v>
      </c>
      <c r="J10" s="29" t="s">
        <v>9</v>
      </c>
      <c r="K10" s="28" t="s">
        <v>24</v>
      </c>
      <c r="L10" s="28" t="s">
        <v>10</v>
      </c>
      <c r="M10" s="28" t="s">
        <v>30</v>
      </c>
      <c r="N10" s="28" t="s">
        <v>9</v>
      </c>
      <c r="O10" s="28" t="s">
        <v>34</v>
      </c>
      <c r="P10" s="28" t="s">
        <v>31</v>
      </c>
      <c r="Q10" s="28" t="s">
        <v>32</v>
      </c>
      <c r="R10" s="28" t="s">
        <v>31</v>
      </c>
      <c r="S10" s="28" t="s">
        <v>17</v>
      </c>
    </row>
    <row r="11" spans="1:75">
      <c r="A11" s="28" t="s">
        <v>35</v>
      </c>
      <c r="B11" s="28" t="s">
        <v>5</v>
      </c>
      <c r="C11" s="28" t="s">
        <v>6</v>
      </c>
      <c r="D11" s="28" t="s">
        <v>7</v>
      </c>
      <c r="E11" s="28" t="s">
        <v>8</v>
      </c>
      <c r="F11" s="28" t="s">
        <v>8</v>
      </c>
      <c r="G11" s="29" t="s">
        <v>9</v>
      </c>
      <c r="H11" s="28" t="s">
        <v>8</v>
      </c>
      <c r="I11" s="28" t="s">
        <v>9</v>
      </c>
      <c r="J11" s="28" t="s">
        <v>24</v>
      </c>
      <c r="K11" s="28" t="s">
        <v>10</v>
      </c>
      <c r="L11" s="28" t="s">
        <v>24</v>
      </c>
      <c r="M11" s="28" t="s">
        <v>9</v>
      </c>
      <c r="N11" s="28" t="s">
        <v>36</v>
      </c>
      <c r="O11" s="28" t="s">
        <v>37</v>
      </c>
      <c r="P11" s="28" t="s">
        <v>38</v>
      </c>
      <c r="Q11" s="28" t="s">
        <v>39</v>
      </c>
    </row>
    <row r="12" spans="1:75">
      <c r="A12" s="28" t="s">
        <v>40</v>
      </c>
      <c r="B12" s="28" t="s">
        <v>5</v>
      </c>
      <c r="C12" s="28" t="s">
        <v>6</v>
      </c>
      <c r="D12" s="28" t="s">
        <v>7</v>
      </c>
      <c r="E12" s="28" t="s">
        <v>8</v>
      </c>
      <c r="F12" s="28" t="s">
        <v>8</v>
      </c>
      <c r="G12" s="29" t="s">
        <v>9</v>
      </c>
      <c r="H12" s="28" t="s">
        <v>24</v>
      </c>
      <c r="I12" s="28" t="s">
        <v>41</v>
      </c>
      <c r="J12" s="28" t="s">
        <v>42</v>
      </c>
      <c r="K12" s="31" t="s">
        <v>43</v>
      </c>
      <c r="L12" s="28" t="s">
        <v>9</v>
      </c>
      <c r="M12" s="28" t="s">
        <v>44</v>
      </c>
      <c r="N12" s="28" t="s">
        <v>9</v>
      </c>
      <c r="O12" s="28" t="s">
        <v>45</v>
      </c>
      <c r="P12" s="28" t="s">
        <v>15</v>
      </c>
      <c r="Q12" s="28" t="s">
        <v>15</v>
      </c>
      <c r="R12" s="28" t="s">
        <v>15</v>
      </c>
      <c r="S12" s="28" t="s">
        <v>15</v>
      </c>
      <c r="T12" s="28" t="s">
        <v>15</v>
      </c>
      <c r="U12" s="28" t="s">
        <v>15</v>
      </c>
      <c r="V12" s="28" t="s">
        <v>15</v>
      </c>
      <c r="W12" s="28" t="s">
        <v>15</v>
      </c>
      <c r="X12" s="28" t="s">
        <v>15</v>
      </c>
      <c r="Y12" s="28" t="s">
        <v>15</v>
      </c>
      <c r="Z12" s="28" t="s">
        <v>15</v>
      </c>
      <c r="AA12" s="28" t="s">
        <v>15</v>
      </c>
      <c r="AB12" s="28" t="s">
        <v>15</v>
      </c>
      <c r="AC12" s="28" t="s">
        <v>15</v>
      </c>
      <c r="AD12" s="28" t="s">
        <v>15</v>
      </c>
      <c r="AE12" s="28" t="s">
        <v>15</v>
      </c>
      <c r="AF12" s="28" t="s">
        <v>7</v>
      </c>
      <c r="AG12" s="28" t="s">
        <v>7</v>
      </c>
      <c r="AH12" s="28" t="s">
        <v>7</v>
      </c>
      <c r="AI12" s="28" t="s">
        <v>7</v>
      </c>
      <c r="AJ12" s="28" t="s">
        <v>7</v>
      </c>
      <c r="AK12" s="28" t="s">
        <v>7</v>
      </c>
      <c r="AL12" s="28" t="s">
        <v>17</v>
      </c>
      <c r="AM12" s="28" t="s">
        <v>17</v>
      </c>
    </row>
    <row r="13" spans="1:75">
      <c r="A13" s="28" t="s">
        <v>46</v>
      </c>
      <c r="B13" s="28" t="s">
        <v>5</v>
      </c>
      <c r="C13" s="28" t="s">
        <v>6</v>
      </c>
      <c r="D13" s="28" t="s">
        <v>7</v>
      </c>
      <c r="E13" s="28" t="s">
        <v>8</v>
      </c>
      <c r="F13" s="28" t="s">
        <v>8</v>
      </c>
      <c r="G13" s="29" t="s">
        <v>9</v>
      </c>
      <c r="H13" s="28" t="s">
        <v>24</v>
      </c>
      <c r="I13" s="28" t="s">
        <v>41</v>
      </c>
      <c r="J13" s="28" t="s">
        <v>42</v>
      </c>
      <c r="K13" s="31" t="s">
        <v>43</v>
      </c>
      <c r="L13" s="28" t="s">
        <v>9</v>
      </c>
      <c r="M13" s="28" t="s">
        <v>44</v>
      </c>
      <c r="N13" s="28" t="s">
        <v>9</v>
      </c>
      <c r="O13" s="28" t="s">
        <v>45</v>
      </c>
      <c r="P13" s="28" t="s">
        <v>15</v>
      </c>
      <c r="Q13" s="28" t="s">
        <v>15</v>
      </c>
      <c r="R13" s="28" t="s">
        <v>15</v>
      </c>
      <c r="S13" s="28" t="s">
        <v>15</v>
      </c>
      <c r="T13" s="28" t="s">
        <v>15</v>
      </c>
      <c r="U13" s="28" t="s">
        <v>15</v>
      </c>
      <c r="V13" s="28" t="s">
        <v>15</v>
      </c>
      <c r="W13" s="28" t="s">
        <v>15</v>
      </c>
      <c r="X13" s="28" t="s">
        <v>15</v>
      </c>
      <c r="Y13" s="28" t="s">
        <v>15</v>
      </c>
      <c r="Z13" s="28" t="s">
        <v>15</v>
      </c>
      <c r="AA13" s="28" t="s">
        <v>15</v>
      </c>
      <c r="AB13" s="28" t="s">
        <v>15</v>
      </c>
      <c r="AC13" s="28" t="s">
        <v>15</v>
      </c>
      <c r="AD13" s="28" t="s">
        <v>15</v>
      </c>
      <c r="AE13" s="28" t="s">
        <v>15</v>
      </c>
      <c r="AF13" s="28" t="s">
        <v>7</v>
      </c>
      <c r="AG13" s="28" t="s">
        <v>7</v>
      </c>
      <c r="AH13" s="28" t="s">
        <v>7</v>
      </c>
      <c r="AI13" s="28" t="s">
        <v>7</v>
      </c>
      <c r="AJ13" s="28" t="s">
        <v>7</v>
      </c>
      <c r="AK13" s="28" t="s">
        <v>7</v>
      </c>
      <c r="AL13" s="28" t="s">
        <v>17</v>
      </c>
      <c r="AM13" s="28" t="s">
        <v>17</v>
      </c>
    </row>
    <row r="14" spans="1:75">
      <c r="A14" s="28" t="s">
        <v>47</v>
      </c>
      <c r="B14" s="28" t="s">
        <v>5</v>
      </c>
      <c r="C14" s="28" t="s">
        <v>6</v>
      </c>
      <c r="D14" s="28" t="s">
        <v>7</v>
      </c>
      <c r="E14" s="28" t="s">
        <v>8</v>
      </c>
      <c r="F14" s="28" t="s">
        <v>8</v>
      </c>
      <c r="G14" s="29" t="s">
        <v>9</v>
      </c>
      <c r="H14" s="28" t="s">
        <v>8</v>
      </c>
      <c r="I14" s="29" t="s">
        <v>9</v>
      </c>
      <c r="J14" s="28" t="s">
        <v>24</v>
      </c>
      <c r="K14" s="28" t="s">
        <v>10</v>
      </c>
      <c r="L14" s="28" t="s">
        <v>15</v>
      </c>
      <c r="M14" s="28" t="s">
        <v>15</v>
      </c>
      <c r="N14" s="28" t="s">
        <v>15</v>
      </c>
      <c r="O14" s="28" t="s">
        <v>48</v>
      </c>
      <c r="P14" s="29" t="s">
        <v>9</v>
      </c>
    </row>
    <row r="15" spans="1:75">
      <c r="A15" s="28" t="s">
        <v>49</v>
      </c>
      <c r="B15" s="28" t="s">
        <v>5</v>
      </c>
      <c r="C15" s="28" t="s">
        <v>6</v>
      </c>
      <c r="D15" s="28" t="s">
        <v>7</v>
      </c>
      <c r="E15" s="28" t="s">
        <v>8</v>
      </c>
      <c r="F15" s="28" t="s">
        <v>8</v>
      </c>
      <c r="G15" s="29" t="s">
        <v>9</v>
      </c>
      <c r="H15" s="28" t="s">
        <v>8</v>
      </c>
      <c r="I15" s="29" t="s">
        <v>9</v>
      </c>
      <c r="J15" s="28" t="s">
        <v>24</v>
      </c>
      <c r="K15" s="28" t="s">
        <v>50</v>
      </c>
      <c r="L15" s="28" t="s">
        <v>15</v>
      </c>
      <c r="M15" s="28" t="s">
        <v>50</v>
      </c>
      <c r="N15" s="28" t="s">
        <v>15</v>
      </c>
      <c r="O15" s="28" t="s">
        <v>50</v>
      </c>
      <c r="P15" s="28" t="s">
        <v>50</v>
      </c>
    </row>
    <row r="16" spans="1:75">
      <c r="A16" s="28" t="s">
        <v>51</v>
      </c>
      <c r="B16" s="28" t="s">
        <v>5</v>
      </c>
      <c r="C16" s="28" t="s">
        <v>6</v>
      </c>
      <c r="D16" s="28" t="s">
        <v>7</v>
      </c>
      <c r="E16" s="28" t="s">
        <v>8</v>
      </c>
      <c r="F16" s="28" t="s">
        <v>10</v>
      </c>
      <c r="G16" s="29" t="s">
        <v>8</v>
      </c>
      <c r="H16" s="28" t="s">
        <v>24</v>
      </c>
      <c r="I16" s="29" t="s">
        <v>52</v>
      </c>
      <c r="J16" s="42" t="s">
        <v>15</v>
      </c>
      <c r="K16" s="28" t="s">
        <v>53</v>
      </c>
      <c r="L16" s="42" t="s">
        <v>15</v>
      </c>
      <c r="M16" s="28" t="s">
        <v>54</v>
      </c>
    </row>
    <row r="17" spans="1:56">
      <c r="A17" s="31" t="s">
        <v>55</v>
      </c>
      <c r="B17" s="31" t="s">
        <v>5</v>
      </c>
      <c r="C17" s="31" t="s">
        <v>6</v>
      </c>
      <c r="D17" s="31" t="s">
        <v>7</v>
      </c>
      <c r="E17" s="31" t="s">
        <v>8</v>
      </c>
      <c r="F17" s="31" t="s">
        <v>10</v>
      </c>
      <c r="G17" s="29" t="s">
        <v>8</v>
      </c>
      <c r="H17" s="28" t="s">
        <v>24</v>
      </c>
      <c r="I17" s="29" t="s">
        <v>8</v>
      </c>
      <c r="J17" s="28" t="s">
        <v>24</v>
      </c>
      <c r="K17" s="42" t="s">
        <v>42</v>
      </c>
      <c r="L17" s="28" t="s">
        <v>56</v>
      </c>
      <c r="M17" s="42" t="s">
        <v>15</v>
      </c>
      <c r="N17" s="28" t="s">
        <v>15</v>
      </c>
      <c r="O17" s="29" t="s">
        <v>15</v>
      </c>
      <c r="P17" s="28" t="s">
        <v>15</v>
      </c>
      <c r="Q17" s="31"/>
      <c r="R17" s="31"/>
      <c r="S17" s="31"/>
    </row>
    <row r="18" spans="1:56">
      <c r="A18" s="31" t="s">
        <v>57</v>
      </c>
      <c r="B18" s="31" t="s">
        <v>5</v>
      </c>
      <c r="C18" s="31" t="s">
        <v>6</v>
      </c>
      <c r="D18" s="31" t="s">
        <v>7</v>
      </c>
      <c r="E18" s="31" t="s">
        <v>8</v>
      </c>
      <c r="F18" s="31" t="s">
        <v>10</v>
      </c>
      <c r="G18" s="29" t="s">
        <v>8</v>
      </c>
      <c r="H18" s="28" t="s">
        <v>24</v>
      </c>
      <c r="I18" s="29" t="s">
        <v>8</v>
      </c>
      <c r="J18" s="28" t="s">
        <v>24</v>
      </c>
      <c r="K18" s="42" t="s">
        <v>42</v>
      </c>
      <c r="L18" s="28" t="s">
        <v>56</v>
      </c>
      <c r="M18" s="42" t="s">
        <v>58</v>
      </c>
      <c r="N18" s="28" t="s">
        <v>7</v>
      </c>
      <c r="O18" s="29" t="s">
        <v>15</v>
      </c>
      <c r="P18" s="28" t="s">
        <v>59</v>
      </c>
      <c r="Q18" s="31"/>
      <c r="R18" s="31"/>
      <c r="S18" s="31"/>
    </row>
    <row r="19" spans="1:56">
      <c r="A19" s="31" t="s">
        <v>60</v>
      </c>
      <c r="B19" s="31" t="s">
        <v>5</v>
      </c>
      <c r="C19" s="31" t="s">
        <v>6</v>
      </c>
      <c r="D19" s="31" t="s">
        <v>7</v>
      </c>
      <c r="E19" s="31" t="s">
        <v>8</v>
      </c>
      <c r="F19" s="31" t="s">
        <v>10</v>
      </c>
      <c r="G19" s="29" t="s">
        <v>8</v>
      </c>
      <c r="H19" s="28" t="s">
        <v>24</v>
      </c>
      <c r="I19" s="29" t="s">
        <v>8</v>
      </c>
      <c r="J19" s="28" t="s">
        <v>24</v>
      </c>
      <c r="K19" s="42" t="s">
        <v>42</v>
      </c>
      <c r="L19" s="28" t="s">
        <v>56</v>
      </c>
      <c r="M19" s="42" t="s">
        <v>9</v>
      </c>
      <c r="N19" s="28" t="s">
        <v>9</v>
      </c>
      <c r="O19" s="29" t="s">
        <v>9</v>
      </c>
      <c r="P19" s="42" t="s">
        <v>61</v>
      </c>
      <c r="Q19" s="28" t="s">
        <v>62</v>
      </c>
      <c r="R19" s="31"/>
      <c r="S19" s="31"/>
    </row>
    <row r="20" spans="1:56">
      <c r="A20" s="31" t="s">
        <v>63</v>
      </c>
      <c r="B20" s="31" t="s">
        <v>5</v>
      </c>
      <c r="C20" s="31" t="s">
        <v>6</v>
      </c>
      <c r="D20" s="31" t="s">
        <v>7</v>
      </c>
      <c r="E20" s="31" t="s">
        <v>8</v>
      </c>
      <c r="F20" s="31" t="s">
        <v>10</v>
      </c>
      <c r="G20" s="29" t="s">
        <v>8</v>
      </c>
      <c r="H20" s="28" t="s">
        <v>24</v>
      </c>
      <c r="I20" s="31" t="s">
        <v>7</v>
      </c>
      <c r="J20" s="29" t="s">
        <v>9</v>
      </c>
      <c r="K20" s="42" t="s">
        <v>15</v>
      </c>
      <c r="L20" s="28" t="s">
        <v>64</v>
      </c>
      <c r="M20" s="28" t="s">
        <v>64</v>
      </c>
      <c r="N20" s="28" t="s">
        <v>65</v>
      </c>
      <c r="O20" s="31" t="s">
        <v>54</v>
      </c>
      <c r="P20" s="42"/>
      <c r="R20" s="31"/>
      <c r="S20" s="31"/>
    </row>
    <row r="21" spans="1:56">
      <c r="A21" s="31" t="s">
        <v>66</v>
      </c>
      <c r="B21" s="31" t="s">
        <v>5</v>
      </c>
      <c r="C21" s="31" t="s">
        <v>6</v>
      </c>
      <c r="D21" s="31" t="s">
        <v>7</v>
      </c>
      <c r="E21" s="31" t="s">
        <v>8</v>
      </c>
      <c r="F21" s="31" t="s">
        <v>10</v>
      </c>
      <c r="G21" s="29" t="s">
        <v>8</v>
      </c>
      <c r="H21" s="28" t="s">
        <v>24</v>
      </c>
      <c r="I21" s="29" t="s">
        <v>9</v>
      </c>
      <c r="J21" s="31" t="s">
        <v>7</v>
      </c>
      <c r="K21" s="31" t="s">
        <v>7</v>
      </c>
      <c r="L21" s="29" t="s">
        <v>65</v>
      </c>
      <c r="M21" s="42" t="s">
        <v>15</v>
      </c>
      <c r="N21" s="28" t="s">
        <v>67</v>
      </c>
      <c r="O21" s="42" t="s">
        <v>34</v>
      </c>
      <c r="P21" s="28" t="s">
        <v>17</v>
      </c>
      <c r="R21" s="31"/>
      <c r="S21" s="31"/>
    </row>
    <row r="22" spans="1:56">
      <c r="A22" s="31" t="s">
        <v>1126</v>
      </c>
      <c r="B22" s="31" t="s">
        <v>5</v>
      </c>
      <c r="C22" s="31" t="s">
        <v>6</v>
      </c>
      <c r="D22" s="31" t="s">
        <v>7</v>
      </c>
      <c r="E22" s="31" t="s">
        <v>8</v>
      </c>
      <c r="F22" s="31" t="s">
        <v>10</v>
      </c>
      <c r="G22" s="29" t="s">
        <v>8</v>
      </c>
      <c r="H22" s="31" t="s">
        <v>8</v>
      </c>
      <c r="I22" s="29" t="s">
        <v>24</v>
      </c>
      <c r="J22" s="31" t="s">
        <v>8</v>
      </c>
      <c r="K22" s="42" t="s">
        <v>24</v>
      </c>
      <c r="L22" s="31" t="s">
        <v>8</v>
      </c>
      <c r="M22" s="42" t="s">
        <v>68</v>
      </c>
      <c r="N22" s="31" t="s">
        <v>7</v>
      </c>
      <c r="O22" s="42" t="s">
        <v>1131</v>
      </c>
      <c r="P22" s="31" t="s">
        <v>15</v>
      </c>
      <c r="Q22" s="42" t="s">
        <v>15</v>
      </c>
      <c r="R22" s="28" t="s">
        <v>1127</v>
      </c>
      <c r="S22" s="29" t="s">
        <v>73</v>
      </c>
      <c r="T22" s="31" t="s">
        <v>69</v>
      </c>
      <c r="U22" s="42" t="s">
        <v>15</v>
      </c>
      <c r="V22" s="28" t="s">
        <v>39</v>
      </c>
      <c r="W22" s="29" t="s">
        <v>15</v>
      </c>
      <c r="X22" s="28" t="s">
        <v>38</v>
      </c>
      <c r="Y22" s="28" t="s">
        <v>39</v>
      </c>
      <c r="Z22" s="29" t="s">
        <v>15</v>
      </c>
      <c r="AA22" s="28" t="s">
        <v>38</v>
      </c>
      <c r="AB22" s="28" t="s">
        <v>39</v>
      </c>
      <c r="AC22" s="29" t="s">
        <v>15</v>
      </c>
      <c r="AD22" s="28" t="s">
        <v>38</v>
      </c>
      <c r="AE22" s="28" t="s">
        <v>39</v>
      </c>
      <c r="AF22" s="29" t="s">
        <v>15</v>
      </c>
      <c r="AG22" s="28" t="s">
        <v>38</v>
      </c>
      <c r="AH22" s="28" t="s">
        <v>39</v>
      </c>
      <c r="AI22" s="29" t="s">
        <v>15</v>
      </c>
      <c r="AJ22" s="28" t="s">
        <v>38</v>
      </c>
      <c r="AK22" s="28" t="s">
        <v>30</v>
      </c>
      <c r="AL22" s="28" t="s">
        <v>15</v>
      </c>
      <c r="AM22" s="28" t="s">
        <v>70</v>
      </c>
      <c r="AN22" s="28" t="s">
        <v>30</v>
      </c>
      <c r="AO22" s="28" t="s">
        <v>15</v>
      </c>
      <c r="AP22" s="28" t="s">
        <v>70</v>
      </c>
      <c r="AQ22" s="28" t="s">
        <v>25</v>
      </c>
      <c r="AR22" s="28" t="s">
        <v>25</v>
      </c>
      <c r="AS22" s="28" t="s">
        <v>54</v>
      </c>
      <c r="AT22" s="28" t="s">
        <v>54</v>
      </c>
      <c r="AU22" s="28" t="s">
        <v>54</v>
      </c>
      <c r="AV22" s="28" t="s">
        <v>17</v>
      </c>
    </row>
    <row r="23" spans="1:56">
      <c r="A23" s="31" t="s">
        <v>1140</v>
      </c>
      <c r="B23" s="31" t="s">
        <v>5</v>
      </c>
      <c r="C23" s="31" t="s">
        <v>6</v>
      </c>
      <c r="D23" s="31" t="s">
        <v>7</v>
      </c>
      <c r="E23" s="31" t="s">
        <v>8</v>
      </c>
      <c r="F23" s="31" t="s">
        <v>10</v>
      </c>
      <c r="G23" s="29" t="s">
        <v>8</v>
      </c>
      <c r="H23" s="31" t="s">
        <v>9</v>
      </c>
      <c r="I23" s="31" t="s">
        <v>1131</v>
      </c>
      <c r="J23" s="42" t="s">
        <v>15</v>
      </c>
      <c r="K23" s="31" t="s">
        <v>15</v>
      </c>
      <c r="L23" s="42" t="s">
        <v>15</v>
      </c>
      <c r="M23" s="29" t="s">
        <v>17</v>
      </c>
      <c r="N23" s="31"/>
      <c r="O23" s="31"/>
      <c r="P23" s="31"/>
      <c r="Q23" s="31"/>
      <c r="R23" s="31"/>
      <c r="S23" s="31"/>
    </row>
    <row r="24" spans="1:56">
      <c r="A24" s="31" t="s">
        <v>1147</v>
      </c>
      <c r="B24" s="31" t="s">
        <v>5</v>
      </c>
      <c r="C24" s="31" t="s">
        <v>6</v>
      </c>
      <c r="D24" s="31" t="s">
        <v>7</v>
      </c>
      <c r="E24" s="31" t="s">
        <v>8</v>
      </c>
      <c r="F24" s="31" t="s">
        <v>10</v>
      </c>
      <c r="G24" s="29" t="s">
        <v>8</v>
      </c>
      <c r="H24" s="31" t="s">
        <v>9</v>
      </c>
      <c r="I24" s="29" t="s">
        <v>9</v>
      </c>
      <c r="J24" s="31" t="s">
        <v>8</v>
      </c>
      <c r="K24" s="42" t="s">
        <v>24</v>
      </c>
      <c r="L24" s="31" t="s">
        <v>7</v>
      </c>
      <c r="M24" s="29" t="s">
        <v>17</v>
      </c>
      <c r="N24" s="31"/>
      <c r="O24" s="31"/>
      <c r="P24" s="31"/>
      <c r="Q24" s="31"/>
      <c r="R24" s="31"/>
      <c r="S24" s="31"/>
    </row>
    <row r="25" spans="1:56">
      <c r="A25" s="31" t="s">
        <v>1154</v>
      </c>
      <c r="B25" s="31" t="s">
        <v>5</v>
      </c>
      <c r="C25" s="31" t="s">
        <v>6</v>
      </c>
      <c r="D25" s="31" t="s">
        <v>7</v>
      </c>
      <c r="E25" s="31" t="s">
        <v>8</v>
      </c>
      <c r="F25" s="31" t="s">
        <v>10</v>
      </c>
      <c r="G25" s="29" t="s">
        <v>8</v>
      </c>
      <c r="H25" s="31" t="s">
        <v>9</v>
      </c>
      <c r="I25" s="29" t="s">
        <v>9</v>
      </c>
      <c r="J25" s="31" t="s">
        <v>8</v>
      </c>
      <c r="K25" s="42" t="s">
        <v>24</v>
      </c>
      <c r="L25" s="31" t="s">
        <v>8</v>
      </c>
      <c r="M25" s="42" t="s">
        <v>68</v>
      </c>
      <c r="N25" s="28" t="s">
        <v>71</v>
      </c>
      <c r="O25" s="31" t="s">
        <v>17</v>
      </c>
      <c r="P25" s="31" t="s">
        <v>17</v>
      </c>
      <c r="Q25" s="31"/>
      <c r="R25" s="31"/>
      <c r="S25" s="31"/>
    </row>
    <row r="26" spans="1:56">
      <c r="A26" s="31" t="s">
        <v>72</v>
      </c>
      <c r="B26" s="31" t="s">
        <v>5</v>
      </c>
      <c r="C26" s="31" t="s">
        <v>6</v>
      </c>
      <c r="D26" s="31" t="s">
        <v>7</v>
      </c>
      <c r="E26" s="31" t="s">
        <v>8</v>
      </c>
      <c r="F26" s="31" t="s">
        <v>10</v>
      </c>
      <c r="G26" s="29" t="s">
        <v>8</v>
      </c>
      <c r="H26" s="31" t="s">
        <v>9</v>
      </c>
      <c r="I26" s="29" t="s">
        <v>9</v>
      </c>
      <c r="J26" s="31" t="s">
        <v>8</v>
      </c>
      <c r="K26" s="42" t="s">
        <v>24</v>
      </c>
      <c r="L26" s="31" t="s">
        <v>15</v>
      </c>
      <c r="M26" s="42" t="s">
        <v>73</v>
      </c>
      <c r="N26" s="31" t="s">
        <v>15</v>
      </c>
      <c r="O26" s="42" t="s">
        <v>73</v>
      </c>
      <c r="P26" s="31" t="s">
        <v>15</v>
      </c>
      <c r="Q26" s="42" t="s">
        <v>73</v>
      </c>
      <c r="R26" s="31" t="s">
        <v>15</v>
      </c>
      <c r="S26" s="42" t="s">
        <v>73</v>
      </c>
      <c r="T26" s="31" t="s">
        <v>15</v>
      </c>
      <c r="U26" s="42" t="s">
        <v>73</v>
      </c>
      <c r="V26" s="31" t="s">
        <v>15</v>
      </c>
      <c r="W26" s="42" t="s">
        <v>73</v>
      </c>
      <c r="X26" s="31" t="s">
        <v>15</v>
      </c>
      <c r="Y26" s="42" t="s">
        <v>73</v>
      </c>
      <c r="Z26" s="31" t="s">
        <v>15</v>
      </c>
      <c r="AA26" s="42" t="s">
        <v>73</v>
      </c>
      <c r="AB26" s="31" t="s">
        <v>15</v>
      </c>
      <c r="AC26" s="42" t="s">
        <v>73</v>
      </c>
      <c r="AD26" s="31" t="s">
        <v>15</v>
      </c>
      <c r="AE26" s="42" t="s">
        <v>73</v>
      </c>
      <c r="AF26" s="31" t="s">
        <v>15</v>
      </c>
      <c r="AG26" s="42" t="s">
        <v>73</v>
      </c>
      <c r="AH26" s="31" t="s">
        <v>15</v>
      </c>
      <c r="AI26" s="42" t="s">
        <v>73</v>
      </c>
      <c r="AJ26" s="31" t="s">
        <v>15</v>
      </c>
      <c r="AK26" s="42" t="s">
        <v>73</v>
      </c>
      <c r="AL26" s="31" t="s">
        <v>15</v>
      </c>
      <c r="AM26" s="42" t="s">
        <v>73</v>
      </c>
      <c r="AN26" s="31" t="s">
        <v>15</v>
      </c>
      <c r="AO26" s="42" t="s">
        <v>73</v>
      </c>
      <c r="AP26" s="31" t="s">
        <v>15</v>
      </c>
      <c r="AQ26" s="42" t="s">
        <v>73</v>
      </c>
      <c r="AR26" s="31" t="s">
        <v>54</v>
      </c>
    </row>
    <row r="27" spans="1:56">
      <c r="A27" s="31" t="s">
        <v>74</v>
      </c>
      <c r="B27" s="31" t="s">
        <v>5</v>
      </c>
      <c r="C27" s="31" t="s">
        <v>6</v>
      </c>
      <c r="D27" s="31" t="s">
        <v>7</v>
      </c>
      <c r="E27" s="31" t="s">
        <v>8</v>
      </c>
      <c r="F27" s="31" t="s">
        <v>10</v>
      </c>
      <c r="G27" s="29" t="s">
        <v>8</v>
      </c>
      <c r="H27" s="31" t="s">
        <v>24</v>
      </c>
      <c r="I27" s="29" t="s">
        <v>8</v>
      </c>
      <c r="J27" s="31" t="s">
        <v>24</v>
      </c>
      <c r="K27" s="42" t="s">
        <v>7</v>
      </c>
      <c r="L27" s="31" t="s">
        <v>17</v>
      </c>
      <c r="M27" s="42" t="s">
        <v>17</v>
      </c>
      <c r="N27" s="31" t="s">
        <v>15</v>
      </c>
      <c r="O27" s="31" t="s">
        <v>15</v>
      </c>
      <c r="P27" s="31" t="s">
        <v>15</v>
      </c>
      <c r="Q27" s="31" t="s">
        <v>15</v>
      </c>
      <c r="R27" s="31" t="s">
        <v>15</v>
      </c>
      <c r="S27" s="31" t="s">
        <v>15</v>
      </c>
      <c r="T27" s="31" t="s">
        <v>15</v>
      </c>
      <c r="U27" s="42" t="s">
        <v>75</v>
      </c>
      <c r="V27" s="31" t="s">
        <v>76</v>
      </c>
      <c r="W27" s="42" t="s">
        <v>68</v>
      </c>
      <c r="X27" s="42" t="s">
        <v>68</v>
      </c>
      <c r="Y27" s="42" t="s">
        <v>25</v>
      </c>
      <c r="Z27" s="42" t="s">
        <v>25</v>
      </c>
      <c r="AA27" s="42" t="s">
        <v>25</v>
      </c>
      <c r="AB27" s="42" t="s">
        <v>25</v>
      </c>
      <c r="AC27" s="42" t="s">
        <v>34</v>
      </c>
      <c r="AD27" s="42" t="s">
        <v>75</v>
      </c>
      <c r="AE27" s="42"/>
      <c r="AF27" s="31"/>
      <c r="AG27" s="42"/>
      <c r="AH27" s="31"/>
      <c r="AI27" s="42"/>
      <c r="AJ27" s="31"/>
      <c r="AK27" s="42"/>
      <c r="AL27" s="31"/>
      <c r="AM27" s="42"/>
      <c r="AN27" s="31"/>
      <c r="AO27" s="42"/>
      <c r="AP27" s="31"/>
      <c r="AQ27" s="42"/>
      <c r="AR27" s="31"/>
    </row>
    <row r="28" spans="1:56">
      <c r="A28" s="31" t="s">
        <v>77</v>
      </c>
      <c r="B28" s="31" t="s">
        <v>5</v>
      </c>
      <c r="C28" s="31" t="s">
        <v>6</v>
      </c>
      <c r="D28" s="31" t="s">
        <v>7</v>
      </c>
      <c r="E28" s="31" t="s">
        <v>8</v>
      </c>
      <c r="F28" s="31" t="s">
        <v>9</v>
      </c>
      <c r="G28" s="29" t="s">
        <v>24</v>
      </c>
      <c r="H28" s="31" t="s">
        <v>9</v>
      </c>
      <c r="I28" s="29" t="s">
        <v>15</v>
      </c>
      <c r="J28" s="31" t="s">
        <v>9</v>
      </c>
      <c r="K28" s="31" t="s">
        <v>9</v>
      </c>
      <c r="L28" s="31" t="s">
        <v>7</v>
      </c>
      <c r="M28" s="42" t="s">
        <v>7</v>
      </c>
      <c r="N28" s="31" t="s">
        <v>7</v>
      </c>
      <c r="O28" s="42" t="s">
        <v>7</v>
      </c>
      <c r="P28" s="31" t="s">
        <v>76</v>
      </c>
      <c r="Q28" s="42" t="s">
        <v>76</v>
      </c>
      <c r="R28" s="31"/>
      <c r="S28" s="42"/>
      <c r="T28" s="31"/>
      <c r="U28" s="42"/>
      <c r="V28" s="31"/>
      <c r="W28" s="42"/>
      <c r="X28" s="31"/>
      <c r="Y28" s="42"/>
      <c r="Z28" s="31"/>
      <c r="AA28" s="42"/>
      <c r="AB28" s="31"/>
      <c r="AC28" s="42"/>
      <c r="AD28" s="31"/>
      <c r="AE28" s="42"/>
      <c r="AF28" s="31"/>
      <c r="AG28" s="42"/>
      <c r="AH28" s="31"/>
      <c r="AI28" s="42"/>
      <c r="AJ28" s="31"/>
      <c r="AK28" s="42"/>
      <c r="AL28" s="31"/>
      <c r="AM28" s="42"/>
      <c r="AN28" s="31"/>
      <c r="AO28" s="42"/>
      <c r="AP28" s="31"/>
      <c r="AQ28" s="42"/>
      <c r="AR28" s="31"/>
    </row>
    <row r="29" spans="1:56" ht="14.25" customHeight="1">
      <c r="A29" s="28" t="s">
        <v>78</v>
      </c>
      <c r="B29" s="28" t="s">
        <v>5</v>
      </c>
      <c r="C29" s="28" t="s">
        <v>6</v>
      </c>
      <c r="D29" s="28" t="s">
        <v>7</v>
      </c>
      <c r="E29" s="28" t="s">
        <v>8</v>
      </c>
      <c r="F29" s="28" t="s">
        <v>8</v>
      </c>
      <c r="G29" s="28" t="s">
        <v>79</v>
      </c>
      <c r="H29" s="28" t="s">
        <v>80</v>
      </c>
      <c r="I29" s="28" t="s">
        <v>15</v>
      </c>
      <c r="J29" s="28" t="s">
        <v>15</v>
      </c>
      <c r="K29" s="28" t="s">
        <v>15</v>
      </c>
      <c r="L29" s="28" t="s">
        <v>81</v>
      </c>
      <c r="M29" s="28" t="s">
        <v>82</v>
      </c>
      <c r="N29" s="28" t="s">
        <v>15</v>
      </c>
      <c r="O29" s="28" t="s">
        <v>81</v>
      </c>
      <c r="P29" s="28" t="s">
        <v>15</v>
      </c>
      <c r="Q29" s="28" t="s">
        <v>15</v>
      </c>
      <c r="R29" s="28" t="s">
        <v>15</v>
      </c>
      <c r="S29" s="28" t="s">
        <v>9</v>
      </c>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row>
    <row r="30" spans="1:56">
      <c r="A30" s="28" t="s">
        <v>83</v>
      </c>
      <c r="B30" s="28" t="s">
        <v>5</v>
      </c>
      <c r="C30" s="28" t="s">
        <v>6</v>
      </c>
      <c r="D30" s="28" t="s">
        <v>7</v>
      </c>
      <c r="E30" s="28" t="s">
        <v>8</v>
      </c>
      <c r="F30" s="28" t="s">
        <v>8</v>
      </c>
      <c r="G30" s="28" t="s">
        <v>8</v>
      </c>
      <c r="H30" s="28" t="s">
        <v>24</v>
      </c>
      <c r="I30" s="29" t="s">
        <v>65</v>
      </c>
      <c r="J30" s="28" t="s">
        <v>84</v>
      </c>
      <c r="K30" s="28" t="s">
        <v>15</v>
      </c>
      <c r="L30" s="28" t="s">
        <v>7</v>
      </c>
      <c r="M30" s="28" t="s">
        <v>7</v>
      </c>
      <c r="N30" s="28" t="s">
        <v>85</v>
      </c>
      <c r="O30" s="28" t="s">
        <v>86</v>
      </c>
      <c r="P30" s="28" t="s">
        <v>87</v>
      </c>
      <c r="Q30" s="28" t="s">
        <v>54</v>
      </c>
      <c r="R30" s="28" t="s">
        <v>88</v>
      </c>
      <c r="S30" s="28" t="s">
        <v>75</v>
      </c>
      <c r="T30" s="28" t="s">
        <v>75</v>
      </c>
      <c r="U30" s="28" t="s">
        <v>54</v>
      </c>
      <c r="V30" s="28" t="s">
        <v>69</v>
      </c>
      <c r="W30" s="28" t="s">
        <v>54</v>
      </c>
      <c r="X30" s="28" t="s">
        <v>87</v>
      </c>
      <c r="Y30" s="28" t="s">
        <v>54</v>
      </c>
      <c r="Z30" s="28" t="s">
        <v>15</v>
      </c>
      <c r="AA30" s="28" t="s">
        <v>15</v>
      </c>
      <c r="AB30" s="28" t="s">
        <v>89</v>
      </c>
      <c r="AC30" s="28" t="s">
        <v>54</v>
      </c>
      <c r="AD30" s="28" t="s">
        <v>9</v>
      </c>
    </row>
    <row r="31" spans="1:56">
      <c r="A31" s="28" t="s">
        <v>90</v>
      </c>
      <c r="B31" s="28" t="s">
        <v>5</v>
      </c>
      <c r="C31" s="28" t="s">
        <v>6</v>
      </c>
      <c r="D31" s="28" t="s">
        <v>7</v>
      </c>
      <c r="E31" s="28" t="s">
        <v>8</v>
      </c>
      <c r="F31" s="28" t="s">
        <v>8</v>
      </c>
      <c r="G31" s="28" t="s">
        <v>79</v>
      </c>
      <c r="H31" s="28" t="s">
        <v>54</v>
      </c>
      <c r="I31" s="28" t="s">
        <v>15</v>
      </c>
      <c r="J31" s="28" t="s">
        <v>75</v>
      </c>
      <c r="K31" s="28" t="s">
        <v>75</v>
      </c>
      <c r="L31" s="28" t="s">
        <v>9</v>
      </c>
    </row>
    <row r="32" spans="1:56">
      <c r="A32" s="28" t="s">
        <v>91</v>
      </c>
      <c r="B32" s="28" t="s">
        <v>5</v>
      </c>
      <c r="C32" s="28" t="s">
        <v>6</v>
      </c>
      <c r="D32" s="28" t="s">
        <v>7</v>
      </c>
      <c r="E32" s="28" t="s">
        <v>8</v>
      </c>
      <c r="F32" s="31" t="s">
        <v>10</v>
      </c>
      <c r="G32" s="28" t="s">
        <v>8</v>
      </c>
      <c r="H32" s="28" t="s">
        <v>24</v>
      </c>
      <c r="I32" s="28" t="s">
        <v>8</v>
      </c>
      <c r="J32" s="28" t="s">
        <v>24</v>
      </c>
      <c r="K32" s="29" t="s">
        <v>65</v>
      </c>
      <c r="L32" s="58" t="s">
        <v>15</v>
      </c>
      <c r="M32" s="42" t="s">
        <v>92</v>
      </c>
      <c r="N32" s="58" t="s">
        <v>7</v>
      </c>
      <c r="O32" s="29" t="s">
        <v>75</v>
      </c>
      <c r="P32" s="58" t="s">
        <v>93</v>
      </c>
      <c r="Q32" s="29" t="s">
        <v>75</v>
      </c>
      <c r="R32" s="58" t="s">
        <v>93</v>
      </c>
      <c r="S32" s="29" t="s">
        <v>75</v>
      </c>
      <c r="T32" s="58" t="s">
        <v>93</v>
      </c>
      <c r="U32" s="29" t="s">
        <v>75</v>
      </c>
      <c r="V32" s="58" t="s">
        <v>15</v>
      </c>
      <c r="W32" s="42" t="s">
        <v>53</v>
      </c>
      <c r="X32" s="28" t="s">
        <v>94</v>
      </c>
      <c r="Y32" s="29" t="s">
        <v>75</v>
      </c>
      <c r="Z32" s="58" t="s">
        <v>15</v>
      </c>
      <c r="AA32" s="42" t="s">
        <v>53</v>
      </c>
      <c r="AB32" s="28" t="s">
        <v>94</v>
      </c>
      <c r="AC32" s="29" t="s">
        <v>75</v>
      </c>
      <c r="AD32" s="58" t="s">
        <v>15</v>
      </c>
      <c r="AE32" s="42" t="s">
        <v>53</v>
      </c>
      <c r="AF32" s="28" t="s">
        <v>94</v>
      </c>
      <c r="AG32" s="29" t="s">
        <v>75</v>
      </c>
      <c r="AH32" s="58" t="s">
        <v>15</v>
      </c>
      <c r="AI32" s="42" t="s">
        <v>53</v>
      </c>
      <c r="AJ32" s="28" t="s">
        <v>94</v>
      </c>
      <c r="AK32" s="29" t="s">
        <v>75</v>
      </c>
      <c r="AL32" s="58" t="s">
        <v>15</v>
      </c>
      <c r="AM32" s="42" t="s">
        <v>53</v>
      </c>
      <c r="AN32" s="28" t="s">
        <v>94</v>
      </c>
      <c r="AO32" s="42" t="s">
        <v>95</v>
      </c>
      <c r="AP32" s="58" t="s">
        <v>15</v>
      </c>
      <c r="AQ32" s="42" t="s">
        <v>96</v>
      </c>
      <c r="AR32" s="42" t="s">
        <v>95</v>
      </c>
      <c r="AS32" s="58" t="s">
        <v>15</v>
      </c>
      <c r="AT32" s="42" t="s">
        <v>96</v>
      </c>
      <c r="AU32" s="28" t="s">
        <v>75</v>
      </c>
      <c r="AV32" s="29" t="s">
        <v>59</v>
      </c>
      <c r="AW32" s="29" t="s">
        <v>97</v>
      </c>
      <c r="AX32" s="29" t="s">
        <v>21</v>
      </c>
      <c r="AY32" s="29" t="s">
        <v>97</v>
      </c>
      <c r="AZ32" s="31" t="s">
        <v>54</v>
      </c>
    </row>
    <row r="33" spans="1:59">
      <c r="A33" s="28" t="s">
        <v>1170</v>
      </c>
      <c r="B33" s="28" t="s">
        <v>5</v>
      </c>
      <c r="C33" s="28" t="s">
        <v>6</v>
      </c>
      <c r="D33" s="28" t="s">
        <v>7</v>
      </c>
      <c r="E33" s="28" t="s">
        <v>8</v>
      </c>
      <c r="F33" s="28" t="s">
        <v>8</v>
      </c>
      <c r="G33" s="29" t="s">
        <v>9</v>
      </c>
      <c r="H33" s="28" t="s">
        <v>24</v>
      </c>
      <c r="I33" s="28" t="s">
        <v>1171</v>
      </c>
      <c r="J33" s="29" t="s">
        <v>65</v>
      </c>
      <c r="K33" s="28" t="s">
        <v>7</v>
      </c>
      <c r="L33" s="28" t="s">
        <v>15</v>
      </c>
      <c r="M33" s="28" t="s">
        <v>15</v>
      </c>
      <c r="N33" s="58" t="s">
        <v>1131</v>
      </c>
      <c r="O33" s="29" t="s">
        <v>25</v>
      </c>
      <c r="P33" s="28" t="s">
        <v>589</v>
      </c>
      <c r="Q33" s="29" t="s">
        <v>588</v>
      </c>
      <c r="R33" s="28" t="s">
        <v>8</v>
      </c>
      <c r="S33" s="28" t="s">
        <v>24</v>
      </c>
      <c r="T33" s="28" t="s">
        <v>9</v>
      </c>
      <c r="U33" s="29"/>
      <c r="V33" s="58"/>
      <c r="W33" s="42"/>
      <c r="Y33" s="29"/>
      <c r="Z33" s="58"/>
      <c r="AA33" s="42"/>
      <c r="AC33" s="29"/>
      <c r="AD33" s="58"/>
      <c r="AE33" s="42"/>
      <c r="AG33" s="29"/>
      <c r="AH33" s="58"/>
      <c r="AI33" s="42"/>
      <c r="AK33" s="29"/>
      <c r="AL33" s="58"/>
      <c r="AM33" s="42"/>
      <c r="AO33" s="42"/>
      <c r="AP33" s="58"/>
      <c r="AQ33" s="42"/>
      <c r="AR33" s="42"/>
      <c r="AS33" s="58"/>
      <c r="AT33" s="42"/>
      <c r="AV33" s="29"/>
      <c r="AW33" s="29"/>
      <c r="AX33" s="29"/>
      <c r="AY33" s="29"/>
      <c r="AZ33" s="31"/>
    </row>
    <row r="34" spans="1:59">
      <c r="A34" s="28" t="s">
        <v>1199</v>
      </c>
      <c r="B34" s="28" t="s">
        <v>5</v>
      </c>
      <c r="C34" s="28" t="s">
        <v>6</v>
      </c>
      <c r="D34" s="28" t="s">
        <v>7</v>
      </c>
      <c r="E34" s="28" t="s">
        <v>8</v>
      </c>
      <c r="F34" s="28" t="s">
        <v>8</v>
      </c>
      <c r="G34" s="29" t="s">
        <v>9</v>
      </c>
      <c r="H34" s="28" t="s">
        <v>24</v>
      </c>
      <c r="I34" s="31" t="s">
        <v>10</v>
      </c>
      <c r="J34" s="29" t="s">
        <v>9</v>
      </c>
      <c r="K34" s="28" t="s">
        <v>15</v>
      </c>
      <c r="L34" s="28" t="s">
        <v>586</v>
      </c>
      <c r="M34" s="28" t="s">
        <v>15</v>
      </c>
      <c r="N34" s="28" t="s">
        <v>9</v>
      </c>
      <c r="O34" s="29"/>
      <c r="P34" s="58"/>
      <c r="Q34" s="29"/>
      <c r="R34" s="58"/>
      <c r="S34" s="29"/>
      <c r="T34" s="58"/>
      <c r="U34" s="29"/>
      <c r="V34" s="58"/>
      <c r="W34" s="42"/>
      <c r="Y34" s="29"/>
      <c r="Z34" s="58"/>
      <c r="AA34" s="42"/>
      <c r="AC34" s="29"/>
      <c r="AD34" s="58"/>
      <c r="AE34" s="42"/>
      <c r="AG34" s="29"/>
      <c r="AH34" s="58"/>
      <c r="AI34" s="42"/>
      <c r="AK34" s="29"/>
      <c r="AL34" s="58"/>
      <c r="AM34" s="42"/>
      <c r="AO34" s="42"/>
      <c r="AP34" s="58"/>
      <c r="AQ34" s="42"/>
      <c r="AR34" s="42"/>
      <c r="AS34" s="58"/>
      <c r="AT34" s="42"/>
      <c r="AV34" s="29"/>
      <c r="AW34" s="29"/>
      <c r="AX34" s="29"/>
      <c r="AY34" s="29"/>
      <c r="AZ34" s="31"/>
    </row>
    <row r="35" spans="1:59">
      <c r="A35" s="28" t="s">
        <v>1220</v>
      </c>
      <c r="B35" s="28" t="s">
        <v>5</v>
      </c>
      <c r="C35" s="28" t="s">
        <v>6</v>
      </c>
      <c r="D35" s="28" t="s">
        <v>7</v>
      </c>
      <c r="E35" s="28" t="s">
        <v>8</v>
      </c>
      <c r="F35" s="28" t="s">
        <v>8</v>
      </c>
      <c r="G35" s="29" t="s">
        <v>9</v>
      </c>
      <c r="H35" s="28" t="s">
        <v>24</v>
      </c>
      <c r="I35" s="31" t="s">
        <v>10</v>
      </c>
      <c r="J35" s="29" t="s">
        <v>9</v>
      </c>
      <c r="K35" s="28" t="s">
        <v>15</v>
      </c>
      <c r="L35" s="28" t="s">
        <v>1127</v>
      </c>
      <c r="M35" s="28" t="s">
        <v>1131</v>
      </c>
      <c r="N35" s="28" t="s">
        <v>8</v>
      </c>
      <c r="O35" s="29" t="s">
        <v>1221</v>
      </c>
      <c r="P35" s="28" t="s">
        <v>15</v>
      </c>
      <c r="Q35" s="28" t="s">
        <v>9</v>
      </c>
      <c r="R35" s="58"/>
      <c r="S35" s="29"/>
      <c r="T35" s="58"/>
      <c r="U35" s="29"/>
      <c r="V35" s="58"/>
      <c r="W35" s="42"/>
      <c r="Y35" s="29"/>
      <c r="Z35" s="58"/>
      <c r="AA35" s="42"/>
      <c r="AC35" s="29"/>
      <c r="AD35" s="58"/>
      <c r="AE35" s="42"/>
      <c r="AG35" s="29"/>
      <c r="AH35" s="58"/>
      <c r="AI35" s="42"/>
      <c r="AK35" s="29"/>
      <c r="AL35" s="58"/>
      <c r="AM35" s="42"/>
      <c r="AO35" s="42"/>
      <c r="AP35" s="58"/>
      <c r="AQ35" s="42"/>
      <c r="AR35" s="42"/>
      <c r="AS35" s="58"/>
      <c r="AT35" s="42"/>
      <c r="AV35" s="29"/>
      <c r="AW35" s="29"/>
      <c r="AX35" s="29"/>
      <c r="AY35" s="29"/>
      <c r="AZ35" s="31"/>
    </row>
    <row r="36" spans="1:59" ht="14.25" customHeight="1">
      <c r="A36" s="28" t="s">
        <v>1158</v>
      </c>
      <c r="B36" s="28" t="s">
        <v>5</v>
      </c>
      <c r="C36" s="28" t="s">
        <v>6</v>
      </c>
      <c r="D36" s="28" t="s">
        <v>7</v>
      </c>
      <c r="E36" s="28" t="s">
        <v>8</v>
      </c>
      <c r="F36" s="28" t="s">
        <v>8</v>
      </c>
      <c r="G36" s="29" t="s">
        <v>9</v>
      </c>
      <c r="H36" s="28" t="s">
        <v>24</v>
      </c>
      <c r="I36" s="31" t="s">
        <v>10</v>
      </c>
      <c r="J36" s="28" t="s">
        <v>15</v>
      </c>
      <c r="K36" s="28" t="s">
        <v>15</v>
      </c>
      <c r="L36" s="28" t="s">
        <v>15</v>
      </c>
      <c r="M36" s="28" t="s">
        <v>15</v>
      </c>
      <c r="N36" s="28" t="s">
        <v>9</v>
      </c>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row>
    <row r="37" spans="1:59" ht="14.25" customHeight="1">
      <c r="G37" s="29"/>
      <c r="I37" s="31"/>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row>
    <row r="38" spans="1:59">
      <c r="I38" s="29"/>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row>
    <row r="39" spans="1:59">
      <c r="X39" s="29" t="s">
        <v>64</v>
      </c>
    </row>
    <row r="41" spans="1:59">
      <c r="A41" s="28" t="s">
        <v>98</v>
      </c>
      <c r="C41" s="28" t="s">
        <v>99</v>
      </c>
      <c r="E41" s="28" t="s">
        <v>100</v>
      </c>
      <c r="F41" s="28" t="s">
        <v>101</v>
      </c>
      <c r="G41" s="28" t="s">
        <v>102</v>
      </c>
      <c r="I41" s="28" t="s">
        <v>103</v>
      </c>
      <c r="K41" s="28" t="s">
        <v>104</v>
      </c>
      <c r="M41" s="28" t="s">
        <v>105</v>
      </c>
      <c r="O41" s="28" t="s">
        <v>106</v>
      </c>
      <c r="Q41" s="28" t="s">
        <v>107</v>
      </c>
      <c r="S41" s="28" t="s">
        <v>108</v>
      </c>
      <c r="U41" s="28" t="s">
        <v>109</v>
      </c>
      <c r="AA41" s="28" t="s">
        <v>88</v>
      </c>
    </row>
    <row r="42" spans="1:59">
      <c r="A42" s="28" t="s">
        <v>5</v>
      </c>
      <c r="C42" s="28" t="s">
        <v>110</v>
      </c>
      <c r="E42" s="28" t="s">
        <v>111</v>
      </c>
      <c r="F42" s="28" t="s">
        <v>112</v>
      </c>
      <c r="G42" s="28" t="s">
        <v>113</v>
      </c>
      <c r="I42" s="28" t="s">
        <v>114</v>
      </c>
      <c r="K42" s="28" t="s">
        <v>115</v>
      </c>
      <c r="M42" s="28" t="s">
        <v>116</v>
      </c>
      <c r="O42" s="28" t="s">
        <v>87</v>
      </c>
      <c r="Q42" s="29" t="s">
        <v>9</v>
      </c>
      <c r="S42" s="28" t="s">
        <v>117</v>
      </c>
      <c r="U42" s="28" t="s">
        <v>118</v>
      </c>
      <c r="AA42" s="28" t="s">
        <v>119</v>
      </c>
    </row>
    <row r="43" spans="1:59">
      <c r="A43" s="28" t="s">
        <v>120</v>
      </c>
      <c r="C43" s="28" t="s">
        <v>121</v>
      </c>
      <c r="E43" s="28" t="s">
        <v>122</v>
      </c>
      <c r="F43" s="28" t="s">
        <v>123</v>
      </c>
      <c r="G43" s="28" t="s">
        <v>124</v>
      </c>
      <c r="I43" s="28" t="s">
        <v>125</v>
      </c>
      <c r="K43" s="28">
        <v>1</v>
      </c>
      <c r="M43" s="28">
        <v>1</v>
      </c>
      <c r="O43" s="28">
        <v>11.11</v>
      </c>
      <c r="Q43" s="28">
        <v>125</v>
      </c>
      <c r="S43" s="28">
        <v>8</v>
      </c>
      <c r="U43" s="28" t="s">
        <v>126</v>
      </c>
      <c r="AA43" s="28" t="s">
        <v>127</v>
      </c>
    </row>
    <row r="44" spans="1:59">
      <c r="A44" s="28" t="s">
        <v>128</v>
      </c>
      <c r="C44" s="28" t="s">
        <v>129</v>
      </c>
      <c r="E44" s="28" t="s">
        <v>130</v>
      </c>
      <c r="F44" s="28" t="s">
        <v>131</v>
      </c>
      <c r="G44" s="28" t="s">
        <v>132</v>
      </c>
      <c r="I44" s="28" t="s">
        <v>133</v>
      </c>
      <c r="K44" s="28">
        <v>2</v>
      </c>
      <c r="M44" s="28" t="s">
        <v>8</v>
      </c>
      <c r="O44" s="28" t="s">
        <v>69</v>
      </c>
      <c r="P44" s="28" t="s">
        <v>67</v>
      </c>
      <c r="Q44" s="28" t="s">
        <v>134</v>
      </c>
      <c r="U44" s="28" t="s">
        <v>135</v>
      </c>
      <c r="AA44" s="28" t="s">
        <v>136</v>
      </c>
    </row>
    <row r="45" spans="1:59">
      <c r="E45" s="28" t="s">
        <v>137</v>
      </c>
      <c r="F45" s="28" t="s">
        <v>138</v>
      </c>
      <c r="G45" s="28" t="s">
        <v>139</v>
      </c>
      <c r="I45" s="28" t="s">
        <v>140</v>
      </c>
      <c r="J45" s="28" t="s">
        <v>84</v>
      </c>
      <c r="K45" s="28">
        <v>3</v>
      </c>
      <c r="M45" s="28">
        <v>4</v>
      </c>
      <c r="O45" s="28">
        <v>1.1100000000000001</v>
      </c>
      <c r="P45" s="28">
        <v>1.111</v>
      </c>
      <c r="Q45" s="28">
        <v>5</v>
      </c>
      <c r="U45" s="28" t="s">
        <v>141</v>
      </c>
      <c r="AA45" s="28" t="s">
        <v>142</v>
      </c>
      <c r="AE45" s="28" t="s">
        <v>11</v>
      </c>
    </row>
    <row r="46" spans="1:59">
      <c r="A46" s="28" t="s">
        <v>6</v>
      </c>
      <c r="C46" s="28" t="s">
        <v>143</v>
      </c>
      <c r="E46" s="28" t="s">
        <v>144</v>
      </c>
      <c r="F46" s="28" t="s">
        <v>145</v>
      </c>
      <c r="I46" s="28" t="s">
        <v>146</v>
      </c>
      <c r="J46" s="28" t="s">
        <v>147</v>
      </c>
      <c r="K46" s="28">
        <v>4</v>
      </c>
      <c r="M46" s="28" t="s">
        <v>148</v>
      </c>
      <c r="O46" s="28" t="s">
        <v>59</v>
      </c>
      <c r="Q46" s="28" t="s">
        <v>61</v>
      </c>
      <c r="U46" s="28" t="s">
        <v>149</v>
      </c>
      <c r="AA46" s="28" t="s">
        <v>150</v>
      </c>
      <c r="AE46" s="28" t="s">
        <v>151</v>
      </c>
    </row>
    <row r="47" spans="1:59">
      <c r="A47" s="28" t="s">
        <v>152</v>
      </c>
      <c r="C47" s="28" t="s">
        <v>153</v>
      </c>
      <c r="E47" s="28" t="s">
        <v>154</v>
      </c>
      <c r="F47" s="28" t="s">
        <v>155</v>
      </c>
      <c r="G47" s="28" t="s">
        <v>156</v>
      </c>
      <c r="I47" s="28" t="s">
        <v>157</v>
      </c>
      <c r="J47" s="28" t="s">
        <v>158</v>
      </c>
      <c r="K47" s="28">
        <v>5</v>
      </c>
      <c r="M47" s="28">
        <v>12</v>
      </c>
      <c r="O47" s="28">
        <v>111.1</v>
      </c>
      <c r="Q47" s="28">
        <v>2</v>
      </c>
      <c r="U47" s="28" t="s">
        <v>159</v>
      </c>
      <c r="AA47" s="28" t="s">
        <v>160</v>
      </c>
      <c r="AE47" s="28" t="s">
        <v>161</v>
      </c>
    </row>
    <row r="48" spans="1:59">
      <c r="A48" s="28" t="s">
        <v>162</v>
      </c>
      <c r="C48" s="28" t="s">
        <v>163</v>
      </c>
      <c r="F48" s="28" t="s">
        <v>164</v>
      </c>
      <c r="G48" s="28" t="s">
        <v>125</v>
      </c>
      <c r="I48" s="28" t="s">
        <v>165</v>
      </c>
      <c r="J48" s="28" t="s">
        <v>166</v>
      </c>
      <c r="K48" s="28">
        <v>6</v>
      </c>
      <c r="M48" s="28" t="s">
        <v>167</v>
      </c>
      <c r="O48" s="28" t="s">
        <v>94</v>
      </c>
      <c r="Q48" s="28" t="s">
        <v>168</v>
      </c>
      <c r="U48" s="28" t="s">
        <v>169</v>
      </c>
      <c r="AA48" s="28" t="s">
        <v>170</v>
      </c>
      <c r="AE48" s="28" t="s">
        <v>171</v>
      </c>
    </row>
    <row r="49" spans="1:31">
      <c r="G49" s="28" t="s">
        <v>146</v>
      </c>
      <c r="I49" s="28" t="s">
        <v>172</v>
      </c>
      <c r="J49" s="28" t="s">
        <v>132</v>
      </c>
      <c r="K49" s="28">
        <v>7</v>
      </c>
      <c r="M49" s="28">
        <v>38</v>
      </c>
      <c r="O49" s="28">
        <v>11.1</v>
      </c>
      <c r="Q49" s="28">
        <v>15</v>
      </c>
      <c r="U49" s="28" t="s">
        <v>173</v>
      </c>
      <c r="AA49" s="28" t="s">
        <v>174</v>
      </c>
      <c r="AE49" s="28" t="s">
        <v>175</v>
      </c>
    </row>
    <row r="50" spans="1:31">
      <c r="A50" s="28" t="s">
        <v>176</v>
      </c>
      <c r="C50" s="28" t="s">
        <v>177</v>
      </c>
      <c r="F50" s="28" t="s">
        <v>178</v>
      </c>
      <c r="G50" s="28" t="s">
        <v>157</v>
      </c>
      <c r="I50" s="28" t="s">
        <v>179</v>
      </c>
      <c r="J50" s="28" t="s">
        <v>180</v>
      </c>
      <c r="M50" s="28" t="s">
        <v>24</v>
      </c>
      <c r="O50" s="28" t="s">
        <v>181</v>
      </c>
      <c r="Q50" s="28" t="s">
        <v>50</v>
      </c>
      <c r="U50" s="28" t="s">
        <v>182</v>
      </c>
      <c r="AA50" s="28" t="s">
        <v>183</v>
      </c>
      <c r="AE50" s="28" t="s">
        <v>184</v>
      </c>
    </row>
    <row r="51" spans="1:31">
      <c r="A51" s="28" t="s">
        <v>185</v>
      </c>
      <c r="F51" s="28" t="s">
        <v>186</v>
      </c>
      <c r="G51" s="28" t="s">
        <v>165</v>
      </c>
      <c r="I51" s="28" t="s">
        <v>187</v>
      </c>
      <c r="J51" s="28" t="s">
        <v>139</v>
      </c>
      <c r="K51" s="28" t="s">
        <v>188</v>
      </c>
      <c r="M51" s="28">
        <v>5</v>
      </c>
      <c r="O51" s="33">
        <v>1.1111111</v>
      </c>
      <c r="Q51" s="28">
        <v>4000</v>
      </c>
      <c r="U51" s="28" t="s">
        <v>189</v>
      </c>
      <c r="AE51" s="28" t="s">
        <v>190</v>
      </c>
    </row>
    <row r="52" spans="1:31">
      <c r="A52" s="28" t="s">
        <v>191</v>
      </c>
      <c r="C52" s="28" t="s">
        <v>192</v>
      </c>
      <c r="F52" s="28" t="s">
        <v>193</v>
      </c>
      <c r="G52" s="28" t="s">
        <v>172</v>
      </c>
      <c r="I52" s="28" t="s">
        <v>194</v>
      </c>
      <c r="J52" s="28" t="s">
        <v>195</v>
      </c>
      <c r="K52" s="28" t="s">
        <v>196</v>
      </c>
      <c r="M52" s="28" t="s">
        <v>65</v>
      </c>
      <c r="O52" s="28" t="s">
        <v>89</v>
      </c>
      <c r="Q52" s="28" t="s">
        <v>197</v>
      </c>
      <c r="U52" s="28" t="s">
        <v>198</v>
      </c>
      <c r="AE52" s="28" t="s">
        <v>199</v>
      </c>
    </row>
    <row r="53" spans="1:31">
      <c r="G53" s="28" t="s">
        <v>179</v>
      </c>
      <c r="I53" s="28" t="s">
        <v>200</v>
      </c>
      <c r="J53" s="28" t="s">
        <v>201</v>
      </c>
      <c r="K53" s="28" t="s">
        <v>202</v>
      </c>
      <c r="M53" s="28">
        <v>6</v>
      </c>
      <c r="O53" s="28">
        <v>111.11</v>
      </c>
      <c r="Q53" s="28">
        <v>300</v>
      </c>
      <c r="U53" s="28" t="s">
        <v>203</v>
      </c>
      <c r="AE53" s="28" t="s">
        <v>204</v>
      </c>
    </row>
    <row r="54" spans="1:31">
      <c r="A54" s="28" t="s">
        <v>205</v>
      </c>
      <c r="C54" s="28" t="s">
        <v>206</v>
      </c>
      <c r="G54" s="28" t="s">
        <v>187</v>
      </c>
      <c r="I54" s="28" t="s">
        <v>207</v>
      </c>
      <c r="J54" s="28" t="s">
        <v>208</v>
      </c>
      <c r="K54" s="28" t="s">
        <v>209</v>
      </c>
      <c r="M54" s="28" t="s">
        <v>15</v>
      </c>
      <c r="O54" s="28" t="s">
        <v>81</v>
      </c>
      <c r="Q54" s="28" t="s">
        <v>54</v>
      </c>
      <c r="U54" s="28" t="s">
        <v>210</v>
      </c>
      <c r="AA54" s="28" t="s">
        <v>53</v>
      </c>
    </row>
    <row r="55" spans="1:31">
      <c r="A55" s="34"/>
      <c r="C55" s="28" t="s">
        <v>211</v>
      </c>
      <c r="G55" s="28" t="s">
        <v>200</v>
      </c>
      <c r="I55" s="28" t="s">
        <v>212</v>
      </c>
      <c r="K55" s="28" t="s">
        <v>213</v>
      </c>
      <c r="M55" s="28">
        <v>16</v>
      </c>
      <c r="O55" s="28">
        <v>1111.1099999999999</v>
      </c>
      <c r="Q55" s="28">
        <v>500</v>
      </c>
      <c r="U55" s="28" t="s">
        <v>214</v>
      </c>
      <c r="AA55" s="28">
        <v>10</v>
      </c>
    </row>
    <row r="56" spans="1:31">
      <c r="A56" s="28" t="s">
        <v>215</v>
      </c>
      <c r="C56" s="28" t="s">
        <v>216</v>
      </c>
      <c r="G56" s="28" t="s">
        <v>217</v>
      </c>
      <c r="K56" s="28" t="s">
        <v>218</v>
      </c>
      <c r="M56" s="28" t="s">
        <v>37</v>
      </c>
      <c r="O56" s="28" t="s">
        <v>219</v>
      </c>
      <c r="Q56" s="28" t="s">
        <v>220</v>
      </c>
      <c r="U56" s="28" t="s">
        <v>221</v>
      </c>
      <c r="AA56" s="28">
        <v>20</v>
      </c>
    </row>
    <row r="57" spans="1:31">
      <c r="C57" s="28" t="s">
        <v>222</v>
      </c>
      <c r="G57" s="28" t="s">
        <v>223</v>
      </c>
      <c r="I57" s="28" t="s">
        <v>224</v>
      </c>
      <c r="K57" s="28" t="s">
        <v>225</v>
      </c>
      <c r="M57" s="28">
        <v>10</v>
      </c>
      <c r="O57" s="28">
        <v>1.1000000000000001</v>
      </c>
      <c r="Q57" s="28">
        <v>8</v>
      </c>
      <c r="U57" s="28" t="s">
        <v>226</v>
      </c>
      <c r="AA57" s="28">
        <v>30</v>
      </c>
    </row>
    <row r="58" spans="1:31">
      <c r="A58" s="28" t="s">
        <v>227</v>
      </c>
      <c r="E58" s="28" t="s">
        <v>27</v>
      </c>
      <c r="G58" s="28" t="s">
        <v>228</v>
      </c>
      <c r="I58" s="28" t="s">
        <v>229</v>
      </c>
      <c r="K58" s="28" t="s">
        <v>230</v>
      </c>
      <c r="M58" s="28" t="s">
        <v>231</v>
      </c>
      <c r="O58" s="28" t="s">
        <v>232</v>
      </c>
      <c r="P58" s="28" t="s">
        <v>48</v>
      </c>
      <c r="Q58" s="28" t="s">
        <v>233</v>
      </c>
      <c r="U58" s="28" t="s">
        <v>234</v>
      </c>
      <c r="AA58" s="28">
        <v>40</v>
      </c>
    </row>
    <row r="59" spans="1:31">
      <c r="A59" s="28" t="s">
        <v>152</v>
      </c>
      <c r="C59" s="28" t="s">
        <v>235</v>
      </c>
      <c r="E59" s="28" t="s">
        <v>236</v>
      </c>
      <c r="G59" s="28" t="s">
        <v>237</v>
      </c>
      <c r="I59" s="28" t="s">
        <v>238</v>
      </c>
      <c r="K59" s="28" t="s">
        <v>239</v>
      </c>
      <c r="M59" s="28">
        <v>8</v>
      </c>
      <c r="O59" s="28">
        <v>1111.0999999999999</v>
      </c>
      <c r="P59" s="28">
        <v>11111.111000000001</v>
      </c>
      <c r="Q59" s="28">
        <v>13</v>
      </c>
      <c r="U59" s="28" t="s">
        <v>240</v>
      </c>
      <c r="AA59" s="28">
        <v>50</v>
      </c>
    </row>
    <row r="60" spans="1:31">
      <c r="A60" s="28" t="s">
        <v>162</v>
      </c>
      <c r="E60" s="28" t="s">
        <v>241</v>
      </c>
      <c r="I60" s="28" t="s">
        <v>242</v>
      </c>
      <c r="K60" s="28" t="s">
        <v>243</v>
      </c>
      <c r="M60" s="28" t="s">
        <v>244</v>
      </c>
      <c r="O60" s="28" t="s">
        <v>245</v>
      </c>
      <c r="Q60" s="28" t="s">
        <v>246</v>
      </c>
      <c r="U60" s="28" t="s">
        <v>247</v>
      </c>
      <c r="AA60" s="28">
        <v>60</v>
      </c>
    </row>
    <row r="61" spans="1:31">
      <c r="C61" s="28" t="s">
        <v>248</v>
      </c>
      <c r="E61" s="28" t="s">
        <v>249</v>
      </c>
      <c r="G61" s="28" t="s">
        <v>250</v>
      </c>
      <c r="M61" s="28">
        <v>16</v>
      </c>
      <c r="O61" s="28">
        <v>11.1111</v>
      </c>
      <c r="Q61" s="28">
        <v>12</v>
      </c>
      <c r="U61" s="28" t="s">
        <v>251</v>
      </c>
      <c r="AA61" s="28">
        <v>70</v>
      </c>
    </row>
    <row r="62" spans="1:31">
      <c r="C62" s="28" t="s">
        <v>252</v>
      </c>
      <c r="E62" s="28" t="s">
        <v>253</v>
      </c>
      <c r="G62" s="28" t="s">
        <v>125</v>
      </c>
      <c r="I62" s="28" t="s">
        <v>254</v>
      </c>
      <c r="K62" s="28" t="s">
        <v>255</v>
      </c>
      <c r="M62" s="28" t="s">
        <v>34</v>
      </c>
      <c r="O62" s="28" t="s">
        <v>21</v>
      </c>
      <c r="Q62" s="28" t="s">
        <v>256</v>
      </c>
      <c r="AA62" s="28">
        <v>80</v>
      </c>
    </row>
    <row r="63" spans="1:31">
      <c r="A63" s="28" t="s">
        <v>25</v>
      </c>
      <c r="C63" s="28" t="s">
        <v>222</v>
      </c>
      <c r="G63" s="28" t="s">
        <v>257</v>
      </c>
      <c r="I63" s="28" t="s">
        <v>125</v>
      </c>
      <c r="K63" s="28" t="s">
        <v>258</v>
      </c>
      <c r="M63" s="28">
        <v>9</v>
      </c>
      <c r="O63" s="28">
        <v>11.111000000000001</v>
      </c>
      <c r="Q63" s="28">
        <v>4</v>
      </c>
      <c r="AA63" s="28">
        <v>90</v>
      </c>
    </row>
    <row r="64" spans="1:31">
      <c r="A64" s="28" t="s">
        <v>152</v>
      </c>
      <c r="C64" s="28" t="s">
        <v>259</v>
      </c>
      <c r="E64" s="28" t="s">
        <v>19</v>
      </c>
      <c r="G64" s="28" t="s">
        <v>260</v>
      </c>
      <c r="I64" s="28" t="s">
        <v>133</v>
      </c>
      <c r="K64" s="28" t="s">
        <v>261</v>
      </c>
      <c r="M64" s="28" t="s">
        <v>262</v>
      </c>
      <c r="O64" s="31" t="s">
        <v>82</v>
      </c>
      <c r="Q64" s="28" t="s">
        <v>263</v>
      </c>
      <c r="AA64" s="28">
        <v>100</v>
      </c>
    </row>
    <row r="65" spans="1:27">
      <c r="A65" s="28" t="s">
        <v>162</v>
      </c>
      <c r="E65" s="28" t="s">
        <v>172</v>
      </c>
      <c r="G65" s="28" t="s">
        <v>264</v>
      </c>
      <c r="I65" s="28" t="s">
        <v>140</v>
      </c>
      <c r="M65" s="28">
        <v>9</v>
      </c>
      <c r="O65" s="28">
        <v>111111111.11</v>
      </c>
      <c r="Q65" s="28">
        <v>38</v>
      </c>
      <c r="AA65" s="28">
        <v>110</v>
      </c>
    </row>
    <row r="66" spans="1:27">
      <c r="C66" s="28" t="s">
        <v>265</v>
      </c>
      <c r="E66" s="28" t="s">
        <v>266</v>
      </c>
      <c r="I66" s="28" t="s">
        <v>146</v>
      </c>
      <c r="K66" s="28" t="s">
        <v>267</v>
      </c>
      <c r="O66" s="31" t="s">
        <v>268</v>
      </c>
      <c r="Q66" s="28" t="s">
        <v>17</v>
      </c>
      <c r="U66" s="28" t="s">
        <v>93</v>
      </c>
    </row>
    <row r="67" spans="1:27">
      <c r="C67" s="28" t="s">
        <v>269</v>
      </c>
      <c r="E67" s="28" t="s">
        <v>270</v>
      </c>
      <c r="G67" s="28" t="s">
        <v>271</v>
      </c>
      <c r="I67" s="28" t="s">
        <v>157</v>
      </c>
      <c r="J67" s="28" t="s">
        <v>272</v>
      </c>
      <c r="K67" s="28" t="s">
        <v>273</v>
      </c>
      <c r="M67" s="28" t="s">
        <v>75</v>
      </c>
      <c r="O67" s="43">
        <v>111111111.111</v>
      </c>
      <c r="Q67" s="28">
        <v>1000</v>
      </c>
      <c r="U67" s="28">
        <v>3</v>
      </c>
      <c r="AA67" s="28" t="s">
        <v>95</v>
      </c>
    </row>
    <row r="68" spans="1:27">
      <c r="A68" s="28" t="s">
        <v>274</v>
      </c>
      <c r="C68" s="28" t="s">
        <v>275</v>
      </c>
      <c r="E68" s="28" t="s">
        <v>276</v>
      </c>
      <c r="G68" s="28" t="s">
        <v>277</v>
      </c>
      <c r="I68" s="28" t="s">
        <v>165</v>
      </c>
      <c r="J68" s="28" t="s">
        <v>278</v>
      </c>
      <c r="K68" s="28" t="s">
        <v>279</v>
      </c>
      <c r="M68" s="28">
        <v>4</v>
      </c>
      <c r="Q68" s="28" t="s">
        <v>39</v>
      </c>
      <c r="U68" s="28">
        <v>4</v>
      </c>
      <c r="AA68" s="28" t="s">
        <v>280</v>
      </c>
    </row>
    <row r="69" spans="1:27">
      <c r="A69" s="28">
        <v>2011</v>
      </c>
      <c r="C69" s="28" t="s">
        <v>281</v>
      </c>
      <c r="G69" s="28" t="s">
        <v>272</v>
      </c>
      <c r="I69" s="28" t="s">
        <v>172</v>
      </c>
      <c r="J69" s="28" t="s">
        <v>282</v>
      </c>
      <c r="K69" s="28" t="s">
        <v>283</v>
      </c>
      <c r="M69" s="28" t="s">
        <v>284</v>
      </c>
      <c r="O69" s="28" t="s">
        <v>114</v>
      </c>
      <c r="Q69" s="28">
        <v>100</v>
      </c>
      <c r="U69" s="28">
        <v>5</v>
      </c>
      <c r="AA69" s="28" t="s">
        <v>285</v>
      </c>
    </row>
    <row r="70" spans="1:27">
      <c r="C70" s="28" t="s">
        <v>286</v>
      </c>
      <c r="E70" s="28" t="s">
        <v>20</v>
      </c>
      <c r="G70" s="28" t="s">
        <v>278</v>
      </c>
      <c r="I70" s="28" t="s">
        <v>200</v>
      </c>
      <c r="J70" s="28" t="s">
        <v>287</v>
      </c>
      <c r="K70" s="28" t="s">
        <v>288</v>
      </c>
      <c r="M70" s="28">
        <v>3</v>
      </c>
      <c r="O70" s="28" t="s">
        <v>125</v>
      </c>
      <c r="Q70" s="28" t="s">
        <v>68</v>
      </c>
      <c r="U70" s="28">
        <v>6</v>
      </c>
      <c r="AA70" s="28" t="s">
        <v>289</v>
      </c>
    </row>
    <row r="71" spans="1:27">
      <c r="A71" s="28" t="s">
        <v>290</v>
      </c>
      <c r="C71" s="28" t="s">
        <v>291</v>
      </c>
      <c r="E71" s="28">
        <v>20</v>
      </c>
      <c r="G71" s="28" t="s">
        <v>292</v>
      </c>
      <c r="J71" s="28" t="s">
        <v>293</v>
      </c>
      <c r="K71" s="28" t="s">
        <v>294</v>
      </c>
      <c r="M71" s="28" t="s">
        <v>32</v>
      </c>
      <c r="O71" s="28" t="s">
        <v>133</v>
      </c>
      <c r="Q71" s="28">
        <v>6</v>
      </c>
      <c r="U71" s="28">
        <v>7</v>
      </c>
      <c r="AA71" s="28" t="s">
        <v>201</v>
      </c>
    </row>
    <row r="72" spans="1:27">
      <c r="A72" s="28">
        <v>2010</v>
      </c>
      <c r="C72" s="28" t="s">
        <v>295</v>
      </c>
      <c r="E72" s="28">
        <v>80</v>
      </c>
      <c r="G72" s="28" t="s">
        <v>282</v>
      </c>
      <c r="I72" s="28" t="s">
        <v>296</v>
      </c>
      <c r="J72" s="28" t="s">
        <v>277</v>
      </c>
      <c r="K72" s="28" t="s">
        <v>297</v>
      </c>
      <c r="M72" s="28">
        <v>2</v>
      </c>
      <c r="O72" s="28" t="s">
        <v>140</v>
      </c>
      <c r="Q72" s="31" t="s">
        <v>298</v>
      </c>
    </row>
    <row r="73" spans="1:27">
      <c r="A73" s="28" t="s">
        <v>299</v>
      </c>
      <c r="C73" s="28" t="s">
        <v>300</v>
      </c>
      <c r="E73" s="28">
        <v>70</v>
      </c>
      <c r="I73" s="28" t="s">
        <v>125</v>
      </c>
      <c r="K73" s="28" t="s">
        <v>301</v>
      </c>
      <c r="M73" s="28" t="s">
        <v>64</v>
      </c>
      <c r="O73" s="28" t="s">
        <v>146</v>
      </c>
      <c r="Q73" s="28">
        <v>20</v>
      </c>
    </row>
    <row r="74" spans="1:27">
      <c r="A74" s="28">
        <v>2012</v>
      </c>
      <c r="C74" s="28" t="s">
        <v>302</v>
      </c>
      <c r="E74" s="28">
        <v>30</v>
      </c>
      <c r="G74" s="28" t="s">
        <v>303</v>
      </c>
      <c r="I74" s="28" t="s">
        <v>133</v>
      </c>
      <c r="K74" s="28" t="s">
        <v>304</v>
      </c>
      <c r="M74" s="28">
        <v>3</v>
      </c>
      <c r="O74" s="28" t="s">
        <v>157</v>
      </c>
      <c r="Q74" s="28" t="s">
        <v>58</v>
      </c>
      <c r="AA74" s="28" t="s">
        <v>96</v>
      </c>
    </row>
    <row r="75" spans="1:27">
      <c r="C75" s="28" t="s">
        <v>305</v>
      </c>
      <c r="E75" s="28">
        <v>60</v>
      </c>
      <c r="G75" s="28" t="s">
        <v>306</v>
      </c>
      <c r="I75" s="28" t="s">
        <v>140</v>
      </c>
      <c r="K75" s="28" t="s">
        <v>307</v>
      </c>
      <c r="M75" s="28" t="s">
        <v>308</v>
      </c>
      <c r="O75" s="28" t="s">
        <v>165</v>
      </c>
      <c r="Q75" s="28">
        <v>3</v>
      </c>
      <c r="AA75" s="28">
        <v>10</v>
      </c>
    </row>
    <row r="76" spans="1:27">
      <c r="A76" s="28" t="s">
        <v>309</v>
      </c>
      <c r="C76" s="28" t="s">
        <v>310</v>
      </c>
      <c r="E76" s="28">
        <v>100</v>
      </c>
      <c r="G76" s="28" t="s">
        <v>311</v>
      </c>
      <c r="I76" s="28" t="s">
        <v>146</v>
      </c>
      <c r="K76" s="28" t="s">
        <v>312</v>
      </c>
      <c r="M76" s="28">
        <v>6</v>
      </c>
      <c r="O76" s="28" t="s">
        <v>172</v>
      </c>
      <c r="Q76" s="28" t="s">
        <v>73</v>
      </c>
      <c r="AA76" s="28">
        <v>20</v>
      </c>
    </row>
    <row r="77" spans="1:27">
      <c r="A77" s="28">
        <v>2009</v>
      </c>
      <c r="C77" s="28" t="s">
        <v>313</v>
      </c>
      <c r="E77" s="28">
        <v>90</v>
      </c>
      <c r="I77" s="28" t="s">
        <v>157</v>
      </c>
      <c r="K77" s="28" t="s">
        <v>314</v>
      </c>
      <c r="M77" s="28" t="s">
        <v>315</v>
      </c>
      <c r="O77" s="28" t="s">
        <v>179</v>
      </c>
      <c r="Q77" s="28">
        <v>25</v>
      </c>
    </row>
    <row r="78" spans="1:27">
      <c r="A78" s="28" t="s">
        <v>316</v>
      </c>
      <c r="C78" s="28" t="s">
        <v>317</v>
      </c>
      <c r="E78" s="28">
        <v>110</v>
      </c>
      <c r="G78" s="28" t="s">
        <v>318</v>
      </c>
      <c r="I78" s="28" t="s">
        <v>165</v>
      </c>
      <c r="J78" s="28" t="s">
        <v>79</v>
      </c>
      <c r="K78" s="28" t="s">
        <v>319</v>
      </c>
      <c r="M78" s="28">
        <v>9</v>
      </c>
      <c r="O78" s="28" t="s">
        <v>187</v>
      </c>
      <c r="Q78" s="28" t="s">
        <v>76</v>
      </c>
    </row>
    <row r="79" spans="1:27">
      <c r="A79" s="28">
        <v>2008</v>
      </c>
      <c r="C79" s="28" t="s">
        <v>320</v>
      </c>
      <c r="E79" s="28">
        <v>130</v>
      </c>
      <c r="G79" s="28" t="s">
        <v>321</v>
      </c>
      <c r="I79" s="28" t="s">
        <v>172</v>
      </c>
      <c r="J79" s="28" t="s">
        <v>151</v>
      </c>
      <c r="K79" s="28" t="s">
        <v>322</v>
      </c>
      <c r="O79" s="28" t="s">
        <v>194</v>
      </c>
      <c r="Q79" s="28">
        <v>5000</v>
      </c>
      <c r="AA79" s="28" t="s">
        <v>97</v>
      </c>
    </row>
    <row r="80" spans="1:27">
      <c r="A80" s="28" t="s">
        <v>323</v>
      </c>
      <c r="C80" s="28" t="s">
        <v>324</v>
      </c>
      <c r="E80" s="28">
        <v>10</v>
      </c>
      <c r="G80" s="28" t="s">
        <v>120</v>
      </c>
      <c r="I80" s="28" t="s">
        <v>179</v>
      </c>
      <c r="K80" s="28" t="s">
        <v>325</v>
      </c>
      <c r="O80" s="28" t="s">
        <v>200</v>
      </c>
      <c r="AA80" s="28" t="s">
        <v>152</v>
      </c>
    </row>
    <row r="81" spans="1:27">
      <c r="A81" s="28">
        <v>2007</v>
      </c>
      <c r="C81" s="28" t="s">
        <v>326</v>
      </c>
      <c r="E81" s="28">
        <v>140</v>
      </c>
      <c r="I81" s="28" t="s">
        <v>187</v>
      </c>
      <c r="O81" s="28" t="s">
        <v>207</v>
      </c>
      <c r="AA81" s="28" t="s">
        <v>162</v>
      </c>
    </row>
    <row r="82" spans="1:27">
      <c r="C82" s="28" t="s">
        <v>327</v>
      </c>
      <c r="E82" s="28">
        <v>40</v>
      </c>
      <c r="G82" s="28" t="s">
        <v>328</v>
      </c>
      <c r="I82" s="28" t="s">
        <v>194</v>
      </c>
      <c r="K82" s="28" t="s">
        <v>329</v>
      </c>
      <c r="M82" s="28" t="s">
        <v>12</v>
      </c>
      <c r="O82" s="28" t="s">
        <v>212</v>
      </c>
    </row>
    <row r="83" spans="1:27">
      <c r="C83" s="28" t="s">
        <v>330</v>
      </c>
      <c r="E83" s="28">
        <v>41</v>
      </c>
      <c r="G83" s="28" t="s">
        <v>331</v>
      </c>
      <c r="I83" s="28" t="s">
        <v>200</v>
      </c>
      <c r="K83" s="28" t="s">
        <v>332</v>
      </c>
      <c r="M83" s="28" t="s">
        <v>333</v>
      </c>
      <c r="O83" s="28" t="s">
        <v>334</v>
      </c>
    </row>
    <row r="84" spans="1:27">
      <c r="C84" s="28" t="s">
        <v>335</v>
      </c>
      <c r="E84" s="28">
        <v>42</v>
      </c>
      <c r="G84" s="28" t="s">
        <v>336</v>
      </c>
      <c r="I84" s="28" t="s">
        <v>207</v>
      </c>
      <c r="K84" s="28" t="s">
        <v>337</v>
      </c>
      <c r="M84" s="28" t="s">
        <v>338</v>
      </c>
      <c r="O84" s="28" t="s">
        <v>339</v>
      </c>
    </row>
    <row r="85" spans="1:27">
      <c r="A85" s="28" t="s">
        <v>52</v>
      </c>
      <c r="C85" s="28" t="s">
        <v>340</v>
      </c>
      <c r="E85" s="28">
        <v>150</v>
      </c>
      <c r="G85" s="28" t="s">
        <v>341</v>
      </c>
      <c r="I85" s="28" t="s">
        <v>212</v>
      </c>
      <c r="K85" s="28" t="s">
        <v>342</v>
      </c>
      <c r="M85" s="28" t="s">
        <v>343</v>
      </c>
      <c r="O85" s="28" t="s">
        <v>344</v>
      </c>
    </row>
    <row r="86" spans="1:27">
      <c r="A86" s="28" t="s">
        <v>345</v>
      </c>
      <c r="C86" s="28" t="s">
        <v>346</v>
      </c>
      <c r="E86" s="28">
        <v>151</v>
      </c>
      <c r="G86" s="28" t="s">
        <v>347</v>
      </c>
      <c r="K86" s="28" t="s">
        <v>348</v>
      </c>
      <c r="M86" s="28" t="s">
        <v>349</v>
      </c>
    </row>
    <row r="87" spans="1:27">
      <c r="A87" s="28" t="s">
        <v>350</v>
      </c>
      <c r="C87" s="28" t="s">
        <v>351</v>
      </c>
      <c r="E87" s="28">
        <v>152</v>
      </c>
      <c r="G87" s="28" t="s">
        <v>352</v>
      </c>
      <c r="I87" s="28" t="s">
        <v>353</v>
      </c>
      <c r="K87" s="28" t="s">
        <v>354</v>
      </c>
      <c r="M87" s="28" t="s">
        <v>355</v>
      </c>
    </row>
    <row r="88" spans="1:27">
      <c r="A88" s="28" t="s">
        <v>356</v>
      </c>
      <c r="C88" s="28" t="s">
        <v>357</v>
      </c>
      <c r="E88" s="28">
        <v>153</v>
      </c>
      <c r="G88" s="28" t="s">
        <v>358</v>
      </c>
      <c r="I88" s="28" t="s">
        <v>123</v>
      </c>
      <c r="K88" s="28" t="s">
        <v>359</v>
      </c>
      <c r="M88" s="28" t="s">
        <v>360</v>
      </c>
    </row>
    <row r="89" spans="1:27">
      <c r="A89" s="28" t="s">
        <v>361</v>
      </c>
      <c r="C89" s="28" t="s">
        <v>362</v>
      </c>
      <c r="E89" s="28" t="s">
        <v>363</v>
      </c>
      <c r="I89" s="28" t="s">
        <v>145</v>
      </c>
      <c r="K89" s="28" t="s">
        <v>364</v>
      </c>
      <c r="Q89" s="28" t="s">
        <v>1127</v>
      </c>
    </row>
    <row r="90" spans="1:27">
      <c r="A90" s="28" t="s">
        <v>365</v>
      </c>
      <c r="C90" s="28" t="s">
        <v>366</v>
      </c>
      <c r="E90" s="28" t="s">
        <v>367</v>
      </c>
      <c r="G90" s="28" t="s">
        <v>368</v>
      </c>
      <c r="I90" s="28" t="s">
        <v>347</v>
      </c>
      <c r="K90" s="28" t="s">
        <v>369</v>
      </c>
      <c r="M90" s="28" t="s">
        <v>13</v>
      </c>
      <c r="Q90" s="28" t="s">
        <v>1128</v>
      </c>
    </row>
    <row r="91" spans="1:27">
      <c r="A91" s="28" t="s">
        <v>370</v>
      </c>
      <c r="C91" s="28" t="s">
        <v>371</v>
      </c>
      <c r="E91" s="28" t="s">
        <v>372</v>
      </c>
      <c r="G91" s="28">
        <v>1</v>
      </c>
      <c r="I91" s="28" t="s">
        <v>352</v>
      </c>
      <c r="K91" s="28" t="s">
        <v>373</v>
      </c>
      <c r="M91" s="28" t="s">
        <v>374</v>
      </c>
      <c r="Q91" s="28" t="s">
        <v>1129</v>
      </c>
    </row>
    <row r="92" spans="1:27">
      <c r="A92" s="28" t="s">
        <v>375</v>
      </c>
      <c r="C92" s="28" t="s">
        <v>376</v>
      </c>
      <c r="E92" s="28" t="s">
        <v>377</v>
      </c>
      <c r="G92" s="28">
        <v>2</v>
      </c>
      <c r="I92" s="28" t="s">
        <v>358</v>
      </c>
      <c r="K92" s="28" t="s">
        <v>378</v>
      </c>
      <c r="M92" s="28" t="s">
        <v>379</v>
      </c>
    </row>
    <row r="93" spans="1:27">
      <c r="A93" s="28" t="s">
        <v>380</v>
      </c>
      <c r="C93" s="28" t="s">
        <v>381</v>
      </c>
      <c r="G93" s="28">
        <v>3</v>
      </c>
      <c r="I93" s="28" t="s">
        <v>382</v>
      </c>
      <c r="K93" s="28" t="s">
        <v>383</v>
      </c>
      <c r="M93" s="28" t="s">
        <v>384</v>
      </c>
    </row>
    <row r="94" spans="1:27">
      <c r="A94" s="28" t="s">
        <v>385</v>
      </c>
      <c r="C94" s="28" t="s">
        <v>386</v>
      </c>
      <c r="E94" s="28" t="s">
        <v>387</v>
      </c>
      <c r="G94" s="28">
        <v>4</v>
      </c>
      <c r="I94" s="28" t="s">
        <v>388</v>
      </c>
      <c r="K94" s="28" t="s">
        <v>389</v>
      </c>
    </row>
    <row r="95" spans="1:27">
      <c r="A95" s="28" t="s">
        <v>390</v>
      </c>
      <c r="C95" s="28" t="s">
        <v>127</v>
      </c>
      <c r="E95" s="28" t="s">
        <v>391</v>
      </c>
      <c r="G95" s="28">
        <v>5</v>
      </c>
      <c r="I95" s="28" t="s">
        <v>392</v>
      </c>
      <c r="K95" s="28" t="s">
        <v>393</v>
      </c>
    </row>
    <row r="96" spans="1:27">
      <c r="A96" s="28" t="s">
        <v>394</v>
      </c>
      <c r="C96" s="28" t="s">
        <v>136</v>
      </c>
      <c r="E96" s="28" t="s">
        <v>395</v>
      </c>
    </row>
    <row r="97" spans="1:13">
      <c r="A97" s="28" t="s">
        <v>396</v>
      </c>
      <c r="C97" s="28" t="s">
        <v>150</v>
      </c>
      <c r="E97" s="28" t="s">
        <v>397</v>
      </c>
      <c r="G97" s="28" t="s">
        <v>398</v>
      </c>
      <c r="I97" s="28" t="s">
        <v>399</v>
      </c>
      <c r="K97" s="28" t="s">
        <v>400</v>
      </c>
    </row>
    <row r="98" spans="1:13">
      <c r="A98" s="28" t="s">
        <v>401</v>
      </c>
      <c r="C98" s="28" t="s">
        <v>402</v>
      </c>
      <c r="E98" s="28" t="s">
        <v>403</v>
      </c>
      <c r="G98" s="28" t="s">
        <v>172</v>
      </c>
      <c r="I98" s="28" t="s">
        <v>347</v>
      </c>
      <c r="K98" s="28" t="s">
        <v>404</v>
      </c>
      <c r="M98" s="28" t="s">
        <v>92</v>
      </c>
    </row>
    <row r="99" spans="1:13">
      <c r="A99" s="28" t="s">
        <v>405</v>
      </c>
      <c r="C99" s="28" t="s">
        <v>406</v>
      </c>
      <c r="E99" s="28" t="s">
        <v>407</v>
      </c>
      <c r="G99" s="28" t="s">
        <v>408</v>
      </c>
      <c r="I99" s="28" t="s">
        <v>352</v>
      </c>
      <c r="K99" s="28" t="s">
        <v>409</v>
      </c>
      <c r="M99" s="28">
        <v>10</v>
      </c>
    </row>
    <row r="100" spans="1:13">
      <c r="A100" s="28" t="s">
        <v>410</v>
      </c>
      <c r="C100" s="28" t="s">
        <v>411</v>
      </c>
      <c r="E100" s="28" t="s">
        <v>412</v>
      </c>
      <c r="G100" s="28" t="s">
        <v>413</v>
      </c>
      <c r="I100" s="28" t="s">
        <v>358</v>
      </c>
      <c r="M100" s="28">
        <v>20</v>
      </c>
    </row>
    <row r="101" spans="1:13">
      <c r="A101" s="28" t="s">
        <v>201</v>
      </c>
      <c r="C101" s="28" t="s">
        <v>414</v>
      </c>
      <c r="E101" s="28" t="s">
        <v>415</v>
      </c>
      <c r="G101" s="28" t="s">
        <v>416</v>
      </c>
      <c r="I101" s="28" t="s">
        <v>382</v>
      </c>
      <c r="K101" s="28" t="s">
        <v>417</v>
      </c>
      <c r="M101" s="28">
        <v>30</v>
      </c>
    </row>
    <row r="102" spans="1:13">
      <c r="C102" s="28" t="s">
        <v>418</v>
      </c>
      <c r="E102" s="28" t="s">
        <v>419</v>
      </c>
      <c r="I102" s="28" t="s">
        <v>388</v>
      </c>
      <c r="K102" s="28" t="s">
        <v>369</v>
      </c>
      <c r="M102" s="28">
        <v>40</v>
      </c>
    </row>
    <row r="103" spans="1:13">
      <c r="C103" s="28" t="s">
        <v>420</v>
      </c>
      <c r="E103" s="28" t="s">
        <v>421</v>
      </c>
      <c r="G103" s="28" t="s">
        <v>422</v>
      </c>
      <c r="I103" s="28" t="s">
        <v>392</v>
      </c>
      <c r="K103" s="28" t="s">
        <v>423</v>
      </c>
      <c r="M103" s="28">
        <v>50</v>
      </c>
    </row>
    <row r="104" spans="1:13">
      <c r="C104" s="28" t="s">
        <v>424</v>
      </c>
      <c r="E104" s="28" t="s">
        <v>425</v>
      </c>
      <c r="G104" s="28" t="s">
        <v>242</v>
      </c>
      <c r="K104" s="28" t="s">
        <v>426</v>
      </c>
      <c r="M104" s="28">
        <v>60</v>
      </c>
    </row>
    <row r="105" spans="1:13">
      <c r="C105" s="28" t="s">
        <v>427</v>
      </c>
      <c r="E105" s="28" t="s">
        <v>428</v>
      </c>
      <c r="G105" s="28" t="s">
        <v>162</v>
      </c>
      <c r="K105" s="28" t="s">
        <v>429</v>
      </c>
      <c r="M105" s="28">
        <v>70</v>
      </c>
    </row>
    <row r="106" spans="1:13">
      <c r="C106" s="28" t="s">
        <v>430</v>
      </c>
      <c r="E106" s="28" t="s">
        <v>431</v>
      </c>
      <c r="I106" s="28" t="s">
        <v>432</v>
      </c>
      <c r="K106" s="28" t="s">
        <v>373</v>
      </c>
      <c r="M106" s="28">
        <v>80</v>
      </c>
    </row>
    <row r="107" spans="1:13">
      <c r="A107" s="28" t="s">
        <v>1171</v>
      </c>
      <c r="C107" s="28" t="s">
        <v>433</v>
      </c>
      <c r="E107" s="28" t="s">
        <v>434</v>
      </c>
      <c r="G107" s="28" t="s">
        <v>435</v>
      </c>
      <c r="I107" s="28" t="s">
        <v>147</v>
      </c>
      <c r="K107" s="28" t="s">
        <v>378</v>
      </c>
      <c r="M107" s="28">
        <v>90</v>
      </c>
    </row>
    <row r="108" spans="1:13">
      <c r="A108" s="28" t="s">
        <v>1172</v>
      </c>
      <c r="C108" s="28" t="s">
        <v>436</v>
      </c>
      <c r="E108" s="28" t="s">
        <v>437</v>
      </c>
      <c r="G108" s="28" t="s">
        <v>125</v>
      </c>
      <c r="I108" s="28" t="s">
        <v>158</v>
      </c>
      <c r="K108" s="28" t="s">
        <v>389</v>
      </c>
      <c r="M108" s="28">
        <v>100</v>
      </c>
    </row>
    <row r="109" spans="1:13">
      <c r="A109" s="28" t="s">
        <v>1173</v>
      </c>
      <c r="C109" s="28" t="s">
        <v>438</v>
      </c>
      <c r="E109" s="28" t="s">
        <v>439</v>
      </c>
      <c r="G109" s="28" t="s">
        <v>133</v>
      </c>
      <c r="I109" s="28" t="s">
        <v>166</v>
      </c>
      <c r="K109" s="28" t="s">
        <v>393</v>
      </c>
      <c r="M109" s="28">
        <v>110</v>
      </c>
    </row>
    <row r="110" spans="1:13">
      <c r="A110" s="28" t="s">
        <v>1174</v>
      </c>
      <c r="C110" s="28" t="s">
        <v>440</v>
      </c>
      <c r="E110" s="28" t="s">
        <v>441</v>
      </c>
      <c r="G110" s="28" t="s">
        <v>140</v>
      </c>
      <c r="I110" s="28" t="s">
        <v>132</v>
      </c>
    </row>
    <row r="111" spans="1:13">
      <c r="A111" s="28" t="s">
        <v>1175</v>
      </c>
      <c r="C111" s="28" t="s">
        <v>442</v>
      </c>
      <c r="E111" s="28" t="s">
        <v>443</v>
      </c>
      <c r="G111" s="28" t="s">
        <v>146</v>
      </c>
      <c r="I111" s="28" t="s">
        <v>180</v>
      </c>
      <c r="K111" s="28" t="s">
        <v>444</v>
      </c>
    </row>
    <row r="112" spans="1:13">
      <c r="A112" s="28" t="s">
        <v>1176</v>
      </c>
      <c r="C112" s="28" t="s">
        <v>445</v>
      </c>
      <c r="E112" s="28" t="s">
        <v>446</v>
      </c>
      <c r="G112" s="28" t="s">
        <v>217</v>
      </c>
      <c r="I112" s="28" t="s">
        <v>139</v>
      </c>
      <c r="K112" s="28" t="s">
        <v>447</v>
      </c>
    </row>
    <row r="113" spans="1:11">
      <c r="A113" s="28" t="s">
        <v>1177</v>
      </c>
      <c r="C113" s="28" t="s">
        <v>448</v>
      </c>
      <c r="E113" s="28" t="s">
        <v>449</v>
      </c>
      <c r="G113" s="28" t="s">
        <v>223</v>
      </c>
      <c r="I113" s="28" t="s">
        <v>195</v>
      </c>
      <c r="K113" s="28" t="s">
        <v>450</v>
      </c>
    </row>
    <row r="114" spans="1:11">
      <c r="A114" s="28" t="s">
        <v>1178</v>
      </c>
      <c r="C114" s="28" t="s">
        <v>451</v>
      </c>
      <c r="E114" s="28" t="s">
        <v>452</v>
      </c>
      <c r="G114" s="28" t="s">
        <v>453</v>
      </c>
      <c r="I114" s="28" t="s">
        <v>201</v>
      </c>
      <c r="K114" s="28" t="s">
        <v>454</v>
      </c>
    </row>
    <row r="115" spans="1:11">
      <c r="A115" s="28" t="s">
        <v>1179</v>
      </c>
      <c r="C115" s="28" t="s">
        <v>455</v>
      </c>
      <c r="E115" s="28" t="s">
        <v>456</v>
      </c>
      <c r="G115" s="28" t="s">
        <v>457</v>
      </c>
      <c r="I115" s="28" t="s">
        <v>208</v>
      </c>
      <c r="K115" s="28" t="s">
        <v>458</v>
      </c>
    </row>
    <row r="116" spans="1:11">
      <c r="A116" s="28" t="s">
        <v>1180</v>
      </c>
      <c r="C116" s="28" t="s">
        <v>459</v>
      </c>
      <c r="E116" s="28" t="s">
        <v>460</v>
      </c>
      <c r="G116" s="28" t="s">
        <v>157</v>
      </c>
      <c r="K116" s="28" t="s">
        <v>461</v>
      </c>
    </row>
    <row r="117" spans="1:11">
      <c r="A117" s="28" t="s">
        <v>1181</v>
      </c>
      <c r="C117" s="28" t="s">
        <v>462</v>
      </c>
      <c r="E117" s="28" t="s">
        <v>463</v>
      </c>
      <c r="G117" s="28" t="s">
        <v>165</v>
      </c>
      <c r="K117" s="28" t="s">
        <v>464</v>
      </c>
    </row>
    <row r="118" spans="1:11">
      <c r="A118" s="28" t="s">
        <v>1182</v>
      </c>
      <c r="C118" s="28" t="s">
        <v>465</v>
      </c>
      <c r="E118" s="28" t="s">
        <v>466</v>
      </c>
      <c r="G118" s="28" t="s">
        <v>172</v>
      </c>
      <c r="K118" s="28" t="s">
        <v>393</v>
      </c>
    </row>
    <row r="119" spans="1:11">
      <c r="A119" s="28" t="s">
        <v>1183</v>
      </c>
      <c r="C119" s="28" t="s">
        <v>467</v>
      </c>
      <c r="E119" s="28" t="s">
        <v>468</v>
      </c>
      <c r="G119" s="28" t="s">
        <v>179</v>
      </c>
    </row>
    <row r="120" spans="1:11">
      <c r="C120" s="28" t="s">
        <v>469</v>
      </c>
      <c r="E120" s="28" t="s">
        <v>470</v>
      </c>
      <c r="G120" s="28" t="s">
        <v>187</v>
      </c>
      <c r="K120" s="28" t="s">
        <v>471</v>
      </c>
    </row>
    <row r="121" spans="1:11">
      <c r="C121" s="28" t="s">
        <v>472</v>
      </c>
      <c r="E121" s="28" t="s">
        <v>473</v>
      </c>
      <c r="G121" s="28" t="s">
        <v>200</v>
      </c>
      <c r="I121" s="28" t="s">
        <v>80</v>
      </c>
      <c r="K121" s="28" t="s">
        <v>474</v>
      </c>
    </row>
    <row r="122" spans="1:11">
      <c r="C122" s="28" t="s">
        <v>475</v>
      </c>
      <c r="E122" s="28" t="s">
        <v>476</v>
      </c>
      <c r="G122" s="28" t="s">
        <v>228</v>
      </c>
      <c r="I122" s="28" t="s">
        <v>477</v>
      </c>
      <c r="K122" s="28" t="s">
        <v>478</v>
      </c>
    </row>
    <row r="123" spans="1:11">
      <c r="A123" s="28" t="s">
        <v>588</v>
      </c>
      <c r="C123" s="28" t="s">
        <v>479</v>
      </c>
      <c r="E123" s="28" t="s">
        <v>480</v>
      </c>
      <c r="G123" s="28" t="s">
        <v>237</v>
      </c>
      <c r="I123" s="28" t="s">
        <v>481</v>
      </c>
      <c r="K123" s="28" t="s">
        <v>314</v>
      </c>
    </row>
    <row r="124" spans="1:11">
      <c r="A124" s="3">
        <v>10</v>
      </c>
      <c r="C124" s="28" t="s">
        <v>482</v>
      </c>
      <c r="E124" s="28" t="s">
        <v>483</v>
      </c>
      <c r="G124" s="28" t="s">
        <v>484</v>
      </c>
      <c r="I124" s="3" t="s">
        <v>485</v>
      </c>
    </row>
    <row r="125" spans="1:11">
      <c r="A125" s="3">
        <v>11</v>
      </c>
      <c r="C125" s="28" t="s">
        <v>486</v>
      </c>
      <c r="E125" s="28" t="s">
        <v>487</v>
      </c>
      <c r="G125" s="28" t="s">
        <v>488</v>
      </c>
      <c r="J125" s="28" t="s">
        <v>85</v>
      </c>
      <c r="K125" s="28" t="s">
        <v>489</v>
      </c>
    </row>
    <row r="126" spans="1:11">
      <c r="A126" s="3">
        <v>12</v>
      </c>
      <c r="C126" s="28" t="s">
        <v>490</v>
      </c>
      <c r="E126" s="28" t="s">
        <v>491</v>
      </c>
      <c r="J126" s="28" t="s">
        <v>125</v>
      </c>
      <c r="K126" s="35" t="s">
        <v>447</v>
      </c>
    </row>
    <row r="127" spans="1:11">
      <c r="A127" s="3">
        <v>13</v>
      </c>
      <c r="C127" s="28" t="s">
        <v>492</v>
      </c>
      <c r="E127" s="28" t="s">
        <v>493</v>
      </c>
      <c r="J127" s="28" t="s">
        <v>494</v>
      </c>
      <c r="K127" s="28" t="s">
        <v>332</v>
      </c>
    </row>
    <row r="128" spans="1:11">
      <c r="A128" s="3">
        <v>14</v>
      </c>
      <c r="C128" s="28" t="s">
        <v>495</v>
      </c>
      <c r="E128" s="28" t="s">
        <v>496</v>
      </c>
      <c r="J128" s="28" t="s">
        <v>497</v>
      </c>
      <c r="K128" s="28" t="s">
        <v>337</v>
      </c>
    </row>
    <row r="129" spans="1:11">
      <c r="A129" s="3">
        <v>15</v>
      </c>
      <c r="C129" s="28" t="s">
        <v>498</v>
      </c>
      <c r="E129" s="28" t="s">
        <v>499</v>
      </c>
      <c r="J129" s="28" t="s">
        <v>500</v>
      </c>
      <c r="K129" s="28" t="s">
        <v>342</v>
      </c>
    </row>
    <row r="130" spans="1:11">
      <c r="A130" s="3">
        <v>16</v>
      </c>
      <c r="C130" s="28" t="s">
        <v>501</v>
      </c>
      <c r="E130" s="28" t="s">
        <v>502</v>
      </c>
      <c r="J130" s="28" t="s">
        <v>217</v>
      </c>
      <c r="K130" s="28" t="s">
        <v>503</v>
      </c>
    </row>
    <row r="131" spans="1:11">
      <c r="A131" s="3">
        <v>17</v>
      </c>
      <c r="C131" s="28" t="s">
        <v>504</v>
      </c>
      <c r="E131" s="28" t="s">
        <v>505</v>
      </c>
      <c r="J131" s="28" t="s">
        <v>453</v>
      </c>
      <c r="K131" s="28" t="s">
        <v>450</v>
      </c>
    </row>
    <row r="132" spans="1:11">
      <c r="A132" s="3">
        <v>18</v>
      </c>
      <c r="C132" s="28" t="s">
        <v>506</v>
      </c>
      <c r="E132" s="28" t="s">
        <v>507</v>
      </c>
      <c r="J132" s="28" t="s">
        <v>157</v>
      </c>
      <c r="K132" s="28" t="s">
        <v>508</v>
      </c>
    </row>
    <row r="133" spans="1:11">
      <c r="A133" s="3">
        <v>19</v>
      </c>
      <c r="C133" s="28" t="s">
        <v>119</v>
      </c>
      <c r="E133" s="28" t="s">
        <v>509</v>
      </c>
      <c r="J133" s="28" t="s">
        <v>510</v>
      </c>
      <c r="K133" s="28" t="s">
        <v>511</v>
      </c>
    </row>
    <row r="134" spans="1:11">
      <c r="A134" s="3">
        <v>20</v>
      </c>
      <c r="C134" s="28" t="s">
        <v>512</v>
      </c>
      <c r="E134" s="28" t="s">
        <v>513</v>
      </c>
      <c r="J134" s="28" t="s">
        <v>514</v>
      </c>
      <c r="K134" s="28" t="s">
        <v>348</v>
      </c>
    </row>
    <row r="135" spans="1:11">
      <c r="A135" s="3">
        <v>70</v>
      </c>
      <c r="C135" s="28" t="s">
        <v>515</v>
      </c>
      <c r="E135" s="28" t="s">
        <v>516</v>
      </c>
      <c r="J135" s="28" t="s">
        <v>413</v>
      </c>
      <c r="K135" s="28" t="s">
        <v>354</v>
      </c>
    </row>
    <row r="136" spans="1:11">
      <c r="A136" s="3">
        <v>80</v>
      </c>
      <c r="C136" s="28" t="s">
        <v>517</v>
      </c>
      <c r="E136" s="28" t="s">
        <v>518</v>
      </c>
      <c r="J136" s="28" t="s">
        <v>228</v>
      </c>
      <c r="K136" s="28" t="s">
        <v>359</v>
      </c>
    </row>
    <row r="137" spans="1:11">
      <c r="A137" s="3">
        <v>90</v>
      </c>
      <c r="E137" s="28" t="s">
        <v>519</v>
      </c>
      <c r="J137" s="28" t="s">
        <v>484</v>
      </c>
      <c r="K137" s="28" t="s">
        <v>364</v>
      </c>
    </row>
    <row r="138" spans="1:11">
      <c r="A138" s="3">
        <v>120</v>
      </c>
      <c r="C138" s="28" t="s">
        <v>520</v>
      </c>
      <c r="E138" s="28" t="s">
        <v>521</v>
      </c>
      <c r="J138" s="28" t="s">
        <v>334</v>
      </c>
      <c r="K138" s="28" t="s">
        <v>369</v>
      </c>
    </row>
    <row r="139" spans="1:11">
      <c r="A139" s="3">
        <v>140</v>
      </c>
      <c r="C139" s="28" t="s">
        <v>522</v>
      </c>
      <c r="E139" s="28" t="s">
        <v>523</v>
      </c>
      <c r="J139" s="28" t="s">
        <v>339</v>
      </c>
      <c r="K139" s="28" t="s">
        <v>423</v>
      </c>
    </row>
    <row r="140" spans="1:11">
      <c r="A140" s="3">
        <v>160</v>
      </c>
      <c r="C140" s="28" t="s">
        <v>524</v>
      </c>
      <c r="E140" s="28" t="s">
        <v>525</v>
      </c>
      <c r="J140" s="28" t="s">
        <v>344</v>
      </c>
      <c r="K140" s="28" t="s">
        <v>383</v>
      </c>
    </row>
    <row r="141" spans="1:11">
      <c r="A141" s="3">
        <v>161</v>
      </c>
      <c r="C141" s="28" t="s">
        <v>222</v>
      </c>
      <c r="E141" s="28" t="s">
        <v>526</v>
      </c>
      <c r="J141" s="28" t="s">
        <v>527</v>
      </c>
      <c r="K141" s="28" t="s">
        <v>373</v>
      </c>
    </row>
    <row r="142" spans="1:11">
      <c r="A142" s="3">
        <v>200</v>
      </c>
      <c r="E142" s="28" t="s">
        <v>528</v>
      </c>
      <c r="J142" s="28" t="s">
        <v>200</v>
      </c>
      <c r="K142" s="28" t="s">
        <v>378</v>
      </c>
    </row>
    <row r="143" spans="1:11">
      <c r="A143" s="3">
        <v>201</v>
      </c>
      <c r="C143" s="28" t="s">
        <v>529</v>
      </c>
      <c r="E143" s="28" t="s">
        <v>530</v>
      </c>
      <c r="J143" s="28" t="s">
        <v>531</v>
      </c>
      <c r="K143" s="28" t="s">
        <v>389</v>
      </c>
    </row>
    <row r="144" spans="1:11">
      <c r="A144" s="3">
        <v>202</v>
      </c>
      <c r="C144" s="28" t="s">
        <v>211</v>
      </c>
      <c r="E144" s="28" t="s">
        <v>532</v>
      </c>
      <c r="J144" s="28" t="s">
        <v>533</v>
      </c>
      <c r="K144" s="28" t="s">
        <v>393</v>
      </c>
    </row>
    <row r="145" spans="1:10">
      <c r="A145" s="3">
        <v>203</v>
      </c>
      <c r="C145" s="28" t="s">
        <v>216</v>
      </c>
      <c r="E145" s="28" t="s">
        <v>534</v>
      </c>
      <c r="J145" s="28" t="s">
        <v>535</v>
      </c>
    </row>
    <row r="146" spans="1:10">
      <c r="A146" s="3">
        <v>210</v>
      </c>
      <c r="E146" s="28" t="s">
        <v>536</v>
      </c>
      <c r="J146" s="28" t="s">
        <v>537</v>
      </c>
    </row>
    <row r="147" spans="1:10">
      <c r="A147" s="3">
        <v>220</v>
      </c>
      <c r="C147" s="28" t="s">
        <v>538</v>
      </c>
      <c r="E147" s="28" t="s">
        <v>539</v>
      </c>
    </row>
    <row r="148" spans="1:10">
      <c r="A148" s="3">
        <v>230</v>
      </c>
      <c r="C148" s="28" t="s">
        <v>269</v>
      </c>
      <c r="E148" s="28" t="s">
        <v>540</v>
      </c>
    </row>
    <row r="149" spans="1:10">
      <c r="A149" s="3">
        <v>240</v>
      </c>
      <c r="C149" s="28" t="s">
        <v>275</v>
      </c>
      <c r="E149" s="28" t="s">
        <v>541</v>
      </c>
    </row>
    <row r="150" spans="1:10">
      <c r="A150" s="3">
        <v>250</v>
      </c>
      <c r="C150" s="28" t="s">
        <v>281</v>
      </c>
      <c r="E150" s="28" t="s">
        <v>542</v>
      </c>
    </row>
    <row r="151" spans="1:10">
      <c r="A151" s="3">
        <v>251</v>
      </c>
      <c r="C151" s="28" t="s">
        <v>286</v>
      </c>
      <c r="E151" s="28" t="s">
        <v>543</v>
      </c>
    </row>
    <row r="152" spans="1:10">
      <c r="A152" s="3">
        <v>260</v>
      </c>
      <c r="C152" s="28" t="s">
        <v>291</v>
      </c>
      <c r="E152" s="28" t="s">
        <v>544</v>
      </c>
    </row>
    <row r="153" spans="1:10">
      <c r="A153" s="3">
        <v>270</v>
      </c>
      <c r="C153" s="28" t="s">
        <v>295</v>
      </c>
      <c r="E153" s="28" t="s">
        <v>545</v>
      </c>
    </row>
    <row r="154" spans="1:10">
      <c r="A154" s="3">
        <v>280</v>
      </c>
      <c r="C154" s="28" t="s">
        <v>300</v>
      </c>
      <c r="E154" s="28" t="s">
        <v>546</v>
      </c>
    </row>
    <row r="155" spans="1:10">
      <c r="A155" s="3">
        <v>290</v>
      </c>
      <c r="C155" s="28" t="s">
        <v>302</v>
      </c>
      <c r="E155" s="28" t="s">
        <v>547</v>
      </c>
    </row>
    <row r="156" spans="1:10">
      <c r="A156" s="3">
        <v>300</v>
      </c>
      <c r="C156" s="28" t="s">
        <v>305</v>
      </c>
      <c r="E156" s="28" t="s">
        <v>548</v>
      </c>
    </row>
    <row r="157" spans="1:10">
      <c r="A157" s="3">
        <v>310</v>
      </c>
      <c r="C157" s="28" t="s">
        <v>310</v>
      </c>
      <c r="E157" s="28" t="s">
        <v>549</v>
      </c>
    </row>
    <row r="158" spans="1:10">
      <c r="A158" s="3">
        <v>320</v>
      </c>
      <c r="C158" s="28" t="s">
        <v>313</v>
      </c>
      <c r="E158" s="28" t="s">
        <v>550</v>
      </c>
    </row>
    <row r="159" spans="1:10">
      <c r="A159" s="3">
        <v>321</v>
      </c>
      <c r="C159" s="28" t="s">
        <v>317</v>
      </c>
      <c r="E159" s="28" t="s">
        <v>551</v>
      </c>
    </row>
    <row r="160" spans="1:10">
      <c r="A160" s="3">
        <v>322</v>
      </c>
      <c r="C160" s="28" t="s">
        <v>320</v>
      </c>
      <c r="E160" s="28" t="s">
        <v>552</v>
      </c>
    </row>
    <row r="161" spans="1:5">
      <c r="A161" s="3">
        <v>323</v>
      </c>
      <c r="C161" s="28" t="s">
        <v>324</v>
      </c>
      <c r="E161" s="28" t="s">
        <v>553</v>
      </c>
    </row>
    <row r="162" spans="1:5">
      <c r="A162" s="3">
        <v>329</v>
      </c>
      <c r="C162" s="28" t="s">
        <v>326</v>
      </c>
      <c r="E162" s="28" t="s">
        <v>554</v>
      </c>
    </row>
    <row r="163" spans="1:5">
      <c r="A163" s="3">
        <v>330</v>
      </c>
      <c r="C163" s="28" t="s">
        <v>327</v>
      </c>
      <c r="E163" s="28" t="s">
        <v>555</v>
      </c>
    </row>
    <row r="164" spans="1:5">
      <c r="A164" s="3">
        <v>331</v>
      </c>
      <c r="C164" s="28" t="s">
        <v>330</v>
      </c>
      <c r="E164" s="28" t="s">
        <v>556</v>
      </c>
    </row>
    <row r="165" spans="1:5">
      <c r="A165" s="3">
        <v>332</v>
      </c>
      <c r="C165" s="28" t="s">
        <v>335</v>
      </c>
      <c r="E165" s="28" t="s">
        <v>557</v>
      </c>
    </row>
    <row r="166" spans="1:5">
      <c r="A166" s="3">
        <v>333</v>
      </c>
      <c r="C166" s="28" t="s">
        <v>340</v>
      </c>
      <c r="E166" s="28" t="s">
        <v>558</v>
      </c>
    </row>
    <row r="167" spans="1:5">
      <c r="A167" s="3">
        <v>334</v>
      </c>
      <c r="C167" s="28" t="s">
        <v>346</v>
      </c>
      <c r="E167" s="28" t="s">
        <v>559</v>
      </c>
    </row>
    <row r="168" spans="1:5">
      <c r="A168" s="3">
        <v>335</v>
      </c>
      <c r="C168" s="28" t="s">
        <v>351</v>
      </c>
      <c r="E168" s="28" t="s">
        <v>560</v>
      </c>
    </row>
    <row r="169" spans="1:5">
      <c r="A169" s="3">
        <v>336</v>
      </c>
      <c r="C169" s="28" t="s">
        <v>357</v>
      </c>
      <c r="E169" s="28" t="s">
        <v>561</v>
      </c>
    </row>
    <row r="170" spans="1:5">
      <c r="A170" s="3">
        <v>337</v>
      </c>
      <c r="C170" s="28" t="s">
        <v>362</v>
      </c>
      <c r="E170" s="28" t="s">
        <v>562</v>
      </c>
    </row>
    <row r="171" spans="1:5">
      <c r="A171" s="3">
        <v>338</v>
      </c>
      <c r="C171" s="28" t="s">
        <v>366</v>
      </c>
      <c r="E171" s="28" t="s">
        <v>563</v>
      </c>
    </row>
    <row r="172" spans="1:5">
      <c r="A172" s="3">
        <v>339</v>
      </c>
      <c r="C172" s="28" t="s">
        <v>371</v>
      </c>
      <c r="E172" s="28" t="s">
        <v>564</v>
      </c>
    </row>
    <row r="173" spans="1:5">
      <c r="A173" s="3">
        <v>340</v>
      </c>
      <c r="C173" s="28" t="s">
        <v>376</v>
      </c>
      <c r="E173" s="28" t="s">
        <v>565</v>
      </c>
    </row>
    <row r="174" spans="1:5">
      <c r="A174" s="3">
        <v>350</v>
      </c>
      <c r="C174" s="28" t="s">
        <v>381</v>
      </c>
      <c r="E174" s="28" t="s">
        <v>566</v>
      </c>
    </row>
    <row r="175" spans="1:5">
      <c r="A175" s="3">
        <v>360</v>
      </c>
      <c r="C175" s="28" t="s">
        <v>386</v>
      </c>
      <c r="E175" s="28" t="s">
        <v>567</v>
      </c>
    </row>
    <row r="176" spans="1:5">
      <c r="A176" s="3">
        <v>380</v>
      </c>
      <c r="C176" s="28" t="s">
        <v>127</v>
      </c>
      <c r="E176" s="28" t="s">
        <v>568</v>
      </c>
    </row>
    <row r="177" spans="1:5">
      <c r="A177" s="3">
        <v>400</v>
      </c>
      <c r="C177" s="28" t="s">
        <v>136</v>
      </c>
      <c r="E177" s="28" t="s">
        <v>569</v>
      </c>
    </row>
    <row r="178" spans="1:5">
      <c r="A178" s="3">
        <v>410</v>
      </c>
      <c r="C178" s="28" t="s">
        <v>150</v>
      </c>
      <c r="E178" s="28" t="s">
        <v>570</v>
      </c>
    </row>
    <row r="179" spans="1:5">
      <c r="A179" s="3">
        <v>420</v>
      </c>
      <c r="C179" s="28" t="s">
        <v>402</v>
      </c>
      <c r="E179" s="28" t="s">
        <v>571</v>
      </c>
    </row>
    <row r="180" spans="1:5">
      <c r="A180" s="3">
        <v>430</v>
      </c>
      <c r="C180" s="28" t="s">
        <v>406</v>
      </c>
      <c r="E180" s="28" t="s">
        <v>572</v>
      </c>
    </row>
    <row r="181" spans="1:5">
      <c r="A181" s="3">
        <v>450</v>
      </c>
      <c r="C181" s="28" t="s">
        <v>411</v>
      </c>
      <c r="E181" s="28" t="s">
        <v>573</v>
      </c>
    </row>
    <row r="182" spans="1:5">
      <c r="A182" s="3">
        <v>460</v>
      </c>
      <c r="C182" s="28" t="s">
        <v>414</v>
      </c>
      <c r="E182" s="28" t="s">
        <v>574</v>
      </c>
    </row>
    <row r="183" spans="1:5">
      <c r="A183" s="3">
        <v>480</v>
      </c>
      <c r="C183" s="28" t="s">
        <v>418</v>
      </c>
      <c r="E183" s="28" t="s">
        <v>575</v>
      </c>
    </row>
    <row r="184" spans="1:5">
      <c r="A184" s="3">
        <v>500</v>
      </c>
      <c r="C184" s="28" t="s">
        <v>420</v>
      </c>
      <c r="E184" s="28" t="s">
        <v>576</v>
      </c>
    </row>
    <row r="185" spans="1:5">
      <c r="A185" s="3">
        <v>560</v>
      </c>
      <c r="C185" s="28" t="s">
        <v>424</v>
      </c>
      <c r="E185" s="28" t="s">
        <v>577</v>
      </c>
    </row>
    <row r="186" spans="1:5">
      <c r="A186" s="3">
        <v>888</v>
      </c>
      <c r="C186" s="28" t="s">
        <v>427</v>
      </c>
      <c r="E186" s="28" t="s">
        <v>578</v>
      </c>
    </row>
    <row r="187" spans="1:5">
      <c r="C187" s="28" t="s">
        <v>430</v>
      </c>
      <c r="E187" s="28" t="s">
        <v>579</v>
      </c>
    </row>
    <row r="188" spans="1:5">
      <c r="C188" s="28" t="s">
        <v>433</v>
      </c>
      <c r="E188" s="28" t="s">
        <v>580</v>
      </c>
    </row>
    <row r="189" spans="1:5">
      <c r="C189" s="28" t="s">
        <v>436</v>
      </c>
      <c r="E189" s="28" t="s">
        <v>581</v>
      </c>
    </row>
    <row r="190" spans="1:5">
      <c r="C190" s="28" t="s">
        <v>438</v>
      </c>
      <c r="E190" s="28" t="s">
        <v>582</v>
      </c>
    </row>
    <row r="191" spans="1:5">
      <c r="A191" s="28" t="s">
        <v>1221</v>
      </c>
      <c r="C191" s="28" t="s">
        <v>440</v>
      </c>
      <c r="E191" s="28" t="s">
        <v>583</v>
      </c>
    </row>
    <row r="192" spans="1:5">
      <c r="A192" s="28">
        <v>10</v>
      </c>
      <c r="C192" s="28" t="s">
        <v>442</v>
      </c>
      <c r="E192" s="28" t="s">
        <v>584</v>
      </c>
    </row>
    <row r="193" spans="1:7">
      <c r="A193" s="28">
        <v>30</v>
      </c>
      <c r="C193" s="28" t="s">
        <v>445</v>
      </c>
    </row>
    <row r="194" spans="1:7">
      <c r="C194" s="28" t="s">
        <v>451</v>
      </c>
      <c r="E194" s="28" t="s">
        <v>41</v>
      </c>
    </row>
    <row r="195" spans="1:7">
      <c r="C195" s="28" t="s">
        <v>455</v>
      </c>
      <c r="E195" s="28" t="s">
        <v>360</v>
      </c>
    </row>
    <row r="196" spans="1:7">
      <c r="C196" s="28" t="s">
        <v>459</v>
      </c>
      <c r="E196" s="28" t="s">
        <v>585</v>
      </c>
    </row>
    <row r="197" spans="1:7">
      <c r="C197" s="28" t="s">
        <v>462</v>
      </c>
    </row>
    <row r="198" spans="1:7">
      <c r="C198" s="28" t="s">
        <v>465</v>
      </c>
      <c r="E198" s="28" t="s">
        <v>42</v>
      </c>
      <c r="G198" s="28" t="s">
        <v>1131</v>
      </c>
    </row>
    <row r="199" spans="1:7">
      <c r="C199" s="28" t="s">
        <v>467</v>
      </c>
      <c r="E199" s="28">
        <v>3</v>
      </c>
      <c r="G199" s="28" t="s">
        <v>1132</v>
      </c>
    </row>
    <row r="200" spans="1:7">
      <c r="C200" s="28" t="s">
        <v>469</v>
      </c>
      <c r="E200" s="28">
        <v>4</v>
      </c>
      <c r="G200" s="28" t="s">
        <v>1130</v>
      </c>
    </row>
    <row r="201" spans="1:7">
      <c r="C201" s="28" t="s">
        <v>472</v>
      </c>
      <c r="E201" s="28">
        <v>5</v>
      </c>
      <c r="G201" s="28" t="s">
        <v>1133</v>
      </c>
    </row>
    <row r="202" spans="1:7">
      <c r="C202" s="28" t="s">
        <v>475</v>
      </c>
      <c r="E202" s="28">
        <v>6</v>
      </c>
      <c r="G202" s="28" t="s">
        <v>1134</v>
      </c>
    </row>
    <row r="203" spans="1:7">
      <c r="C203" s="28" t="s">
        <v>479</v>
      </c>
      <c r="E203" s="28">
        <v>7</v>
      </c>
      <c r="G203" s="28" t="s">
        <v>1135</v>
      </c>
    </row>
    <row r="204" spans="1:7">
      <c r="C204" s="28" t="s">
        <v>482</v>
      </c>
      <c r="E204" s="28" t="s">
        <v>222</v>
      </c>
    </row>
    <row r="205" spans="1:7">
      <c r="C205" s="28" t="s">
        <v>486</v>
      </c>
    </row>
    <row r="206" spans="1:7">
      <c r="C206" s="28" t="s">
        <v>490</v>
      </c>
      <c r="E206" s="28" t="s">
        <v>586</v>
      </c>
    </row>
    <row r="207" spans="1:7">
      <c r="C207" s="28" t="s">
        <v>492</v>
      </c>
      <c r="E207" s="3">
        <v>10</v>
      </c>
    </row>
    <row r="208" spans="1:7">
      <c r="C208" s="28" t="s">
        <v>495</v>
      </c>
      <c r="E208" s="3">
        <v>11</v>
      </c>
    </row>
    <row r="209" spans="3:5">
      <c r="C209" s="28" t="s">
        <v>498</v>
      </c>
      <c r="E209" s="3">
        <v>12</v>
      </c>
    </row>
    <row r="210" spans="3:5">
      <c r="C210" s="28" t="s">
        <v>501</v>
      </c>
      <c r="E210" s="3">
        <v>20</v>
      </c>
    </row>
    <row r="211" spans="3:5">
      <c r="C211" s="28" t="s">
        <v>504</v>
      </c>
      <c r="E211" s="3">
        <v>21</v>
      </c>
    </row>
    <row r="212" spans="3:5">
      <c r="C212" s="28" t="s">
        <v>506</v>
      </c>
      <c r="E212" s="3">
        <v>30</v>
      </c>
    </row>
    <row r="213" spans="3:5">
      <c r="C213" s="28" t="s">
        <v>119</v>
      </c>
      <c r="E213" s="3">
        <v>40</v>
      </c>
    </row>
    <row r="214" spans="3:5">
      <c r="C214" s="28" t="s">
        <v>512</v>
      </c>
      <c r="E214" s="3">
        <v>41</v>
      </c>
    </row>
    <row r="215" spans="3:5">
      <c r="C215" s="28" t="s">
        <v>515</v>
      </c>
      <c r="E215" s="3">
        <v>42</v>
      </c>
    </row>
    <row r="216" spans="3:5">
      <c r="C216" s="28" t="s">
        <v>517</v>
      </c>
      <c r="E216" s="3">
        <v>60</v>
      </c>
    </row>
    <row r="217" spans="3:5">
      <c r="E217" s="3">
        <v>70</v>
      </c>
    </row>
    <row r="218" spans="3:5">
      <c r="C218" s="28" t="s">
        <v>587</v>
      </c>
      <c r="E218" s="3">
        <v>80</v>
      </c>
    </row>
    <row r="219" spans="3:5">
      <c r="C219" s="28" t="s">
        <v>269</v>
      </c>
      <c r="E219" s="3">
        <v>90</v>
      </c>
    </row>
    <row r="220" spans="3:5">
      <c r="C220" s="28" t="s">
        <v>275</v>
      </c>
      <c r="E220" s="3">
        <v>100</v>
      </c>
    </row>
    <row r="221" spans="3:5">
      <c r="C221" s="28" t="s">
        <v>281</v>
      </c>
      <c r="E221" s="3">
        <v>110</v>
      </c>
    </row>
    <row r="222" spans="3:5">
      <c r="C222" s="28" t="s">
        <v>286</v>
      </c>
      <c r="E222" s="3">
        <v>130</v>
      </c>
    </row>
    <row r="223" spans="3:5">
      <c r="C223" s="28" t="s">
        <v>291</v>
      </c>
      <c r="E223" s="3">
        <v>131</v>
      </c>
    </row>
    <row r="224" spans="3:5">
      <c r="C224" s="28" t="s">
        <v>295</v>
      </c>
      <c r="E224" s="3">
        <v>132</v>
      </c>
    </row>
    <row r="225" spans="3:5">
      <c r="C225" s="28" t="s">
        <v>300</v>
      </c>
      <c r="E225" s="3">
        <v>140</v>
      </c>
    </row>
    <row r="226" spans="3:5">
      <c r="C226" s="28" t="s">
        <v>302</v>
      </c>
      <c r="E226" s="3">
        <v>141</v>
      </c>
    </row>
    <row r="227" spans="3:5">
      <c r="C227" s="28" t="s">
        <v>305</v>
      </c>
      <c r="E227" s="3">
        <v>142</v>
      </c>
    </row>
    <row r="228" spans="3:5">
      <c r="C228" s="28" t="s">
        <v>310</v>
      </c>
      <c r="E228" s="3">
        <v>150</v>
      </c>
    </row>
    <row r="229" spans="3:5">
      <c r="C229" s="28" t="s">
        <v>313</v>
      </c>
      <c r="E229" s="3">
        <v>151</v>
      </c>
    </row>
    <row r="230" spans="3:5">
      <c r="C230" s="28" t="s">
        <v>317</v>
      </c>
      <c r="E230" s="3">
        <v>152</v>
      </c>
    </row>
    <row r="231" spans="3:5">
      <c r="C231" s="28" t="s">
        <v>320</v>
      </c>
      <c r="E231" s="3">
        <v>153</v>
      </c>
    </row>
    <row r="232" spans="3:5">
      <c r="C232" s="28" t="s">
        <v>324</v>
      </c>
      <c r="E232" s="3">
        <v>160</v>
      </c>
    </row>
    <row r="233" spans="3:5">
      <c r="C233" s="28" t="s">
        <v>326</v>
      </c>
      <c r="E233" s="3">
        <v>161</v>
      </c>
    </row>
    <row r="234" spans="3:5">
      <c r="C234" s="28" t="s">
        <v>327</v>
      </c>
      <c r="E234" s="3">
        <v>170</v>
      </c>
    </row>
    <row r="235" spans="3:5">
      <c r="C235" s="28" t="s">
        <v>330</v>
      </c>
      <c r="E235" s="3">
        <v>171</v>
      </c>
    </row>
    <row r="236" spans="3:5">
      <c r="C236" s="28" t="s">
        <v>335</v>
      </c>
      <c r="E236" s="3">
        <v>180</v>
      </c>
    </row>
    <row r="237" spans="3:5">
      <c r="C237" s="28" t="s">
        <v>340</v>
      </c>
      <c r="E237" s="3">
        <v>190</v>
      </c>
    </row>
    <row r="238" spans="3:5">
      <c r="C238" s="28" t="s">
        <v>346</v>
      </c>
      <c r="E238" s="3">
        <v>195</v>
      </c>
    </row>
    <row r="239" spans="3:5">
      <c r="C239" s="28" t="s">
        <v>351</v>
      </c>
      <c r="E239" s="3">
        <v>200</v>
      </c>
    </row>
    <row r="240" spans="3:5">
      <c r="C240" s="28" t="s">
        <v>357</v>
      </c>
      <c r="E240" s="3">
        <v>205</v>
      </c>
    </row>
    <row r="241" spans="3:5">
      <c r="C241" s="28" t="s">
        <v>362</v>
      </c>
      <c r="E241" s="3">
        <v>210</v>
      </c>
    </row>
    <row r="242" spans="3:5">
      <c r="C242" s="28" t="s">
        <v>366</v>
      </c>
      <c r="E242" s="3">
        <v>215</v>
      </c>
    </row>
    <row r="243" spans="3:5">
      <c r="C243" s="28" t="s">
        <v>371</v>
      </c>
      <c r="E243" s="3">
        <v>220</v>
      </c>
    </row>
    <row r="244" spans="3:5">
      <c r="C244" s="28" t="s">
        <v>376</v>
      </c>
    </row>
    <row r="245" spans="3:5">
      <c r="C245" s="28" t="s">
        <v>381</v>
      </c>
    </row>
    <row r="246" spans="3:5">
      <c r="C246" s="28" t="s">
        <v>386</v>
      </c>
    </row>
    <row r="247" spans="3:5">
      <c r="C247" s="28" t="s">
        <v>127</v>
      </c>
    </row>
    <row r="248" spans="3:5">
      <c r="C248" s="28" t="s">
        <v>136</v>
      </c>
    </row>
    <row r="249" spans="3:5">
      <c r="C249" s="28" t="s">
        <v>150</v>
      </c>
    </row>
    <row r="250" spans="3:5">
      <c r="C250" s="28" t="s">
        <v>402</v>
      </c>
    </row>
    <row r="251" spans="3:5">
      <c r="C251" s="28" t="s">
        <v>406</v>
      </c>
      <c r="E251" s="28">
        <v>888</v>
      </c>
    </row>
    <row r="252" spans="3:5">
      <c r="C252" s="28" t="s">
        <v>411</v>
      </c>
    </row>
    <row r="253" spans="3:5">
      <c r="C253" s="28" t="s">
        <v>414</v>
      </c>
      <c r="E253" s="28" t="s">
        <v>589</v>
      </c>
    </row>
    <row r="254" spans="3:5">
      <c r="C254" s="28" t="s">
        <v>418</v>
      </c>
      <c r="E254" s="3">
        <v>10</v>
      </c>
    </row>
    <row r="255" spans="3:5">
      <c r="C255" s="28" t="s">
        <v>420</v>
      </c>
      <c r="E255" s="3">
        <v>11</v>
      </c>
    </row>
    <row r="256" spans="3:5">
      <c r="C256" s="28" t="s">
        <v>424</v>
      </c>
      <c r="E256" s="3">
        <v>12</v>
      </c>
    </row>
    <row r="257" spans="3:5">
      <c r="C257" s="28" t="s">
        <v>427</v>
      </c>
      <c r="E257" s="3">
        <v>13</v>
      </c>
    </row>
    <row r="258" spans="3:5">
      <c r="C258" s="28" t="s">
        <v>430</v>
      </c>
      <c r="E258" s="3">
        <v>14</v>
      </c>
    </row>
    <row r="259" spans="3:5">
      <c r="C259" s="28" t="s">
        <v>433</v>
      </c>
      <c r="E259" s="3">
        <v>15</v>
      </c>
    </row>
    <row r="260" spans="3:5">
      <c r="C260" s="28" t="s">
        <v>436</v>
      </c>
      <c r="E260" s="3">
        <v>16</v>
      </c>
    </row>
    <row r="261" spans="3:5">
      <c r="C261" s="28" t="s">
        <v>438</v>
      </c>
      <c r="E261" s="3">
        <v>17</v>
      </c>
    </row>
    <row r="262" spans="3:5">
      <c r="C262" s="28" t="s">
        <v>440</v>
      </c>
      <c r="E262" s="3">
        <v>18</v>
      </c>
    </row>
    <row r="263" spans="3:5">
      <c r="C263" s="28" t="s">
        <v>442</v>
      </c>
      <c r="E263" s="3">
        <v>19</v>
      </c>
    </row>
    <row r="264" spans="3:5">
      <c r="C264" s="28" t="s">
        <v>445</v>
      </c>
      <c r="E264" s="3">
        <v>20</v>
      </c>
    </row>
    <row r="265" spans="3:5">
      <c r="C265" s="28" t="s">
        <v>451</v>
      </c>
      <c r="E265" s="3">
        <v>21</v>
      </c>
    </row>
    <row r="266" spans="3:5">
      <c r="C266" s="28" t="s">
        <v>455</v>
      </c>
      <c r="E266" s="3">
        <v>22</v>
      </c>
    </row>
    <row r="267" spans="3:5">
      <c r="C267" s="28" t="s">
        <v>459</v>
      </c>
      <c r="E267" s="3">
        <v>23</v>
      </c>
    </row>
    <row r="268" spans="3:5">
      <c r="C268" s="28" t="s">
        <v>462</v>
      </c>
      <c r="E268" s="3">
        <v>24</v>
      </c>
    </row>
    <row r="269" spans="3:5">
      <c r="C269" s="28" t="s">
        <v>465</v>
      </c>
      <c r="E269" s="3">
        <v>26</v>
      </c>
    </row>
    <row r="270" spans="3:5">
      <c r="C270" s="28" t="s">
        <v>467</v>
      </c>
      <c r="E270" s="3">
        <v>27</v>
      </c>
    </row>
    <row r="271" spans="3:5">
      <c r="C271" s="28" t="s">
        <v>469</v>
      </c>
      <c r="E271" s="3">
        <v>28</v>
      </c>
    </row>
    <row r="272" spans="3:5">
      <c r="C272" s="28" t="s">
        <v>472</v>
      </c>
      <c r="E272" s="3">
        <v>29</v>
      </c>
    </row>
    <row r="273" spans="3:5">
      <c r="C273" s="28" t="s">
        <v>475</v>
      </c>
      <c r="E273" s="3">
        <v>30</v>
      </c>
    </row>
    <row r="274" spans="3:5">
      <c r="C274" s="28" t="s">
        <v>479</v>
      </c>
      <c r="E274" s="3">
        <v>31</v>
      </c>
    </row>
    <row r="275" spans="3:5">
      <c r="C275" s="28" t="s">
        <v>482</v>
      </c>
      <c r="E275" s="3">
        <v>32</v>
      </c>
    </row>
    <row r="276" spans="3:5">
      <c r="C276" s="28" t="s">
        <v>486</v>
      </c>
      <c r="E276" s="3">
        <v>33</v>
      </c>
    </row>
    <row r="277" spans="3:5">
      <c r="C277" s="28" t="s">
        <v>490</v>
      </c>
      <c r="E277" s="3">
        <v>34</v>
      </c>
    </row>
    <row r="278" spans="3:5">
      <c r="C278" s="28" t="s">
        <v>492</v>
      </c>
      <c r="E278" s="3">
        <v>60</v>
      </c>
    </row>
    <row r="279" spans="3:5">
      <c r="C279" s="28" t="s">
        <v>495</v>
      </c>
      <c r="E279" s="3">
        <v>110</v>
      </c>
    </row>
    <row r="280" spans="3:5">
      <c r="C280" s="28" t="s">
        <v>498</v>
      </c>
      <c r="E280" s="3">
        <v>120</v>
      </c>
    </row>
    <row r="281" spans="3:5">
      <c r="C281" s="28" t="s">
        <v>501</v>
      </c>
      <c r="E281" s="3">
        <v>130</v>
      </c>
    </row>
    <row r="282" spans="3:5">
      <c r="C282" s="28" t="s">
        <v>504</v>
      </c>
      <c r="E282" s="3">
        <v>140</v>
      </c>
    </row>
    <row r="283" spans="3:5">
      <c r="C283" s="28" t="s">
        <v>506</v>
      </c>
      <c r="E283" s="3">
        <v>180</v>
      </c>
    </row>
    <row r="284" spans="3:5">
      <c r="E284" s="3">
        <v>190</v>
      </c>
    </row>
    <row r="285" spans="3:5">
      <c r="C285" s="28" t="s">
        <v>590</v>
      </c>
      <c r="E285" s="3">
        <v>200</v>
      </c>
    </row>
    <row r="286" spans="3:5">
      <c r="C286" s="28">
        <v>1</v>
      </c>
      <c r="E286" s="3">
        <v>280</v>
      </c>
    </row>
    <row r="287" spans="3:5">
      <c r="C287" s="28">
        <v>2</v>
      </c>
      <c r="E287" s="3">
        <v>290</v>
      </c>
    </row>
    <row r="288" spans="3:5">
      <c r="C288" s="28">
        <v>3</v>
      </c>
      <c r="E288" s="3">
        <v>300</v>
      </c>
    </row>
    <row r="289" spans="3:5">
      <c r="C289" s="28">
        <v>4</v>
      </c>
      <c r="E289" s="3">
        <v>310</v>
      </c>
    </row>
    <row r="290" spans="3:5">
      <c r="C290" s="28">
        <v>5</v>
      </c>
      <c r="E290" s="3">
        <v>320</v>
      </c>
    </row>
    <row r="291" spans="3:5">
      <c r="C291" s="28">
        <v>6</v>
      </c>
      <c r="E291" s="3">
        <v>330</v>
      </c>
    </row>
    <row r="292" spans="3:5">
      <c r="C292" s="28">
        <v>7</v>
      </c>
      <c r="E292" s="3">
        <v>340</v>
      </c>
    </row>
    <row r="293" spans="3:5">
      <c r="C293" s="28">
        <v>8</v>
      </c>
      <c r="E293" s="3">
        <v>350</v>
      </c>
    </row>
    <row r="294" spans="3:5">
      <c r="C294" s="28">
        <v>9</v>
      </c>
      <c r="E294" s="3">
        <v>360</v>
      </c>
    </row>
    <row r="295" spans="3:5">
      <c r="C295" s="28">
        <v>10</v>
      </c>
      <c r="E295" s="3">
        <v>370</v>
      </c>
    </row>
    <row r="296" spans="3:5">
      <c r="C296" s="28">
        <v>11</v>
      </c>
      <c r="E296" s="3">
        <v>380</v>
      </c>
    </row>
    <row r="297" spans="3:5">
      <c r="C297" s="28">
        <v>12</v>
      </c>
      <c r="E297" s="3">
        <v>390</v>
      </c>
    </row>
    <row r="298" spans="3:5">
      <c r="E298" s="3">
        <v>400</v>
      </c>
    </row>
    <row r="299" spans="3:5">
      <c r="C299" s="28" t="s">
        <v>591</v>
      </c>
      <c r="E299" s="3">
        <v>410</v>
      </c>
    </row>
    <row r="300" spans="3:5">
      <c r="C300" s="28">
        <v>1</v>
      </c>
      <c r="E300" s="3">
        <v>420</v>
      </c>
    </row>
    <row r="301" spans="3:5">
      <c r="C301" s="28">
        <v>2</v>
      </c>
      <c r="E301" s="3">
        <v>430</v>
      </c>
    </row>
    <row r="302" spans="3:5">
      <c r="C302" s="28">
        <v>3</v>
      </c>
      <c r="E302" s="3">
        <v>440</v>
      </c>
    </row>
    <row r="303" spans="3:5">
      <c r="C303" s="28">
        <v>4</v>
      </c>
      <c r="E303" s="3">
        <v>450</v>
      </c>
    </row>
    <row r="304" spans="3:5">
      <c r="C304" s="28">
        <v>5</v>
      </c>
      <c r="E304" s="3">
        <v>460</v>
      </c>
    </row>
    <row r="305" spans="3:5">
      <c r="C305" s="28">
        <v>6</v>
      </c>
      <c r="E305" s="3">
        <v>470</v>
      </c>
    </row>
    <row r="306" spans="3:5">
      <c r="C306" s="28">
        <v>7</v>
      </c>
      <c r="E306" s="3">
        <v>480</v>
      </c>
    </row>
    <row r="307" spans="3:5">
      <c r="C307" s="28">
        <v>8</v>
      </c>
      <c r="E307" s="3">
        <v>490</v>
      </c>
    </row>
    <row r="308" spans="3:5">
      <c r="C308" s="28">
        <v>9</v>
      </c>
      <c r="E308" s="3">
        <v>500</v>
      </c>
    </row>
    <row r="309" spans="3:5">
      <c r="C309" s="28">
        <v>10</v>
      </c>
      <c r="E309" s="3">
        <v>510</v>
      </c>
    </row>
    <row r="310" spans="3:5">
      <c r="C310" s="28">
        <v>11</v>
      </c>
      <c r="E310" s="3">
        <v>520</v>
      </c>
    </row>
    <row r="311" spans="3:5">
      <c r="C311" s="28">
        <v>12</v>
      </c>
      <c r="E311" s="3">
        <v>530</v>
      </c>
    </row>
    <row r="312" spans="3:5">
      <c r="C312" s="28">
        <v>13</v>
      </c>
      <c r="E312" s="3">
        <v>540</v>
      </c>
    </row>
    <row r="313" spans="3:5">
      <c r="C313" s="28">
        <v>14</v>
      </c>
      <c r="E313" s="3">
        <v>550</v>
      </c>
    </row>
    <row r="314" spans="3:5">
      <c r="C314" s="28">
        <v>15</v>
      </c>
      <c r="E314" s="3">
        <v>560</v>
      </c>
    </row>
    <row r="315" spans="3:5">
      <c r="C315" s="28">
        <v>16</v>
      </c>
      <c r="E315" s="3">
        <v>570</v>
      </c>
    </row>
    <row r="316" spans="3:5">
      <c r="C316" s="28">
        <v>17</v>
      </c>
      <c r="E316" s="3">
        <v>580</v>
      </c>
    </row>
    <row r="317" spans="3:5">
      <c r="C317" s="28">
        <v>18</v>
      </c>
      <c r="E317" s="3">
        <v>590</v>
      </c>
    </row>
    <row r="318" spans="3:5">
      <c r="C318" s="28">
        <v>19</v>
      </c>
      <c r="E318" s="3">
        <v>600</v>
      </c>
    </row>
    <row r="319" spans="3:5">
      <c r="C319" s="28">
        <v>20</v>
      </c>
      <c r="E319" s="3">
        <v>610</v>
      </c>
    </row>
    <row r="320" spans="3:5">
      <c r="C320" s="28">
        <v>21</v>
      </c>
      <c r="E320" s="3">
        <v>620</v>
      </c>
    </row>
    <row r="321" spans="3:7">
      <c r="C321" s="28">
        <v>22</v>
      </c>
      <c r="E321" s="3">
        <v>630</v>
      </c>
    </row>
    <row r="322" spans="3:7">
      <c r="C322" s="28">
        <v>23</v>
      </c>
      <c r="E322" s="3">
        <v>640</v>
      </c>
    </row>
    <row r="323" spans="3:7">
      <c r="C323" s="28">
        <v>24</v>
      </c>
      <c r="E323" s="3">
        <v>650</v>
      </c>
    </row>
    <row r="324" spans="3:7">
      <c r="C324" s="28">
        <v>25</v>
      </c>
      <c r="E324" s="3">
        <v>660</v>
      </c>
    </row>
    <row r="325" spans="3:7">
      <c r="C325" s="28">
        <v>26</v>
      </c>
      <c r="E325" s="3">
        <v>670</v>
      </c>
      <c r="G325" s="28" t="s">
        <v>56</v>
      </c>
    </row>
    <row r="326" spans="3:7">
      <c r="C326" s="28">
        <v>27</v>
      </c>
      <c r="E326" s="3">
        <v>680</v>
      </c>
      <c r="G326" s="28">
        <v>30</v>
      </c>
    </row>
    <row r="327" spans="3:7">
      <c r="C327" s="28">
        <v>28</v>
      </c>
      <c r="E327" s="3">
        <v>690</v>
      </c>
      <c r="G327" s="28">
        <v>40</v>
      </c>
    </row>
    <row r="328" spans="3:7">
      <c r="C328" s="28">
        <v>29</v>
      </c>
      <c r="E328" s="3">
        <v>700</v>
      </c>
      <c r="G328" s="28">
        <v>41</v>
      </c>
    </row>
    <row r="329" spans="3:7">
      <c r="C329" s="28">
        <v>30</v>
      </c>
      <c r="E329" s="3">
        <v>710</v>
      </c>
      <c r="G329" s="28">
        <v>42</v>
      </c>
    </row>
    <row r="330" spans="3:7">
      <c r="C330" s="28">
        <v>31</v>
      </c>
      <c r="E330" s="3">
        <v>720</v>
      </c>
      <c r="G330" s="28">
        <v>60</v>
      </c>
    </row>
    <row r="331" spans="3:7">
      <c r="C331" s="28">
        <v>32</v>
      </c>
      <c r="E331" s="3">
        <v>730</v>
      </c>
      <c r="G331" s="28">
        <v>70</v>
      </c>
    </row>
    <row r="332" spans="3:7">
      <c r="C332" s="28">
        <v>33</v>
      </c>
      <c r="E332" s="3">
        <v>740</v>
      </c>
      <c r="G332" s="28">
        <v>90</v>
      </c>
    </row>
    <row r="333" spans="3:7">
      <c r="C333" s="28">
        <v>34</v>
      </c>
      <c r="E333" s="3">
        <v>750</v>
      </c>
      <c r="G333" s="28">
        <v>100</v>
      </c>
    </row>
    <row r="334" spans="3:7">
      <c r="C334" s="28">
        <v>35</v>
      </c>
      <c r="E334" s="3">
        <v>760</v>
      </c>
      <c r="G334" s="28">
        <v>110</v>
      </c>
    </row>
    <row r="335" spans="3:7">
      <c r="C335" s="28">
        <v>36</v>
      </c>
      <c r="E335" s="3">
        <v>770</v>
      </c>
      <c r="G335" s="28">
        <v>130</v>
      </c>
    </row>
    <row r="336" spans="3:7">
      <c r="C336" s="28">
        <v>37</v>
      </c>
      <c r="E336" s="3">
        <v>780</v>
      </c>
      <c r="G336" s="28">
        <v>140</v>
      </c>
    </row>
    <row r="337" spans="3:7">
      <c r="C337" s="28">
        <v>38</v>
      </c>
      <c r="E337" s="3">
        <v>790</v>
      </c>
      <c r="G337" s="28">
        <v>150</v>
      </c>
    </row>
    <row r="338" spans="3:7">
      <c r="C338" s="28">
        <v>39</v>
      </c>
      <c r="E338" s="3">
        <v>800</v>
      </c>
      <c r="G338" s="28">
        <v>151</v>
      </c>
    </row>
    <row r="339" spans="3:7">
      <c r="C339" s="28">
        <v>40</v>
      </c>
      <c r="E339" s="3">
        <v>810</v>
      </c>
      <c r="G339" s="28">
        <v>152</v>
      </c>
    </row>
    <row r="340" spans="3:7">
      <c r="C340" s="28">
        <v>41</v>
      </c>
      <c r="E340" s="3">
        <v>820</v>
      </c>
      <c r="G340" s="28">
        <v>153</v>
      </c>
    </row>
    <row r="341" spans="3:7">
      <c r="C341" s="28">
        <v>42</v>
      </c>
      <c r="E341" s="3">
        <v>830</v>
      </c>
      <c r="G341" s="28">
        <v>160</v>
      </c>
    </row>
    <row r="342" spans="3:7">
      <c r="C342" s="28">
        <v>43</v>
      </c>
      <c r="E342" s="3">
        <v>840</v>
      </c>
      <c r="G342" s="28">
        <v>180</v>
      </c>
    </row>
    <row r="343" spans="3:7">
      <c r="C343" s="28">
        <v>44</v>
      </c>
      <c r="E343" s="3">
        <v>850</v>
      </c>
    </row>
    <row r="344" spans="3:7">
      <c r="E344" s="3">
        <v>851</v>
      </c>
    </row>
    <row r="345" spans="3:7">
      <c r="E345" s="3">
        <v>860</v>
      </c>
    </row>
    <row r="346" spans="3:7">
      <c r="E346" s="3">
        <v>870</v>
      </c>
    </row>
    <row r="347" spans="3:7">
      <c r="E347" s="3">
        <v>875</v>
      </c>
    </row>
    <row r="348" spans="3:7">
      <c r="E348" s="3">
        <v>876</v>
      </c>
    </row>
    <row r="349" spans="3:7">
      <c r="C349" s="28">
        <v>45</v>
      </c>
      <c r="E349" s="3">
        <v>877</v>
      </c>
    </row>
    <row r="350" spans="3:7">
      <c r="C350" s="28">
        <v>46</v>
      </c>
      <c r="E350" s="3">
        <v>878</v>
      </c>
    </row>
    <row r="351" spans="3:7">
      <c r="C351" s="28">
        <v>47</v>
      </c>
      <c r="E351" s="3">
        <v>879</v>
      </c>
    </row>
    <row r="352" spans="3:7">
      <c r="C352" s="28">
        <v>48</v>
      </c>
      <c r="E352" s="3">
        <v>880</v>
      </c>
    </row>
    <row r="353" spans="3:5">
      <c r="C353" s="28">
        <v>49</v>
      </c>
      <c r="E353" s="3">
        <v>881</v>
      </c>
    </row>
    <row r="354" spans="3:5">
      <c r="C354" s="28">
        <v>50</v>
      </c>
      <c r="E354" s="3">
        <v>882</v>
      </c>
    </row>
    <row r="355" spans="3:5">
      <c r="C355" s="28">
        <v>51</v>
      </c>
      <c r="E355" s="3">
        <v>883</v>
      </c>
    </row>
    <row r="356" spans="3:5">
      <c r="C356" s="28">
        <v>52</v>
      </c>
      <c r="E356" s="3">
        <v>884</v>
      </c>
    </row>
    <row r="357" spans="3:5">
      <c r="C357" s="28">
        <v>53</v>
      </c>
      <c r="E357" s="3">
        <v>885</v>
      </c>
    </row>
    <row r="358" spans="3:5">
      <c r="C358" s="28">
        <v>54</v>
      </c>
      <c r="E358" s="3">
        <v>886</v>
      </c>
    </row>
    <row r="359" spans="3:5">
      <c r="C359" s="28">
        <v>55</v>
      </c>
      <c r="E359" s="3">
        <v>887</v>
      </c>
    </row>
    <row r="360" spans="3:5">
      <c r="C360" s="28">
        <v>56</v>
      </c>
      <c r="E360" s="3">
        <v>888</v>
      </c>
    </row>
    <row r="361" spans="3:5">
      <c r="C361" s="28">
        <v>57</v>
      </c>
      <c r="E361" s="3">
        <v>889</v>
      </c>
    </row>
    <row r="362" spans="3:5">
      <c r="C362" s="28">
        <v>58</v>
      </c>
      <c r="E362" s="3">
        <v>891</v>
      </c>
    </row>
    <row r="363" spans="3:5">
      <c r="C363" s="28">
        <v>59</v>
      </c>
      <c r="E363" s="3">
        <v>892</v>
      </c>
    </row>
    <row r="364" spans="3:5">
      <c r="C364" s="28">
        <v>60</v>
      </c>
      <c r="E364" s="3">
        <v>893</v>
      </c>
    </row>
    <row r="365" spans="3:5">
      <c r="C365" s="28">
        <v>61</v>
      </c>
      <c r="E365" s="3">
        <v>894</v>
      </c>
    </row>
    <row r="366" spans="3:5">
      <c r="C366" s="28">
        <v>62</v>
      </c>
      <c r="E366" s="3">
        <v>895</v>
      </c>
    </row>
    <row r="367" spans="3:5">
      <c r="C367" s="28">
        <v>63</v>
      </c>
      <c r="E367" s="3">
        <v>896</v>
      </c>
    </row>
    <row r="368" spans="3:5">
      <c r="C368" s="28">
        <v>64</v>
      </c>
      <c r="E368" s="3">
        <v>897</v>
      </c>
    </row>
    <row r="369" spans="2:5">
      <c r="B369" s="28" t="s">
        <v>43</v>
      </c>
      <c r="C369" s="28">
        <v>65</v>
      </c>
      <c r="E369" s="3">
        <v>898</v>
      </c>
    </row>
    <row r="370" spans="2:5">
      <c r="B370" s="28">
        <v>10</v>
      </c>
      <c r="C370" s="28">
        <v>66</v>
      </c>
      <c r="E370" s="3">
        <v>899</v>
      </c>
    </row>
    <row r="371" spans="2:5">
      <c r="B371" s="28">
        <v>11</v>
      </c>
      <c r="C371" s="28">
        <v>67</v>
      </c>
      <c r="E371" s="3">
        <v>900</v>
      </c>
    </row>
    <row r="372" spans="2:5">
      <c r="B372" s="28">
        <v>12</v>
      </c>
      <c r="C372" s="28">
        <v>68</v>
      </c>
      <c r="E372" s="3">
        <v>901</v>
      </c>
    </row>
    <row r="373" spans="2:5">
      <c r="B373" s="28">
        <v>20</v>
      </c>
      <c r="C373" s="28">
        <v>69</v>
      </c>
      <c r="E373" s="3">
        <v>902</v>
      </c>
    </row>
    <row r="374" spans="2:5">
      <c r="B374" s="28">
        <v>21</v>
      </c>
      <c r="C374" s="28">
        <v>70</v>
      </c>
      <c r="E374" s="3">
        <v>903</v>
      </c>
    </row>
    <row r="375" spans="2:5">
      <c r="B375" s="28">
        <v>30</v>
      </c>
      <c r="C375" s="28">
        <v>71</v>
      </c>
      <c r="E375" s="3">
        <v>904</v>
      </c>
    </row>
    <row r="376" spans="2:5">
      <c r="B376" s="28">
        <v>40</v>
      </c>
      <c r="C376" s="28">
        <v>72</v>
      </c>
      <c r="E376" s="3">
        <v>905</v>
      </c>
    </row>
    <row r="377" spans="2:5">
      <c r="B377" s="28">
        <v>41</v>
      </c>
      <c r="C377" s="28">
        <v>73</v>
      </c>
      <c r="E377" s="3">
        <v>906</v>
      </c>
    </row>
    <row r="378" spans="2:5">
      <c r="B378" s="28">
        <v>42</v>
      </c>
      <c r="C378" s="28">
        <v>74</v>
      </c>
      <c r="E378" s="3">
        <v>907</v>
      </c>
    </row>
    <row r="379" spans="2:5">
      <c r="B379" s="28">
        <v>60</v>
      </c>
      <c r="C379" s="28">
        <v>75</v>
      </c>
      <c r="E379" s="3">
        <v>908</v>
      </c>
    </row>
    <row r="380" spans="2:5">
      <c r="B380" s="28">
        <v>70</v>
      </c>
      <c r="C380" s="28">
        <v>76</v>
      </c>
      <c r="E380" s="3">
        <v>909</v>
      </c>
    </row>
    <row r="381" spans="2:5">
      <c r="B381" s="28">
        <v>80</v>
      </c>
      <c r="C381" s="28">
        <v>77</v>
      </c>
      <c r="E381" s="3">
        <v>911</v>
      </c>
    </row>
    <row r="382" spans="2:5">
      <c r="B382" s="28">
        <v>90</v>
      </c>
      <c r="C382" s="28">
        <v>78</v>
      </c>
      <c r="E382" s="3">
        <v>912</v>
      </c>
    </row>
    <row r="383" spans="2:5">
      <c r="B383" s="28">
        <v>100</v>
      </c>
      <c r="C383" s="28">
        <v>79</v>
      </c>
      <c r="E383" s="3">
        <v>913</v>
      </c>
    </row>
    <row r="384" spans="2:5">
      <c r="B384" s="28">
        <v>110</v>
      </c>
      <c r="C384" s="28">
        <v>80</v>
      </c>
      <c r="E384" s="3">
        <v>914</v>
      </c>
    </row>
    <row r="385" spans="2:5">
      <c r="B385" s="28">
        <v>130</v>
      </c>
      <c r="C385" s="28">
        <v>81</v>
      </c>
      <c r="E385" s="3">
        <v>915</v>
      </c>
    </row>
    <row r="386" spans="2:5">
      <c r="B386" s="28">
        <v>131</v>
      </c>
      <c r="C386" s="28">
        <v>82</v>
      </c>
      <c r="E386" s="3">
        <v>916</v>
      </c>
    </row>
    <row r="387" spans="2:5">
      <c r="B387" s="28">
        <v>132</v>
      </c>
      <c r="C387" s="28">
        <v>83</v>
      </c>
      <c r="E387" s="3">
        <v>917</v>
      </c>
    </row>
    <row r="388" spans="2:5">
      <c r="B388" s="28">
        <v>140</v>
      </c>
      <c r="C388" s="28">
        <v>84</v>
      </c>
      <c r="E388" s="3">
        <v>918</v>
      </c>
    </row>
    <row r="389" spans="2:5">
      <c r="B389" s="28">
        <v>141</v>
      </c>
      <c r="C389" s="28">
        <v>85</v>
      </c>
      <c r="E389" s="3">
        <v>919</v>
      </c>
    </row>
    <row r="390" spans="2:5">
      <c r="B390" s="28">
        <v>142</v>
      </c>
      <c r="C390" s="28">
        <v>86</v>
      </c>
      <c r="E390" s="3">
        <v>920</v>
      </c>
    </row>
    <row r="391" spans="2:5">
      <c r="B391" s="28">
        <v>150</v>
      </c>
      <c r="C391" s="28">
        <v>87</v>
      </c>
      <c r="E391" s="3">
        <v>921</v>
      </c>
    </row>
    <row r="392" spans="2:5">
      <c r="B392" s="28">
        <v>151</v>
      </c>
      <c r="C392" s="28">
        <v>88</v>
      </c>
      <c r="E392" s="3">
        <v>922</v>
      </c>
    </row>
    <row r="393" spans="2:5">
      <c r="B393" s="28">
        <v>152</v>
      </c>
      <c r="C393" s="28">
        <v>89</v>
      </c>
      <c r="E393" s="3">
        <v>923</v>
      </c>
    </row>
    <row r="394" spans="2:5">
      <c r="B394" s="28">
        <v>153</v>
      </c>
      <c r="C394" s="28">
        <v>90</v>
      </c>
      <c r="E394" s="3">
        <v>924</v>
      </c>
    </row>
    <row r="395" spans="2:5">
      <c r="B395" s="28">
        <v>160</v>
      </c>
      <c r="C395" s="28">
        <v>91</v>
      </c>
      <c r="E395" s="3">
        <v>925</v>
      </c>
    </row>
    <row r="396" spans="2:5">
      <c r="B396" s="28">
        <v>161</v>
      </c>
      <c r="C396" s="28">
        <v>92</v>
      </c>
      <c r="E396" s="3">
        <v>926</v>
      </c>
    </row>
    <row r="397" spans="2:5">
      <c r="B397" s="28">
        <v>170</v>
      </c>
      <c r="C397" s="28">
        <v>93</v>
      </c>
      <c r="E397" s="3">
        <v>927</v>
      </c>
    </row>
    <row r="398" spans="2:5">
      <c r="B398" s="28">
        <v>171</v>
      </c>
      <c r="C398" s="28">
        <v>94</v>
      </c>
      <c r="E398" s="3">
        <v>928</v>
      </c>
    </row>
    <row r="399" spans="2:5">
      <c r="B399" s="28">
        <v>180</v>
      </c>
      <c r="C399" s="28">
        <v>95</v>
      </c>
      <c r="E399" s="3">
        <v>929</v>
      </c>
    </row>
    <row r="400" spans="2:5">
      <c r="B400" s="28">
        <v>190</v>
      </c>
      <c r="C400" s="28">
        <v>96</v>
      </c>
      <c r="E400" s="3">
        <v>931</v>
      </c>
    </row>
    <row r="401" spans="2:5">
      <c r="B401" s="28">
        <v>200</v>
      </c>
      <c r="C401" s="28">
        <v>97</v>
      </c>
      <c r="E401" s="3">
        <v>932</v>
      </c>
    </row>
    <row r="402" spans="2:5">
      <c r="B402" s="28">
        <v>210</v>
      </c>
      <c r="C402" s="28">
        <v>98</v>
      </c>
      <c r="E402" s="3">
        <v>933</v>
      </c>
    </row>
    <row r="403" spans="2:5">
      <c r="B403" s="28">
        <v>220</v>
      </c>
      <c r="C403" s="28">
        <v>99</v>
      </c>
      <c r="E403" s="3">
        <v>934</v>
      </c>
    </row>
    <row r="404" spans="2:5">
      <c r="C404" s="28">
        <v>100</v>
      </c>
      <c r="E404" s="3">
        <v>935</v>
      </c>
    </row>
    <row r="405" spans="2:5">
      <c r="C405" s="28">
        <v>0</v>
      </c>
      <c r="E405" s="3">
        <v>936</v>
      </c>
    </row>
    <row r="406" spans="2:5">
      <c r="E406" s="3">
        <v>937</v>
      </c>
    </row>
    <row r="407" spans="2:5">
      <c r="C407" s="31" t="s">
        <v>592</v>
      </c>
      <c r="E407" s="3">
        <v>938</v>
      </c>
    </row>
    <row r="408" spans="2:5">
      <c r="B408" s="28" t="s">
        <v>44</v>
      </c>
      <c r="C408" s="31" t="s">
        <v>593</v>
      </c>
      <c r="E408" s="3">
        <v>939</v>
      </c>
    </row>
    <row r="409" spans="2:5">
      <c r="B409" s="28">
        <v>10</v>
      </c>
      <c r="E409" s="3">
        <v>940</v>
      </c>
    </row>
    <row r="410" spans="2:5">
      <c r="B410" s="28">
        <v>11</v>
      </c>
      <c r="E410" s="3">
        <v>941</v>
      </c>
    </row>
    <row r="411" spans="2:5">
      <c r="B411" s="28">
        <v>12</v>
      </c>
      <c r="E411" s="3">
        <v>942</v>
      </c>
    </row>
    <row r="412" spans="2:5">
      <c r="B412" s="28">
        <v>13</v>
      </c>
      <c r="E412" s="3">
        <v>943</v>
      </c>
    </row>
    <row r="413" spans="2:5">
      <c r="B413" s="28">
        <v>14</v>
      </c>
      <c r="E413" s="3">
        <v>944</v>
      </c>
    </row>
    <row r="414" spans="2:5">
      <c r="B414" s="28">
        <v>15</v>
      </c>
      <c r="E414" s="3">
        <v>945</v>
      </c>
    </row>
    <row r="415" spans="2:5">
      <c r="B415" s="28">
        <v>16</v>
      </c>
      <c r="E415" s="3">
        <v>946</v>
      </c>
    </row>
    <row r="416" spans="2:5">
      <c r="B416" s="28">
        <v>17</v>
      </c>
      <c r="E416" s="3">
        <v>947</v>
      </c>
    </row>
    <row r="417" spans="2:5">
      <c r="B417" s="28">
        <v>18</v>
      </c>
      <c r="E417" s="3">
        <v>948</v>
      </c>
    </row>
    <row r="418" spans="2:5">
      <c r="B418" s="28">
        <v>19</v>
      </c>
      <c r="E418" s="3">
        <v>949</v>
      </c>
    </row>
    <row r="419" spans="2:5">
      <c r="B419" s="28">
        <v>20</v>
      </c>
      <c r="E419" s="3">
        <v>950</v>
      </c>
    </row>
    <row r="420" spans="2:5">
      <c r="B420" s="28">
        <v>70</v>
      </c>
      <c r="E420" s="3">
        <v>951</v>
      </c>
    </row>
    <row r="421" spans="2:5">
      <c r="B421" s="28">
        <v>80</v>
      </c>
      <c r="E421" s="3">
        <v>952</v>
      </c>
    </row>
    <row r="422" spans="2:5">
      <c r="B422" s="28">
        <v>90</v>
      </c>
      <c r="E422" s="3">
        <v>953</v>
      </c>
    </row>
    <row r="423" spans="2:5">
      <c r="B423" s="28">
        <v>120</v>
      </c>
      <c r="E423" s="3">
        <v>954</v>
      </c>
    </row>
    <row r="424" spans="2:5">
      <c r="B424" s="28">
        <v>140</v>
      </c>
      <c r="E424" s="3">
        <v>955</v>
      </c>
    </row>
    <row r="425" spans="2:5">
      <c r="B425" s="28">
        <v>160</v>
      </c>
      <c r="E425" s="3">
        <v>956</v>
      </c>
    </row>
    <row r="426" spans="2:5">
      <c r="B426" s="28">
        <v>161</v>
      </c>
      <c r="E426" s="3">
        <v>957</v>
      </c>
    </row>
    <row r="427" spans="2:5">
      <c r="B427" s="28">
        <v>200</v>
      </c>
      <c r="E427" s="3">
        <v>958</v>
      </c>
    </row>
    <row r="428" spans="2:5">
      <c r="B428" s="28">
        <v>201</v>
      </c>
      <c r="E428" s="3">
        <v>959</v>
      </c>
    </row>
    <row r="429" spans="2:5">
      <c r="B429" s="28">
        <v>202</v>
      </c>
      <c r="E429" s="3">
        <v>960</v>
      </c>
    </row>
    <row r="430" spans="2:5">
      <c r="B430" s="28">
        <v>203</v>
      </c>
      <c r="E430" s="3">
        <v>961</v>
      </c>
    </row>
    <row r="431" spans="2:5">
      <c r="B431" s="28">
        <v>210</v>
      </c>
      <c r="E431" s="3">
        <v>962</v>
      </c>
    </row>
    <row r="432" spans="2:5">
      <c r="B432" s="28">
        <v>220</v>
      </c>
      <c r="E432" s="3">
        <v>963</v>
      </c>
    </row>
    <row r="433" spans="2:5">
      <c r="B433" s="28">
        <v>230</v>
      </c>
      <c r="E433" s="3">
        <v>964</v>
      </c>
    </row>
    <row r="434" spans="2:5">
      <c r="B434" s="28">
        <v>240</v>
      </c>
      <c r="E434" s="3">
        <v>965</v>
      </c>
    </row>
    <row r="435" spans="2:5">
      <c r="B435" s="28">
        <v>250</v>
      </c>
      <c r="E435" s="3">
        <v>966</v>
      </c>
    </row>
    <row r="436" spans="2:5">
      <c r="B436" s="28">
        <v>251</v>
      </c>
      <c r="E436" s="3">
        <v>967</v>
      </c>
    </row>
    <row r="437" spans="2:5">
      <c r="B437" s="28">
        <v>260</v>
      </c>
      <c r="E437" s="3">
        <v>968</v>
      </c>
    </row>
    <row r="438" spans="2:5">
      <c r="B438" s="28">
        <v>270</v>
      </c>
      <c r="E438" s="3">
        <v>969</v>
      </c>
    </row>
    <row r="439" spans="2:5">
      <c r="B439" s="28">
        <v>280</v>
      </c>
      <c r="E439" s="3">
        <v>970</v>
      </c>
    </row>
    <row r="440" spans="2:5">
      <c r="B440" s="28">
        <v>290</v>
      </c>
      <c r="E440" s="3">
        <v>971</v>
      </c>
    </row>
    <row r="441" spans="2:5">
      <c r="B441" s="28">
        <v>300</v>
      </c>
      <c r="E441" s="3">
        <v>972</v>
      </c>
    </row>
    <row r="442" spans="2:5">
      <c r="B442" s="28">
        <v>310</v>
      </c>
      <c r="E442" s="3">
        <v>973</v>
      </c>
    </row>
    <row r="443" spans="2:5">
      <c r="B443" s="28">
        <v>320</v>
      </c>
      <c r="E443" s="3">
        <v>974</v>
      </c>
    </row>
    <row r="444" spans="2:5">
      <c r="B444" s="28">
        <v>329</v>
      </c>
      <c r="E444" s="3">
        <v>975</v>
      </c>
    </row>
    <row r="445" spans="2:5">
      <c r="B445" s="28">
        <v>330</v>
      </c>
      <c r="E445" s="3">
        <v>976</v>
      </c>
    </row>
    <row r="446" spans="2:5">
      <c r="B446" s="28">
        <v>331</v>
      </c>
      <c r="E446" s="3">
        <v>977</v>
      </c>
    </row>
    <row r="447" spans="2:5">
      <c r="B447" s="28">
        <v>332</v>
      </c>
      <c r="E447" s="3">
        <v>978</v>
      </c>
    </row>
    <row r="448" spans="2:5">
      <c r="B448" s="28">
        <v>333</v>
      </c>
      <c r="E448" s="3">
        <v>979</v>
      </c>
    </row>
    <row r="449" spans="2:5">
      <c r="B449" s="28">
        <v>334</v>
      </c>
      <c r="E449" s="3">
        <v>980</v>
      </c>
    </row>
    <row r="450" spans="2:5">
      <c r="B450" s="28">
        <v>335</v>
      </c>
      <c r="E450" s="3">
        <v>981</v>
      </c>
    </row>
    <row r="451" spans="2:5">
      <c r="B451" s="28">
        <v>336</v>
      </c>
      <c r="E451" s="3">
        <v>982</v>
      </c>
    </row>
    <row r="452" spans="2:5">
      <c r="B452" s="28">
        <v>340</v>
      </c>
      <c r="E452" s="3">
        <v>983</v>
      </c>
    </row>
    <row r="453" spans="2:5">
      <c r="B453" s="28">
        <v>350</v>
      </c>
      <c r="E453" s="3">
        <v>984</v>
      </c>
    </row>
    <row r="454" spans="2:5">
      <c r="B454" s="28">
        <v>360</v>
      </c>
      <c r="E454" s="3">
        <v>985</v>
      </c>
    </row>
    <row r="455" spans="2:5">
      <c r="B455" s="28">
        <v>380</v>
      </c>
      <c r="E455" s="3">
        <v>986</v>
      </c>
    </row>
    <row r="456" spans="2:5">
      <c r="B456" s="28">
        <v>400</v>
      </c>
      <c r="E456" s="3">
        <v>987</v>
      </c>
    </row>
    <row r="457" spans="2:5">
      <c r="B457" s="28">
        <v>410</v>
      </c>
      <c r="E457" s="3">
        <v>988</v>
      </c>
    </row>
    <row r="458" spans="2:5">
      <c r="B458" s="28">
        <v>420</v>
      </c>
      <c r="E458" s="3">
        <v>989</v>
      </c>
    </row>
    <row r="459" spans="2:5">
      <c r="B459" s="28">
        <v>430</v>
      </c>
      <c r="E459" s="3">
        <v>993</v>
      </c>
    </row>
    <row r="460" spans="2:5">
      <c r="B460" s="28">
        <v>450</v>
      </c>
      <c r="E460" s="3">
        <v>994</v>
      </c>
    </row>
    <row r="461" spans="2:5">
      <c r="B461" s="28">
        <v>460</v>
      </c>
      <c r="E461" s="3">
        <v>995</v>
      </c>
    </row>
    <row r="462" spans="2:5">
      <c r="B462" s="28">
        <v>480</v>
      </c>
      <c r="E462" s="3">
        <v>996</v>
      </c>
    </row>
    <row r="463" spans="2:5">
      <c r="B463" s="28">
        <v>500</v>
      </c>
      <c r="E463" s="3">
        <v>997</v>
      </c>
    </row>
    <row r="464" spans="2:5">
      <c r="B464" s="28">
        <v>560</v>
      </c>
      <c r="E464" s="3">
        <v>998</v>
      </c>
    </row>
    <row r="465" spans="2:5">
      <c r="B465" s="28">
        <v>888</v>
      </c>
      <c r="E465" s="3">
        <v>999</v>
      </c>
    </row>
    <row r="466" spans="2:5">
      <c r="E466" s="3">
        <v>1000</v>
      </c>
    </row>
    <row r="467" spans="2:5">
      <c r="E467" s="3">
        <v>1001</v>
      </c>
    </row>
    <row r="468" spans="2:5">
      <c r="E468" s="3">
        <v>1002</v>
      </c>
    </row>
    <row r="469" spans="2:5">
      <c r="B469" s="28" t="s">
        <v>45</v>
      </c>
      <c r="E469" s="3">
        <v>1003</v>
      </c>
    </row>
    <row r="470" spans="2:5">
      <c r="B470" s="28">
        <v>10</v>
      </c>
      <c r="E470" s="3">
        <v>1004</v>
      </c>
    </row>
    <row r="471" spans="2:5">
      <c r="B471" s="28">
        <v>11</v>
      </c>
      <c r="E471" s="3">
        <v>1005</v>
      </c>
    </row>
    <row r="472" spans="2:5">
      <c r="B472" s="28">
        <v>12</v>
      </c>
      <c r="E472" s="3">
        <v>1006</v>
      </c>
    </row>
    <row r="473" spans="2:5">
      <c r="B473" s="28">
        <v>13</v>
      </c>
      <c r="E473" s="3">
        <v>1007</v>
      </c>
    </row>
    <row r="474" spans="2:5">
      <c r="B474" s="28">
        <v>14</v>
      </c>
      <c r="E474" s="3">
        <v>1008</v>
      </c>
    </row>
    <row r="475" spans="2:5">
      <c r="B475" s="28">
        <v>15</v>
      </c>
      <c r="E475" s="3">
        <v>1009</v>
      </c>
    </row>
    <row r="476" spans="2:5">
      <c r="B476" s="28">
        <v>16</v>
      </c>
      <c r="E476" s="3">
        <v>1010</v>
      </c>
    </row>
    <row r="477" spans="2:5">
      <c r="B477" s="28">
        <v>17</v>
      </c>
      <c r="E477" s="3">
        <v>1011</v>
      </c>
    </row>
    <row r="478" spans="2:5">
      <c r="B478" s="28">
        <v>18</v>
      </c>
      <c r="E478" s="3">
        <v>1013</v>
      </c>
    </row>
    <row r="479" spans="2:5">
      <c r="B479" s="28">
        <v>19</v>
      </c>
      <c r="E479" s="3">
        <v>1014</v>
      </c>
    </row>
    <row r="480" spans="2:5">
      <c r="B480" s="28">
        <v>20</v>
      </c>
      <c r="E480" s="3">
        <v>1015</v>
      </c>
    </row>
    <row r="481" spans="2:5">
      <c r="B481" s="28">
        <v>21</v>
      </c>
      <c r="E481" s="3">
        <v>1016</v>
      </c>
    </row>
    <row r="482" spans="2:5">
      <c r="B482" s="28">
        <v>22</v>
      </c>
      <c r="E482" s="3">
        <v>1017</v>
      </c>
    </row>
    <row r="483" spans="2:5">
      <c r="B483" s="28">
        <v>60</v>
      </c>
    </row>
    <row r="484" spans="2:5">
      <c r="B484" s="28">
        <v>110</v>
      </c>
    </row>
    <row r="485" spans="2:5">
      <c r="B485" s="28">
        <v>120</v>
      </c>
    </row>
    <row r="486" spans="2:5">
      <c r="B486" s="28">
        <v>130</v>
      </c>
    </row>
    <row r="487" spans="2:5">
      <c r="B487" s="28">
        <v>140</v>
      </c>
    </row>
    <row r="488" spans="2:5">
      <c r="B488" s="28">
        <v>180</v>
      </c>
    </row>
    <row r="489" spans="2:5">
      <c r="B489" s="28">
        <v>190</v>
      </c>
    </row>
    <row r="490" spans="2:5">
      <c r="B490" s="28">
        <v>200</v>
      </c>
    </row>
    <row r="491" spans="2:5">
      <c r="B491" s="28">
        <v>280</v>
      </c>
    </row>
    <row r="492" spans="2:5">
      <c r="B492" s="28">
        <v>290</v>
      </c>
    </row>
    <row r="493" spans="2:5">
      <c r="B493" s="28">
        <v>300</v>
      </c>
    </row>
    <row r="494" spans="2:5">
      <c r="B494" s="28">
        <v>310</v>
      </c>
    </row>
    <row r="495" spans="2:5">
      <c r="B495" s="28">
        <v>320</v>
      </c>
    </row>
    <row r="496" spans="2:5">
      <c r="B496" s="28">
        <v>330</v>
      </c>
    </row>
    <row r="497" spans="2:2">
      <c r="B497" s="28">
        <v>340</v>
      </c>
    </row>
    <row r="498" spans="2:2">
      <c r="B498" s="28">
        <v>350</v>
      </c>
    </row>
    <row r="499" spans="2:2">
      <c r="B499" s="28">
        <v>360</v>
      </c>
    </row>
    <row r="500" spans="2:2">
      <c r="B500" s="28">
        <v>370</v>
      </c>
    </row>
    <row r="501" spans="2:2">
      <c r="B501" s="28">
        <v>380</v>
      </c>
    </row>
    <row r="502" spans="2:2">
      <c r="B502" s="28">
        <v>390</v>
      </c>
    </row>
    <row r="503" spans="2:2">
      <c r="B503" s="28">
        <v>400</v>
      </c>
    </row>
    <row r="504" spans="2:2">
      <c r="B504" s="28">
        <v>410</v>
      </c>
    </row>
    <row r="505" spans="2:2">
      <c r="B505" s="28">
        <v>420</v>
      </c>
    </row>
    <row r="506" spans="2:2">
      <c r="B506" s="28">
        <v>430</v>
      </c>
    </row>
    <row r="507" spans="2:2">
      <c r="B507" s="28">
        <v>440</v>
      </c>
    </row>
    <row r="508" spans="2:2">
      <c r="B508" s="28">
        <v>450</v>
      </c>
    </row>
    <row r="509" spans="2:2">
      <c r="B509" s="28">
        <v>460</v>
      </c>
    </row>
    <row r="510" spans="2:2">
      <c r="B510" s="28">
        <v>470</v>
      </c>
    </row>
    <row r="511" spans="2:2">
      <c r="B511" s="28">
        <v>480</v>
      </c>
    </row>
    <row r="512" spans="2:2">
      <c r="B512" s="28">
        <v>490</v>
      </c>
    </row>
    <row r="513" spans="2:2">
      <c r="B513" s="28">
        <v>500</v>
      </c>
    </row>
    <row r="514" spans="2:2">
      <c r="B514" s="28">
        <v>510</v>
      </c>
    </row>
    <row r="515" spans="2:2">
      <c r="B515" s="28">
        <v>520</v>
      </c>
    </row>
    <row r="516" spans="2:2">
      <c r="B516" s="28">
        <v>530</v>
      </c>
    </row>
    <row r="517" spans="2:2">
      <c r="B517" s="28">
        <v>540</v>
      </c>
    </row>
    <row r="518" spans="2:2">
      <c r="B518" s="28">
        <v>550</v>
      </c>
    </row>
    <row r="519" spans="2:2">
      <c r="B519" s="28">
        <v>560</v>
      </c>
    </row>
    <row r="520" spans="2:2">
      <c r="B520" s="28">
        <v>570</v>
      </c>
    </row>
    <row r="521" spans="2:2">
      <c r="B521" s="28">
        <v>580</v>
      </c>
    </row>
    <row r="522" spans="2:2">
      <c r="B522" s="28">
        <v>590</v>
      </c>
    </row>
    <row r="523" spans="2:2">
      <c r="B523" s="28">
        <v>600</v>
      </c>
    </row>
    <row r="524" spans="2:2">
      <c r="B524" s="28">
        <v>610</v>
      </c>
    </row>
    <row r="525" spans="2:2">
      <c r="B525" s="28">
        <v>620</v>
      </c>
    </row>
    <row r="526" spans="2:2">
      <c r="B526" s="28">
        <v>630</v>
      </c>
    </row>
    <row r="527" spans="2:2">
      <c r="B527" s="28">
        <v>640</v>
      </c>
    </row>
    <row r="528" spans="2:2">
      <c r="B528" s="28">
        <v>650</v>
      </c>
    </row>
    <row r="529" spans="2:2">
      <c r="B529" s="28">
        <v>660</v>
      </c>
    </row>
    <row r="530" spans="2:2">
      <c r="B530" s="28">
        <v>670</v>
      </c>
    </row>
    <row r="531" spans="2:2">
      <c r="B531" s="28">
        <v>680</v>
      </c>
    </row>
    <row r="532" spans="2:2">
      <c r="B532" s="28">
        <v>690</v>
      </c>
    </row>
    <row r="533" spans="2:2">
      <c r="B533" s="28">
        <v>700</v>
      </c>
    </row>
    <row r="534" spans="2:2">
      <c r="B534" s="28">
        <v>710</v>
      </c>
    </row>
    <row r="535" spans="2:2">
      <c r="B535" s="28">
        <v>720</v>
      </c>
    </row>
    <row r="536" spans="2:2">
      <c r="B536" s="28">
        <v>730</v>
      </c>
    </row>
    <row r="537" spans="2:2">
      <c r="B537" s="28">
        <v>740</v>
      </c>
    </row>
    <row r="538" spans="2:2">
      <c r="B538" s="28">
        <v>750</v>
      </c>
    </row>
    <row r="539" spans="2:2">
      <c r="B539" s="28">
        <v>760</v>
      </c>
    </row>
    <row r="540" spans="2:2">
      <c r="B540" s="28">
        <v>770</v>
      </c>
    </row>
    <row r="541" spans="2:2">
      <c r="B541" s="28">
        <v>780</v>
      </c>
    </row>
    <row r="542" spans="2:2">
      <c r="B542" s="28">
        <v>790</v>
      </c>
    </row>
    <row r="543" spans="2:2">
      <c r="B543" s="28">
        <v>800</v>
      </c>
    </row>
    <row r="544" spans="2:2">
      <c r="B544" s="28">
        <v>810</v>
      </c>
    </row>
    <row r="545" spans="2:2">
      <c r="B545" s="28">
        <v>820</v>
      </c>
    </row>
    <row r="546" spans="2:2">
      <c r="B546" s="28">
        <v>830</v>
      </c>
    </row>
    <row r="547" spans="2:2">
      <c r="B547" s="28">
        <v>840</v>
      </c>
    </row>
    <row r="548" spans="2:2">
      <c r="B548" s="28">
        <v>850</v>
      </c>
    </row>
    <row r="549" spans="2:2">
      <c r="B549" s="28">
        <v>851</v>
      </c>
    </row>
    <row r="550" spans="2:2">
      <c r="B550" s="28">
        <v>860</v>
      </c>
    </row>
    <row r="551" spans="2:2">
      <c r="B551" s="28">
        <v>870</v>
      </c>
    </row>
    <row r="552" spans="2:2">
      <c r="B552" s="28">
        <v>875</v>
      </c>
    </row>
    <row r="553" spans="2:2">
      <c r="B553" s="28">
        <v>876</v>
      </c>
    </row>
    <row r="554" spans="2:2">
      <c r="B554" s="28">
        <v>877</v>
      </c>
    </row>
    <row r="555" spans="2:2">
      <c r="B555" s="28">
        <v>878</v>
      </c>
    </row>
    <row r="556" spans="2:2">
      <c r="B556" s="28">
        <v>879</v>
      </c>
    </row>
    <row r="557" spans="2:2">
      <c r="B557" s="28">
        <v>880</v>
      </c>
    </row>
    <row r="558" spans="2:2">
      <c r="B558" s="28">
        <v>881</v>
      </c>
    </row>
    <row r="559" spans="2:2">
      <c r="B559" s="28">
        <v>882</v>
      </c>
    </row>
    <row r="560" spans="2:2">
      <c r="B560" s="28">
        <v>883</v>
      </c>
    </row>
    <row r="561" spans="2:2">
      <c r="B561" s="28">
        <v>884</v>
      </c>
    </row>
    <row r="562" spans="2:2">
      <c r="B562" s="28">
        <v>885</v>
      </c>
    </row>
    <row r="563" spans="2:2">
      <c r="B563" s="28">
        <v>886</v>
      </c>
    </row>
    <row r="564" spans="2:2">
      <c r="B564" s="28">
        <v>887</v>
      </c>
    </row>
    <row r="565" spans="2:2">
      <c r="B565" s="28">
        <v>888</v>
      </c>
    </row>
    <row r="566" spans="2:2">
      <c r="B566" s="28">
        <v>889</v>
      </c>
    </row>
    <row r="567" spans="2:2">
      <c r="B567" s="28">
        <v>891</v>
      </c>
    </row>
    <row r="568" spans="2:2">
      <c r="B568" s="28">
        <v>892</v>
      </c>
    </row>
    <row r="569" spans="2:2">
      <c r="B569" s="28">
        <v>893</v>
      </c>
    </row>
    <row r="570" spans="2:2">
      <c r="B570" s="28">
        <v>894</v>
      </c>
    </row>
    <row r="571" spans="2:2">
      <c r="B571" s="28">
        <v>895</v>
      </c>
    </row>
    <row r="572" spans="2:2">
      <c r="B572" s="28">
        <v>896</v>
      </c>
    </row>
    <row r="573" spans="2:2">
      <c r="B573" s="28">
        <v>897</v>
      </c>
    </row>
    <row r="574" spans="2:2">
      <c r="B574" s="28">
        <v>898</v>
      </c>
    </row>
    <row r="575" spans="2:2">
      <c r="B575" s="28">
        <v>899</v>
      </c>
    </row>
    <row r="576" spans="2:2">
      <c r="B576" s="28">
        <v>900</v>
      </c>
    </row>
    <row r="577" spans="2:2">
      <c r="B577" s="28">
        <v>901</v>
      </c>
    </row>
    <row r="578" spans="2:2">
      <c r="B578" s="28">
        <v>902</v>
      </c>
    </row>
    <row r="579" spans="2:2">
      <c r="B579" s="28">
        <v>903</v>
      </c>
    </row>
    <row r="580" spans="2:2">
      <c r="B580" s="28">
        <v>904</v>
      </c>
    </row>
    <row r="581" spans="2:2">
      <c r="B581" s="28">
        <v>905</v>
      </c>
    </row>
    <row r="582" spans="2:2">
      <c r="B582" s="28">
        <v>906</v>
      </c>
    </row>
    <row r="583" spans="2:2">
      <c r="B583" s="28">
        <v>907</v>
      </c>
    </row>
    <row r="584" spans="2:2">
      <c r="B584" s="28">
        <v>908</v>
      </c>
    </row>
    <row r="585" spans="2:2">
      <c r="B585" s="28">
        <v>909</v>
      </c>
    </row>
    <row r="586" spans="2:2">
      <c r="B586" s="28">
        <v>911</v>
      </c>
    </row>
    <row r="587" spans="2:2">
      <c r="B587" s="28">
        <v>912</v>
      </c>
    </row>
    <row r="588" spans="2:2">
      <c r="B588" s="28">
        <v>913</v>
      </c>
    </row>
    <row r="589" spans="2:2">
      <c r="B589" s="28">
        <v>914</v>
      </c>
    </row>
    <row r="590" spans="2:2">
      <c r="B590" s="28">
        <v>915</v>
      </c>
    </row>
    <row r="591" spans="2:2">
      <c r="B591" s="28">
        <v>916</v>
      </c>
    </row>
    <row r="592" spans="2:2">
      <c r="B592" s="28">
        <v>917</v>
      </c>
    </row>
    <row r="593" spans="2:2">
      <c r="B593" s="28">
        <v>918</v>
      </c>
    </row>
    <row r="594" spans="2:2">
      <c r="B594" s="28">
        <v>919</v>
      </c>
    </row>
    <row r="595" spans="2:2">
      <c r="B595" s="28">
        <v>920</v>
      </c>
    </row>
    <row r="596" spans="2:2">
      <c r="B596" s="28">
        <v>921</v>
      </c>
    </row>
    <row r="597" spans="2:2">
      <c r="B597" s="28">
        <v>922</v>
      </c>
    </row>
    <row r="598" spans="2:2">
      <c r="B598" s="28">
        <v>923</v>
      </c>
    </row>
    <row r="599" spans="2:2">
      <c r="B599" s="28">
        <v>924</v>
      </c>
    </row>
    <row r="600" spans="2:2">
      <c r="B600" s="28">
        <v>925</v>
      </c>
    </row>
    <row r="601" spans="2:2">
      <c r="B601" s="28">
        <v>926</v>
      </c>
    </row>
    <row r="602" spans="2:2">
      <c r="B602" s="28">
        <v>927</v>
      </c>
    </row>
    <row r="603" spans="2:2">
      <c r="B603" s="28">
        <v>928</v>
      </c>
    </row>
    <row r="604" spans="2:2">
      <c r="B604" s="28">
        <v>929</v>
      </c>
    </row>
    <row r="605" spans="2:2">
      <c r="B605" s="28">
        <v>931</v>
      </c>
    </row>
    <row r="606" spans="2:2">
      <c r="B606" s="28">
        <v>932</v>
      </c>
    </row>
    <row r="607" spans="2:2">
      <c r="B607" s="28">
        <v>933</v>
      </c>
    </row>
    <row r="608" spans="2:2">
      <c r="B608" s="28">
        <v>934</v>
      </c>
    </row>
    <row r="609" spans="2:2">
      <c r="B609" s="28">
        <v>935</v>
      </c>
    </row>
    <row r="610" spans="2:2">
      <c r="B610" s="28">
        <v>936</v>
      </c>
    </row>
    <row r="611" spans="2:2">
      <c r="B611" s="28">
        <v>937</v>
      </c>
    </row>
    <row r="612" spans="2:2">
      <c r="B612" s="28">
        <v>938</v>
      </c>
    </row>
    <row r="613" spans="2:2">
      <c r="B613" s="28">
        <v>939</v>
      </c>
    </row>
    <row r="614" spans="2:2">
      <c r="B614" s="28">
        <v>940</v>
      </c>
    </row>
    <row r="615" spans="2:2">
      <c r="B615" s="28">
        <v>941</v>
      </c>
    </row>
    <row r="616" spans="2:2">
      <c r="B616" s="28">
        <v>942</v>
      </c>
    </row>
    <row r="617" spans="2:2">
      <c r="B617" s="28">
        <v>943</v>
      </c>
    </row>
    <row r="618" spans="2:2">
      <c r="B618" s="28">
        <v>944</v>
      </c>
    </row>
    <row r="619" spans="2:2">
      <c r="B619" s="28">
        <v>945</v>
      </c>
    </row>
    <row r="620" spans="2:2">
      <c r="B620" s="28">
        <v>946</v>
      </c>
    </row>
    <row r="621" spans="2:2">
      <c r="B621" s="28">
        <v>947</v>
      </c>
    </row>
    <row r="622" spans="2:2">
      <c r="B622" s="28">
        <v>948</v>
      </c>
    </row>
    <row r="623" spans="2:2">
      <c r="B623" s="28">
        <v>949</v>
      </c>
    </row>
    <row r="624" spans="2:2">
      <c r="B624" s="28">
        <v>950</v>
      </c>
    </row>
    <row r="625" spans="2:2">
      <c r="B625" s="28">
        <v>951</v>
      </c>
    </row>
    <row r="626" spans="2:2">
      <c r="B626" s="28">
        <v>952</v>
      </c>
    </row>
    <row r="627" spans="2:2">
      <c r="B627" s="28">
        <v>953</v>
      </c>
    </row>
    <row r="628" spans="2:2">
      <c r="B628" s="28">
        <v>954</v>
      </c>
    </row>
    <row r="629" spans="2:2">
      <c r="B629" s="28">
        <v>955</v>
      </c>
    </row>
    <row r="630" spans="2:2">
      <c r="B630" s="28">
        <v>956</v>
      </c>
    </row>
    <row r="631" spans="2:2">
      <c r="B631" s="28">
        <v>957</v>
      </c>
    </row>
    <row r="632" spans="2:2">
      <c r="B632" s="28">
        <v>958</v>
      </c>
    </row>
    <row r="633" spans="2:2">
      <c r="B633" s="28">
        <v>959</v>
      </c>
    </row>
    <row r="634" spans="2:2">
      <c r="B634" s="28">
        <v>960</v>
      </c>
    </row>
    <row r="635" spans="2:2">
      <c r="B635" s="28">
        <v>961</v>
      </c>
    </row>
    <row r="636" spans="2:2">
      <c r="B636" s="28">
        <v>962</v>
      </c>
    </row>
    <row r="637" spans="2:2">
      <c r="B637" s="28">
        <v>963</v>
      </c>
    </row>
    <row r="638" spans="2:2">
      <c r="B638" s="28">
        <v>964</v>
      </c>
    </row>
    <row r="639" spans="2:2">
      <c r="B639" s="28">
        <v>965</v>
      </c>
    </row>
    <row r="640" spans="2:2">
      <c r="B640" s="28">
        <v>966</v>
      </c>
    </row>
    <row r="641" spans="2:2">
      <c r="B641" s="28">
        <v>967</v>
      </c>
    </row>
    <row r="642" spans="2:2">
      <c r="B642" s="28">
        <v>968</v>
      </c>
    </row>
    <row r="643" spans="2:2">
      <c r="B643" s="28">
        <v>969</v>
      </c>
    </row>
    <row r="644" spans="2:2">
      <c r="B644" s="28">
        <v>970</v>
      </c>
    </row>
    <row r="645" spans="2:2">
      <c r="B645" s="28">
        <v>971</v>
      </c>
    </row>
    <row r="646" spans="2:2">
      <c r="B646" s="28">
        <v>972</v>
      </c>
    </row>
    <row r="647" spans="2:2">
      <c r="B647" s="28">
        <v>973</v>
      </c>
    </row>
    <row r="648" spans="2:2">
      <c r="B648" s="28">
        <v>974</v>
      </c>
    </row>
    <row r="649" spans="2:2">
      <c r="B649" s="28">
        <v>975</v>
      </c>
    </row>
    <row r="650" spans="2:2">
      <c r="B650" s="28">
        <v>976</v>
      </c>
    </row>
    <row r="651" spans="2:2">
      <c r="B651" s="28">
        <v>977</v>
      </c>
    </row>
    <row r="652" spans="2:2">
      <c r="B652" s="28">
        <v>978</v>
      </c>
    </row>
    <row r="653" spans="2:2">
      <c r="B653" s="28">
        <v>979</v>
      </c>
    </row>
    <row r="654" spans="2:2">
      <c r="B654" s="28">
        <v>980</v>
      </c>
    </row>
    <row r="655" spans="2:2">
      <c r="B655" s="28">
        <v>981</v>
      </c>
    </row>
    <row r="656" spans="2:2">
      <c r="B656" s="28">
        <v>982</v>
      </c>
    </row>
    <row r="657" spans="2:2">
      <c r="B657" s="28">
        <v>983</v>
      </c>
    </row>
    <row r="658" spans="2:2">
      <c r="B658" s="28">
        <v>984</v>
      </c>
    </row>
    <row r="659" spans="2:2">
      <c r="B659" s="28">
        <v>985</v>
      </c>
    </row>
    <row r="660" spans="2:2">
      <c r="B660" s="28">
        <v>986</v>
      </c>
    </row>
    <row r="661" spans="2:2">
      <c r="B661" s="28">
        <v>987</v>
      </c>
    </row>
    <row r="662" spans="2:2">
      <c r="B662" s="28">
        <v>988</v>
      </c>
    </row>
    <row r="663" spans="2:2">
      <c r="B663" s="28">
        <v>989</v>
      </c>
    </row>
    <row r="664" spans="2:2">
      <c r="B664" s="28">
        <v>993</v>
      </c>
    </row>
    <row r="665" spans="2:2">
      <c r="B665" s="28">
        <v>994</v>
      </c>
    </row>
    <row r="666" spans="2:2">
      <c r="B666" s="28">
        <v>995</v>
      </c>
    </row>
    <row r="667" spans="2:2">
      <c r="B667" s="28">
        <v>996</v>
      </c>
    </row>
    <row r="668" spans="2:2">
      <c r="B668" s="28">
        <v>997</v>
      </c>
    </row>
    <row r="669" spans="2:2">
      <c r="B669" s="28">
        <v>998</v>
      </c>
    </row>
    <row r="670" spans="2:2">
      <c r="B670" s="28">
        <v>999</v>
      </c>
    </row>
    <row r="671" spans="2:2">
      <c r="B671" s="28">
        <v>1000</v>
      </c>
    </row>
    <row r="672" spans="2:2">
      <c r="B672" s="28">
        <v>1001</v>
      </c>
    </row>
    <row r="673" spans="2:2">
      <c r="B673" s="28">
        <v>1002</v>
      </c>
    </row>
    <row r="674" spans="2:2">
      <c r="B674" s="28">
        <v>1003</v>
      </c>
    </row>
    <row r="675" spans="2:2">
      <c r="B675" s="28">
        <v>1004</v>
      </c>
    </row>
    <row r="676" spans="2:2">
      <c r="B676" s="28">
        <v>1005</v>
      </c>
    </row>
    <row r="677" spans="2:2">
      <c r="B677" s="28">
        <v>1006</v>
      </c>
    </row>
    <row r="678" spans="2:2">
      <c r="B678" s="28">
        <v>1007</v>
      </c>
    </row>
    <row r="679" spans="2:2">
      <c r="B679" s="28">
        <v>1008</v>
      </c>
    </row>
    <row r="680" spans="2:2">
      <c r="B680" s="28">
        <v>1009</v>
      </c>
    </row>
    <row r="681" spans="2:2">
      <c r="B681" s="28">
        <v>1010</v>
      </c>
    </row>
    <row r="682" spans="2:2">
      <c r="B682" s="28">
        <v>1011</v>
      </c>
    </row>
    <row r="683" spans="2:2">
      <c r="B683" s="28">
        <v>1013</v>
      </c>
    </row>
    <row r="684" spans="2:2">
      <c r="B684" s="28">
        <v>1014</v>
      </c>
    </row>
    <row r="685" spans="2:2">
      <c r="B685" s="28">
        <v>1015</v>
      </c>
    </row>
    <row r="686" spans="2:2">
      <c r="B686" s="28">
        <v>1016</v>
      </c>
    </row>
    <row r="687" spans="2:2">
      <c r="B687" s="28">
        <v>1017</v>
      </c>
    </row>
    <row r="689" spans="5:6">
      <c r="E689" s="28" t="s">
        <v>30</v>
      </c>
    </row>
    <row r="690" spans="5:6">
      <c r="E690" s="28" t="s">
        <v>280</v>
      </c>
    </row>
    <row r="691" spans="5:6">
      <c r="E691" s="28" t="s">
        <v>285</v>
      </c>
    </row>
    <row r="692" spans="5:6">
      <c r="E692" s="28" t="s">
        <v>289</v>
      </c>
    </row>
    <row r="693" spans="5:6">
      <c r="E693" s="28" t="s">
        <v>594</v>
      </c>
    </row>
    <row r="694" spans="5:6">
      <c r="E694" s="28" t="s">
        <v>201</v>
      </c>
    </row>
    <row r="697" spans="5:6">
      <c r="E697" s="28" t="s">
        <v>31</v>
      </c>
    </row>
    <row r="698" spans="5:6">
      <c r="E698" s="28" t="s">
        <v>360</v>
      </c>
    </row>
    <row r="699" spans="5:6">
      <c r="E699" s="28" t="s">
        <v>595</v>
      </c>
    </row>
    <row r="700" spans="5:6">
      <c r="E700" s="28" t="s">
        <v>596</v>
      </c>
    </row>
    <row r="702" spans="5:6">
      <c r="F702" s="28" t="s">
        <v>36</v>
      </c>
    </row>
    <row r="703" spans="5:6">
      <c r="F703" s="28">
        <v>10</v>
      </c>
    </row>
    <row r="704" spans="5:6">
      <c r="F704" s="28">
        <v>70</v>
      </c>
    </row>
    <row r="705" spans="6:6">
      <c r="F705" s="28">
        <v>80</v>
      </c>
    </row>
    <row r="706" spans="6:6">
      <c r="F706" s="28">
        <v>90</v>
      </c>
    </row>
    <row r="707" spans="6:6">
      <c r="F707" s="28">
        <v>120</v>
      </c>
    </row>
    <row r="708" spans="6:6">
      <c r="F708" s="28">
        <v>140</v>
      </c>
    </row>
    <row r="709" spans="6:6">
      <c r="F709" s="28">
        <v>160</v>
      </c>
    </row>
    <row r="710" spans="6:6">
      <c r="F710" s="28">
        <v>200</v>
      </c>
    </row>
    <row r="711" spans="6:6">
      <c r="F711" s="28">
        <v>201</v>
      </c>
    </row>
    <row r="712" spans="6:6">
      <c r="F712" s="28">
        <v>202</v>
      </c>
    </row>
    <row r="713" spans="6:6">
      <c r="F713" s="28">
        <v>203</v>
      </c>
    </row>
    <row r="714" spans="6:6">
      <c r="F714" s="28">
        <v>210</v>
      </c>
    </row>
    <row r="715" spans="6:6">
      <c r="F715" s="28">
        <v>220</v>
      </c>
    </row>
    <row r="716" spans="6:6">
      <c r="F716" s="28">
        <v>230</v>
      </c>
    </row>
    <row r="717" spans="6:6">
      <c r="F717" s="28">
        <v>240</v>
      </c>
    </row>
    <row r="718" spans="6:6">
      <c r="F718" s="28">
        <v>250</v>
      </c>
    </row>
    <row r="719" spans="6:6">
      <c r="F719" s="28">
        <v>251</v>
      </c>
    </row>
    <row r="720" spans="6:6">
      <c r="F720" s="28">
        <v>260</v>
      </c>
    </row>
    <row r="721" spans="5:6">
      <c r="F721" s="28">
        <v>270</v>
      </c>
    </row>
    <row r="722" spans="5:6">
      <c r="F722" s="28">
        <v>280</v>
      </c>
    </row>
    <row r="723" spans="5:6">
      <c r="F723" s="28">
        <v>290</v>
      </c>
    </row>
    <row r="724" spans="5:6">
      <c r="F724" s="28">
        <v>300</v>
      </c>
    </row>
    <row r="725" spans="5:6">
      <c r="F725" s="28">
        <v>310</v>
      </c>
    </row>
    <row r="726" spans="5:6">
      <c r="F726" s="28">
        <v>320</v>
      </c>
    </row>
    <row r="727" spans="5:6">
      <c r="F727" s="28">
        <v>330</v>
      </c>
    </row>
    <row r="728" spans="5:6">
      <c r="F728" s="28">
        <v>329</v>
      </c>
    </row>
    <row r="729" spans="5:6">
      <c r="E729" s="28" t="s">
        <v>38</v>
      </c>
      <c r="F729" s="28">
        <v>331</v>
      </c>
    </row>
    <row r="730" spans="5:6">
      <c r="E730" s="28">
        <v>10</v>
      </c>
      <c r="F730" s="28">
        <v>332</v>
      </c>
    </row>
    <row r="731" spans="5:6">
      <c r="E731" s="28">
        <v>20</v>
      </c>
      <c r="F731" s="28">
        <v>333</v>
      </c>
    </row>
    <row r="732" spans="5:6">
      <c r="E732" s="28">
        <v>30</v>
      </c>
      <c r="F732" s="28">
        <v>334</v>
      </c>
    </row>
    <row r="733" spans="5:6">
      <c r="E733" s="28">
        <v>40</v>
      </c>
      <c r="F733" s="28">
        <v>335</v>
      </c>
    </row>
    <row r="734" spans="5:6">
      <c r="E734" s="28">
        <v>50</v>
      </c>
      <c r="F734" s="28">
        <v>336</v>
      </c>
    </row>
    <row r="735" spans="5:6">
      <c r="E735" s="28">
        <v>60</v>
      </c>
      <c r="F735" s="28">
        <v>340</v>
      </c>
    </row>
    <row r="736" spans="5:6">
      <c r="E736" s="28">
        <v>70</v>
      </c>
      <c r="F736" s="28">
        <v>350</v>
      </c>
    </row>
    <row r="737" spans="5:6">
      <c r="E737" s="28">
        <v>80</v>
      </c>
      <c r="F737" s="28">
        <v>360</v>
      </c>
    </row>
    <row r="738" spans="5:6">
      <c r="E738" s="28">
        <v>90</v>
      </c>
      <c r="F738" s="28">
        <v>380</v>
      </c>
    </row>
    <row r="739" spans="5:6">
      <c r="E739" s="28">
        <v>100</v>
      </c>
      <c r="F739" s="28">
        <v>400</v>
      </c>
    </row>
    <row r="740" spans="5:6">
      <c r="E740" s="28">
        <v>110</v>
      </c>
      <c r="F740" s="28">
        <v>410</v>
      </c>
    </row>
    <row r="741" spans="5:6">
      <c r="F741" s="28">
        <v>420</v>
      </c>
    </row>
    <row r="742" spans="5:6">
      <c r="E742" s="28" t="s">
        <v>597</v>
      </c>
      <c r="F742" s="28">
        <v>430</v>
      </c>
    </row>
    <row r="743" spans="5:6">
      <c r="E743" s="28">
        <v>20</v>
      </c>
      <c r="F743" s="28">
        <v>450</v>
      </c>
    </row>
    <row r="744" spans="5:6">
      <c r="E744" s="28">
        <v>21</v>
      </c>
      <c r="F744" s="28">
        <v>460</v>
      </c>
    </row>
    <row r="745" spans="5:6">
      <c r="E745" s="28">
        <v>30</v>
      </c>
      <c r="F745" s="28">
        <v>500</v>
      </c>
    </row>
    <row r="746" spans="5:6">
      <c r="E746" s="28">
        <v>60</v>
      </c>
      <c r="F746" s="28">
        <v>560</v>
      </c>
    </row>
    <row r="747" spans="5:6">
      <c r="E747" s="28">
        <v>90</v>
      </c>
      <c r="F747" s="28">
        <v>888</v>
      </c>
    </row>
    <row r="748" spans="5:6">
      <c r="E748" s="28">
        <v>100</v>
      </c>
    </row>
    <row r="749" spans="5:6">
      <c r="E749" s="28">
        <v>110</v>
      </c>
    </row>
    <row r="750" spans="5:6">
      <c r="E750" s="28">
        <v>10</v>
      </c>
    </row>
    <row r="751" spans="5:6">
      <c r="E751" s="28">
        <v>140</v>
      </c>
    </row>
    <row r="752" spans="5:6">
      <c r="E752" s="28">
        <v>40</v>
      </c>
    </row>
    <row r="753" spans="5:5">
      <c r="E753" s="28">
        <v>41</v>
      </c>
    </row>
    <row r="754" spans="5:5">
      <c r="E754" s="28">
        <v>130</v>
      </c>
    </row>
    <row r="755" spans="5:5">
      <c r="E755" s="28">
        <v>150</v>
      </c>
    </row>
    <row r="756" spans="5:5">
      <c r="E756" s="28">
        <v>151</v>
      </c>
    </row>
    <row r="757" spans="5:5">
      <c r="E757" s="28">
        <v>152</v>
      </c>
    </row>
    <row r="759" spans="5:5">
      <c r="E759" s="28" t="s">
        <v>585</v>
      </c>
    </row>
    <row r="760" spans="5:5">
      <c r="E760" s="28">
        <v>1</v>
      </c>
    </row>
    <row r="761" spans="5:5">
      <c r="E761" s="28">
        <v>2</v>
      </c>
    </row>
    <row r="763" spans="5:5">
      <c r="E763" s="28" t="s">
        <v>598</v>
      </c>
    </row>
    <row r="764" spans="5:5">
      <c r="E764" s="28" t="s">
        <v>120</v>
      </c>
    </row>
    <row r="765" spans="5:5">
      <c r="E765" s="28" t="s">
        <v>128</v>
      </c>
    </row>
    <row r="766" spans="5:5">
      <c r="E766" s="28" t="s">
        <v>185</v>
      </c>
    </row>
    <row r="768" spans="5:5">
      <c r="E768" s="28" t="s">
        <v>599</v>
      </c>
    </row>
    <row r="769" spans="5:5">
      <c r="E769" s="28" t="s">
        <v>258</v>
      </c>
    </row>
    <row r="770" spans="5:5">
      <c r="E770" s="28" t="s">
        <v>261</v>
      </c>
    </row>
    <row r="771" spans="5:5">
      <c r="E771" s="28" t="s">
        <v>600</v>
      </c>
    </row>
    <row r="773" spans="5:5">
      <c r="E773" s="28" t="s">
        <v>601</v>
      </c>
    </row>
    <row r="774" spans="5:5">
      <c r="E774" s="28" t="s">
        <v>222</v>
      </c>
    </row>
    <row r="775" spans="5:5">
      <c r="E775" s="28" t="s">
        <v>602</v>
      </c>
    </row>
    <row r="776" spans="5:5">
      <c r="E776" s="28" t="s">
        <v>603</v>
      </c>
    </row>
    <row r="777" spans="5:5">
      <c r="E777" s="28" t="s">
        <v>604</v>
      </c>
    </row>
    <row r="778" spans="5:5">
      <c r="E778" s="28" t="s">
        <v>605</v>
      </c>
    </row>
    <row r="779" spans="5:5">
      <c r="E779" s="28" t="s">
        <v>606</v>
      </c>
    </row>
    <row r="780" spans="5:5">
      <c r="E780" s="28" t="s">
        <v>607</v>
      </c>
    </row>
    <row r="781" spans="5:5">
      <c r="E781" s="28" t="s">
        <v>608</v>
      </c>
    </row>
    <row r="782" spans="5:5">
      <c r="E782" s="28" t="s">
        <v>609</v>
      </c>
    </row>
    <row r="783" spans="5:5">
      <c r="E783" s="28" t="s">
        <v>610</v>
      </c>
    </row>
    <row r="784" spans="5:5">
      <c r="E784" s="28" t="s">
        <v>611</v>
      </c>
    </row>
    <row r="786" spans="5:5">
      <c r="E786" s="28" t="s">
        <v>612</v>
      </c>
    </row>
    <row r="787" spans="5:5">
      <c r="E787" s="28" t="s">
        <v>222</v>
      </c>
    </row>
    <row r="788" spans="5:5">
      <c r="E788" s="28" t="s">
        <v>613</v>
      </c>
    </row>
    <row r="789" spans="5:5">
      <c r="E789" s="28" t="s">
        <v>201</v>
      </c>
    </row>
    <row r="790" spans="5:5">
      <c r="E790" s="28" t="s">
        <v>602</v>
      </c>
    </row>
    <row r="791" spans="5:5">
      <c r="E791" s="28" t="s">
        <v>603</v>
      </c>
    </row>
    <row r="792" spans="5:5">
      <c r="E792" s="28" t="s">
        <v>604</v>
      </c>
    </row>
    <row r="793" spans="5:5">
      <c r="E793" s="28" t="s">
        <v>614</v>
      </c>
    </row>
    <row r="794" spans="5:5">
      <c r="E794" s="28" t="s">
        <v>607</v>
      </c>
    </row>
    <row r="795" spans="5:5">
      <c r="E795" s="28" t="s">
        <v>608</v>
      </c>
    </row>
    <row r="796" spans="5:5">
      <c r="E796" s="28" t="s">
        <v>610</v>
      </c>
    </row>
    <row r="797" spans="5:5">
      <c r="E797" s="28" t="s">
        <v>611</v>
      </c>
    </row>
    <row r="799" spans="5:5">
      <c r="E799" s="28" t="s">
        <v>70</v>
      </c>
    </row>
    <row r="800" spans="5:5">
      <c r="E800" s="28">
        <v>10</v>
      </c>
    </row>
    <row r="801" spans="5:5">
      <c r="E801" s="28">
        <v>20</v>
      </c>
    </row>
    <row r="803" spans="5:5">
      <c r="E803" s="28" t="s">
        <v>71</v>
      </c>
    </row>
    <row r="804" spans="5:5">
      <c r="E804" s="28" t="s">
        <v>615</v>
      </c>
    </row>
    <row r="805" spans="5:5">
      <c r="E805" s="28" t="s">
        <v>360</v>
      </c>
    </row>
    <row r="806" spans="5:5">
      <c r="E806" s="28" t="s">
        <v>616</v>
      </c>
    </row>
    <row r="807" spans="5:5">
      <c r="E807" s="28" t="s">
        <v>617</v>
      </c>
    </row>
    <row r="808" spans="5:5">
      <c r="E808" s="28" t="s">
        <v>618</v>
      </c>
    </row>
    <row r="809" spans="5:5">
      <c r="E809" s="28" t="s">
        <v>1155</v>
      </c>
    </row>
    <row r="810" spans="5:5">
      <c r="E810" s="28" t="s">
        <v>1156</v>
      </c>
    </row>
    <row r="811" spans="5:5">
      <c r="E811" s="28" t="s">
        <v>201</v>
      </c>
    </row>
    <row r="817" spans="1:75">
      <c r="A817" s="28" t="s">
        <v>619</v>
      </c>
    </row>
    <row r="818" spans="1:75">
      <c r="A818" s="27">
        <v>1</v>
      </c>
      <c r="B818" s="27">
        <v>2</v>
      </c>
      <c r="C818" s="27">
        <f>B818+1</f>
        <v>3</v>
      </c>
      <c r="D818" s="27">
        <f t="shared" ref="D818" si="3">C818+1</f>
        <v>4</v>
      </c>
      <c r="E818" s="27">
        <f t="shared" ref="E818" si="4">D818+1</f>
        <v>5</v>
      </c>
      <c r="F818" s="27">
        <f t="shared" ref="F818" si="5">E818+1</f>
        <v>6</v>
      </c>
      <c r="G818" s="27">
        <f>F818+1</f>
        <v>7</v>
      </c>
      <c r="H818" s="27">
        <f>G818+1</f>
        <v>8</v>
      </c>
      <c r="I818" s="27">
        <f t="shared" ref="I818" si="6">H818+1</f>
        <v>9</v>
      </c>
      <c r="J818" s="27">
        <f t="shared" ref="J818" si="7">I818+1</f>
        <v>10</v>
      </c>
      <c r="K818" s="27">
        <f t="shared" ref="K818" si="8">J818+1</f>
        <v>11</v>
      </c>
      <c r="L818" s="27">
        <f t="shared" ref="L818" si="9">K818+1</f>
        <v>12</v>
      </c>
      <c r="M818" s="27">
        <f t="shared" ref="M818" si="10">L818+1</f>
        <v>13</v>
      </c>
      <c r="N818" s="27">
        <f t="shared" ref="N818" si="11">M818+1</f>
        <v>14</v>
      </c>
      <c r="O818" s="27">
        <f t="shared" ref="O818" si="12">N818+1</f>
        <v>15</v>
      </c>
      <c r="P818" s="27">
        <f t="shared" ref="P818" si="13">O818+1</f>
        <v>16</v>
      </c>
      <c r="Q818" s="27">
        <f t="shared" ref="Q818" si="14">P818+1</f>
        <v>17</v>
      </c>
      <c r="R818" s="27">
        <f t="shared" ref="R818" si="15">Q818+1</f>
        <v>18</v>
      </c>
      <c r="S818" s="27">
        <f t="shared" ref="S818" si="16">R818+1</f>
        <v>19</v>
      </c>
      <c r="T818" s="27">
        <f t="shared" ref="T818" si="17">S818+1</f>
        <v>20</v>
      </c>
      <c r="U818" s="27">
        <f t="shared" ref="U818" si="18">T818+1</f>
        <v>21</v>
      </c>
      <c r="V818" s="27">
        <f t="shared" ref="V818" si="19">U818+1</f>
        <v>22</v>
      </c>
      <c r="W818" s="27">
        <f t="shared" ref="W818" si="20">V818+1</f>
        <v>23</v>
      </c>
      <c r="X818" s="27">
        <f t="shared" ref="X818" si="21">W818+1</f>
        <v>24</v>
      </c>
      <c r="Y818" s="27">
        <f t="shared" ref="Y818" si="22">X818+1</f>
        <v>25</v>
      </c>
      <c r="Z818" s="27">
        <f t="shared" ref="Z818" si="23">Y818+1</f>
        <v>26</v>
      </c>
      <c r="AA818" s="27">
        <f t="shared" ref="AA818" si="24">Z818+1</f>
        <v>27</v>
      </c>
      <c r="AB818" s="27">
        <f t="shared" ref="AB818" si="25">AA818+1</f>
        <v>28</v>
      </c>
      <c r="AC818" s="27">
        <f t="shared" ref="AC818" si="26">AB818+1</f>
        <v>29</v>
      </c>
      <c r="AD818" s="27">
        <f t="shared" ref="AD818" si="27">AC818+1</f>
        <v>30</v>
      </c>
      <c r="AE818" s="27">
        <f t="shared" ref="AE818" si="28">AD818+1</f>
        <v>31</v>
      </c>
      <c r="AF818" s="27">
        <f t="shared" ref="AF818" si="29">AE818+1</f>
        <v>32</v>
      </c>
      <c r="AG818" s="27">
        <f t="shared" ref="AG818" si="30">AF818+1</f>
        <v>33</v>
      </c>
      <c r="AH818" s="27">
        <f t="shared" ref="AH818" si="31">AG818+1</f>
        <v>34</v>
      </c>
      <c r="AI818" s="27">
        <f t="shared" ref="AI818" si="32">AH818+1</f>
        <v>35</v>
      </c>
      <c r="AJ818" s="27">
        <f t="shared" ref="AJ818" si="33">AI818+1</f>
        <v>36</v>
      </c>
      <c r="AK818" s="27">
        <f t="shared" ref="AK818" si="34">AJ818+1</f>
        <v>37</v>
      </c>
      <c r="AL818" s="27">
        <f t="shared" ref="AL818" si="35">AK818+1</f>
        <v>38</v>
      </c>
      <c r="AM818" s="27">
        <f t="shared" ref="AM818" si="36">AL818+1</f>
        <v>39</v>
      </c>
      <c r="AN818" s="27">
        <f t="shared" ref="AN818" si="37">AM818+1</f>
        <v>40</v>
      </c>
      <c r="AO818" s="27">
        <f t="shared" ref="AO818" si="38">AN818+1</f>
        <v>41</v>
      </c>
      <c r="AP818" s="27">
        <f t="shared" ref="AP818" si="39">AO818+1</f>
        <v>42</v>
      </c>
      <c r="AQ818" s="27">
        <f t="shared" ref="AQ818" si="40">AP818+1</f>
        <v>43</v>
      </c>
      <c r="AR818" s="27">
        <f t="shared" ref="AR818" si="41">AQ818+1</f>
        <v>44</v>
      </c>
      <c r="AS818" s="27">
        <f t="shared" ref="AS818" si="42">AR818+1</f>
        <v>45</v>
      </c>
      <c r="AT818" s="27">
        <f t="shared" ref="AT818" si="43">AS818+1</f>
        <v>46</v>
      </c>
      <c r="AU818" s="27">
        <f t="shared" ref="AU818" si="44">AT818+1</f>
        <v>47</v>
      </c>
      <c r="AV818" s="27">
        <f t="shared" ref="AV818" si="45">AU818+1</f>
        <v>48</v>
      </c>
      <c r="AW818" s="27">
        <f t="shared" ref="AW818" si="46">AV818+1</f>
        <v>49</v>
      </c>
      <c r="AX818" s="27">
        <f t="shared" ref="AX818" si="47">AW818+1</f>
        <v>50</v>
      </c>
      <c r="AY818" s="27">
        <f t="shared" ref="AY818" si="48">AX818+1</f>
        <v>51</v>
      </c>
      <c r="AZ818" s="27">
        <f t="shared" ref="AZ818" si="49">AY818+1</f>
        <v>52</v>
      </c>
      <c r="BA818" s="27">
        <f t="shared" ref="BA818" si="50">AZ818+1</f>
        <v>53</v>
      </c>
      <c r="BB818" s="27">
        <f t="shared" ref="BB818" si="51">BA818+1</f>
        <v>54</v>
      </c>
      <c r="BC818" s="27">
        <f t="shared" ref="BC818" si="52">BB818+1</f>
        <v>55</v>
      </c>
      <c r="BD818" s="27">
        <f t="shared" ref="BD818" si="53">BC818+1</f>
        <v>56</v>
      </c>
      <c r="BE818" s="27">
        <f t="shared" ref="BE818" si="54">BD818+1</f>
        <v>57</v>
      </c>
      <c r="BF818" s="27">
        <f t="shared" ref="BF818" si="55">BE818+1</f>
        <v>58</v>
      </c>
      <c r="BG818" s="27">
        <f t="shared" ref="BG818" si="56">BF818+1</f>
        <v>59</v>
      </c>
      <c r="BH818" s="27">
        <f t="shared" ref="BH818" si="57">BG818+1</f>
        <v>60</v>
      </c>
      <c r="BI818" s="27">
        <f t="shared" ref="BI818" si="58">BH818+1</f>
        <v>61</v>
      </c>
      <c r="BJ818" s="27">
        <f t="shared" ref="BJ818" si="59">BI818+1</f>
        <v>62</v>
      </c>
      <c r="BK818" s="27">
        <f t="shared" ref="BK818" si="60">BJ818+1</f>
        <v>63</v>
      </c>
      <c r="BL818" s="27">
        <f t="shared" ref="BL818" si="61">BK818+1</f>
        <v>64</v>
      </c>
      <c r="BM818" s="27">
        <f t="shared" ref="BM818" si="62">BL818+1</f>
        <v>65</v>
      </c>
      <c r="BN818" s="27">
        <f t="shared" ref="BN818" si="63">BM818+1</f>
        <v>66</v>
      </c>
      <c r="BO818" s="27">
        <f t="shared" ref="BO818" si="64">BN818+1</f>
        <v>67</v>
      </c>
      <c r="BP818" s="27">
        <f t="shared" ref="BP818" si="65">BO818+1</f>
        <v>68</v>
      </c>
      <c r="BQ818" s="27">
        <f t="shared" ref="BQ818" si="66">BP818+1</f>
        <v>69</v>
      </c>
      <c r="BR818" s="27">
        <f t="shared" ref="BR818" si="67">BQ818+1</f>
        <v>70</v>
      </c>
      <c r="BS818" s="27">
        <f t="shared" ref="BS818" si="68">BR818+1</f>
        <v>71</v>
      </c>
      <c r="BT818" s="27">
        <f t="shared" ref="BT818" si="69">BS818+1</f>
        <v>72</v>
      </c>
      <c r="BU818" s="27">
        <f t="shared" ref="BU818" si="70">BT818+1</f>
        <v>73</v>
      </c>
      <c r="BV818" s="27">
        <f t="shared" ref="BV818" si="71">BU818+1</f>
        <v>74</v>
      </c>
      <c r="BW818" s="27">
        <f t="shared" ref="BW818" si="72">BV818+1</f>
        <v>75</v>
      </c>
    </row>
    <row r="819" spans="1:75">
      <c r="A819" s="28" t="s">
        <v>2</v>
      </c>
      <c r="B819" s="41" t="s">
        <v>620</v>
      </c>
    </row>
    <row r="820" spans="1:75" ht="15.6">
      <c r="A820" s="30" t="s">
        <v>621</v>
      </c>
      <c r="B820" s="41" t="s">
        <v>622</v>
      </c>
      <c r="C820" s="36" t="s">
        <v>623</v>
      </c>
      <c r="D820" s="36" t="s">
        <v>6</v>
      </c>
      <c r="E820" s="36" t="s">
        <v>624</v>
      </c>
      <c r="F820" s="36" t="s">
        <v>625</v>
      </c>
      <c r="G820" s="36" t="s">
        <v>626</v>
      </c>
      <c r="H820" s="36" t="s">
        <v>627</v>
      </c>
      <c r="I820" s="36" t="s">
        <v>628</v>
      </c>
      <c r="J820" s="36" t="s">
        <v>629</v>
      </c>
      <c r="K820" s="36" t="s">
        <v>630</v>
      </c>
      <c r="L820" s="36" t="s">
        <v>631</v>
      </c>
      <c r="M820" s="38" t="s">
        <v>632</v>
      </c>
      <c r="N820" s="38" t="s">
        <v>633</v>
      </c>
      <c r="O820" s="38"/>
      <c r="P820" s="38"/>
      <c r="Q820" s="38"/>
      <c r="R820" s="38"/>
      <c r="S820" s="38"/>
      <c r="T820" s="38"/>
      <c r="U820" s="38"/>
      <c r="V820" s="38"/>
      <c r="W820" s="38"/>
      <c r="X820" s="38"/>
      <c r="Y820" s="38"/>
      <c r="Z820" s="38"/>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row>
    <row r="821" spans="1:75" ht="15.6">
      <c r="A821" s="30" t="s">
        <v>634</v>
      </c>
      <c r="B821" s="41" t="s">
        <v>635</v>
      </c>
      <c r="C821" s="36" t="s">
        <v>623</v>
      </c>
      <c r="D821" s="36" t="s">
        <v>6</v>
      </c>
      <c r="E821" s="36" t="s">
        <v>624</v>
      </c>
      <c r="F821" s="36" t="s">
        <v>625</v>
      </c>
      <c r="G821" s="36" t="s">
        <v>626</v>
      </c>
      <c r="H821" s="36" t="s">
        <v>627</v>
      </c>
      <c r="I821" s="36" t="s">
        <v>628</v>
      </c>
      <c r="J821" s="36" t="s">
        <v>629</v>
      </c>
      <c r="K821" s="36" t="s">
        <v>630</v>
      </c>
      <c r="L821" s="36" t="s">
        <v>631</v>
      </c>
      <c r="M821" s="38" t="s">
        <v>632</v>
      </c>
      <c r="N821" s="38" t="s">
        <v>633</v>
      </c>
      <c r="O821" s="38" t="s">
        <v>636</v>
      </c>
      <c r="P821" s="38"/>
      <c r="Q821" s="38"/>
      <c r="R821" s="38"/>
      <c r="S821" s="38"/>
      <c r="T821" s="38"/>
      <c r="U821" s="38"/>
      <c r="V821" s="38"/>
      <c r="W821" s="38"/>
      <c r="X821" s="38"/>
      <c r="Y821" s="38"/>
      <c r="Z821" s="38"/>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row>
    <row r="822" spans="1:75" ht="15.6">
      <c r="A822" s="30" t="s">
        <v>637</v>
      </c>
      <c r="B822" s="41" t="s">
        <v>638</v>
      </c>
      <c r="C822" s="36" t="s">
        <v>623</v>
      </c>
      <c r="D822" s="36" t="s">
        <v>6</v>
      </c>
      <c r="E822" s="36" t="s">
        <v>624</v>
      </c>
      <c r="F822" s="36" t="s">
        <v>625</v>
      </c>
      <c r="G822" s="36" t="s">
        <v>626</v>
      </c>
      <c r="H822" s="36" t="s">
        <v>627</v>
      </c>
      <c r="I822" s="36" t="s">
        <v>628</v>
      </c>
      <c r="J822" s="36" t="s">
        <v>629</v>
      </c>
      <c r="K822" s="36" t="s">
        <v>630</v>
      </c>
      <c r="L822" s="36" t="s">
        <v>631</v>
      </c>
      <c r="M822" s="38" t="s">
        <v>632</v>
      </c>
      <c r="N822" s="38" t="s">
        <v>633</v>
      </c>
      <c r="O822" s="38" t="s">
        <v>636</v>
      </c>
      <c r="P822" s="38" t="s">
        <v>639</v>
      </c>
      <c r="Q822" s="38"/>
      <c r="R822" s="38"/>
      <c r="S822" s="38"/>
      <c r="T822" s="38"/>
      <c r="U822" s="38"/>
      <c r="V822" s="38"/>
      <c r="W822" s="38"/>
      <c r="X822" s="38"/>
      <c r="Y822" s="38"/>
      <c r="Z822" s="38"/>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row>
    <row r="823" spans="1:75" ht="15.6">
      <c r="A823" s="40" t="s">
        <v>640</v>
      </c>
      <c r="B823" s="41" t="s">
        <v>641</v>
      </c>
      <c r="C823" s="36" t="s">
        <v>623</v>
      </c>
      <c r="D823" s="3" t="s">
        <v>642</v>
      </c>
      <c r="E823" s="3" t="s">
        <v>643</v>
      </c>
      <c r="F823" s="3" t="s">
        <v>644</v>
      </c>
      <c r="G823" s="3" t="s">
        <v>645</v>
      </c>
      <c r="H823" s="3" t="s">
        <v>646</v>
      </c>
      <c r="I823" s="3" t="s">
        <v>647</v>
      </c>
      <c r="J823" s="3" t="s">
        <v>648</v>
      </c>
      <c r="K823" s="3" t="s">
        <v>649</v>
      </c>
      <c r="L823" s="3" t="s">
        <v>650</v>
      </c>
      <c r="M823" s="3" t="s">
        <v>651</v>
      </c>
      <c r="N823" s="3" t="s">
        <v>652</v>
      </c>
      <c r="O823" s="3" t="s">
        <v>653</v>
      </c>
      <c r="P823" s="3" t="s">
        <v>654</v>
      </c>
      <c r="Q823" s="3" t="s">
        <v>655</v>
      </c>
      <c r="R823" s="3" t="s">
        <v>656</v>
      </c>
      <c r="S823" s="3" t="s">
        <v>657</v>
      </c>
      <c r="T823" s="3" t="s">
        <v>658</v>
      </c>
      <c r="U823" s="3" t="s">
        <v>659</v>
      </c>
      <c r="V823" s="3" t="s">
        <v>660</v>
      </c>
      <c r="W823" s="3" t="s">
        <v>661</v>
      </c>
      <c r="X823" s="3" t="s">
        <v>662</v>
      </c>
      <c r="Y823" s="3" t="s">
        <v>663</v>
      </c>
      <c r="Z823" s="3" t="s">
        <v>664</v>
      </c>
      <c r="AA823" s="3" t="s">
        <v>665</v>
      </c>
      <c r="AB823" s="3" t="s">
        <v>666</v>
      </c>
      <c r="AC823" s="3" t="s">
        <v>667</v>
      </c>
      <c r="AD823" s="3" t="s">
        <v>668</v>
      </c>
      <c r="AE823" s="3" t="s">
        <v>669</v>
      </c>
      <c r="AF823" s="3" t="s">
        <v>670</v>
      </c>
      <c r="AG823" s="3" t="s">
        <v>671</v>
      </c>
      <c r="AH823" s="3" t="s">
        <v>672</v>
      </c>
      <c r="AI823" s="3" t="s">
        <v>673</v>
      </c>
      <c r="AJ823" s="3" t="s">
        <v>674</v>
      </c>
      <c r="AK823" s="30"/>
      <c r="AL823" s="30"/>
      <c r="AM823" s="30"/>
      <c r="AN823" s="30"/>
      <c r="AO823" s="30"/>
      <c r="AP823" s="30"/>
      <c r="AQ823" s="30"/>
      <c r="AR823" s="30"/>
      <c r="AS823" s="30"/>
      <c r="AT823" s="30"/>
      <c r="AU823" s="30"/>
      <c r="AV823" s="30"/>
    </row>
    <row r="824" spans="1:75" ht="15.6">
      <c r="A824" s="40" t="s">
        <v>675</v>
      </c>
      <c r="B824" s="41" t="s">
        <v>676</v>
      </c>
      <c r="C824" s="36" t="s">
        <v>623</v>
      </c>
      <c r="D824" s="36" t="s">
        <v>6</v>
      </c>
      <c r="E824" s="36" t="s">
        <v>624</v>
      </c>
      <c r="F824" s="36" t="s">
        <v>625</v>
      </c>
      <c r="G824" s="36" t="s">
        <v>626</v>
      </c>
      <c r="H824" s="36" t="s">
        <v>677</v>
      </c>
      <c r="I824" s="36" t="s">
        <v>678</v>
      </c>
      <c r="J824" s="36" t="s">
        <v>679</v>
      </c>
      <c r="K824" s="36" t="s">
        <v>680</v>
      </c>
      <c r="L824" s="36" t="s">
        <v>681</v>
      </c>
      <c r="M824" s="37" t="s">
        <v>682</v>
      </c>
      <c r="N824" s="36" t="s">
        <v>639</v>
      </c>
      <c r="P824" s="36"/>
      <c r="Q824" s="36"/>
      <c r="R824" s="36"/>
      <c r="S824" s="36"/>
      <c r="T824" s="36"/>
      <c r="U824" s="36"/>
      <c r="V824" s="36"/>
      <c r="W824" s="36"/>
      <c r="X824" s="36"/>
      <c r="Y824" s="36"/>
      <c r="Z824" s="36"/>
      <c r="AA824" s="36"/>
      <c r="AB824" s="36"/>
      <c r="AC824" s="36"/>
      <c r="AD824" s="30"/>
      <c r="AE824" s="30"/>
      <c r="AF824" s="30"/>
      <c r="AG824" s="30"/>
      <c r="AH824" s="30"/>
      <c r="AI824" s="30"/>
      <c r="AJ824" s="30"/>
      <c r="AK824" s="30"/>
      <c r="AL824" s="30"/>
      <c r="AM824" s="30"/>
      <c r="AN824" s="30"/>
      <c r="AO824" s="30"/>
      <c r="AP824" s="30"/>
      <c r="AQ824" s="30"/>
      <c r="AR824" s="30"/>
      <c r="AS824" s="30"/>
      <c r="AT824" s="30"/>
      <c r="AU824" s="30"/>
      <c r="AV824" s="30"/>
    </row>
    <row r="825" spans="1:75" ht="15.6">
      <c r="A825" s="30" t="s">
        <v>683</v>
      </c>
      <c r="B825" s="41" t="s">
        <v>684</v>
      </c>
      <c r="C825" s="36" t="s">
        <v>623</v>
      </c>
      <c r="D825" s="36" t="s">
        <v>6</v>
      </c>
      <c r="E825" s="36" t="s">
        <v>624</v>
      </c>
      <c r="F825" s="36" t="s">
        <v>191</v>
      </c>
      <c r="G825" s="36" t="s">
        <v>626</v>
      </c>
      <c r="H825" s="36" t="s">
        <v>627</v>
      </c>
      <c r="I825" s="36" t="s">
        <v>685</v>
      </c>
      <c r="J825" s="36" t="s">
        <v>686</v>
      </c>
      <c r="K825" s="36" t="s">
        <v>687</v>
      </c>
      <c r="L825" s="36" t="s">
        <v>688</v>
      </c>
      <c r="M825" s="36" t="s">
        <v>689</v>
      </c>
      <c r="N825" s="36" t="s">
        <v>690</v>
      </c>
      <c r="O825" s="36" t="s">
        <v>691</v>
      </c>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row>
    <row r="826" spans="1:75" ht="15.6">
      <c r="A826" s="30" t="s">
        <v>692</v>
      </c>
      <c r="B826" s="41" t="s">
        <v>693</v>
      </c>
      <c r="C826" s="36" t="s">
        <v>623</v>
      </c>
      <c r="D826" s="36" t="s">
        <v>6</v>
      </c>
      <c r="E826" s="36" t="s">
        <v>624</v>
      </c>
      <c r="F826" s="36" t="s">
        <v>191</v>
      </c>
      <c r="G826" s="36" t="s">
        <v>626</v>
      </c>
      <c r="H826" s="36" t="s">
        <v>627</v>
      </c>
      <c r="I826" s="36" t="s">
        <v>677</v>
      </c>
      <c r="J826" s="36" t="s">
        <v>685</v>
      </c>
      <c r="K826" s="36" t="s">
        <v>686</v>
      </c>
      <c r="L826" s="36" t="s">
        <v>687</v>
      </c>
      <c r="M826" s="36" t="s">
        <v>688</v>
      </c>
      <c r="N826" s="36" t="s">
        <v>689</v>
      </c>
      <c r="O826" s="36" t="s">
        <v>690</v>
      </c>
      <c r="P826" s="36" t="s">
        <v>691</v>
      </c>
      <c r="Q826" s="30" t="s">
        <v>639</v>
      </c>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row>
    <row r="827" spans="1:75" ht="15.6">
      <c r="A827" s="30" t="s">
        <v>694</v>
      </c>
      <c r="B827" s="41" t="s">
        <v>695</v>
      </c>
      <c r="C827" s="36" t="s">
        <v>623</v>
      </c>
      <c r="D827" s="36" t="s">
        <v>6</v>
      </c>
      <c r="E827" s="36" t="s">
        <v>624</v>
      </c>
      <c r="F827" s="36" t="s">
        <v>191</v>
      </c>
      <c r="G827" s="36" t="s">
        <v>626</v>
      </c>
      <c r="H827" s="36" t="s">
        <v>627</v>
      </c>
      <c r="I827" s="36" t="s">
        <v>685</v>
      </c>
      <c r="J827" s="36" t="s">
        <v>686</v>
      </c>
      <c r="K827" s="36" t="s">
        <v>687</v>
      </c>
      <c r="L827" s="36" t="s">
        <v>628</v>
      </c>
      <c r="M827" s="36" t="s">
        <v>696</v>
      </c>
      <c r="N827" s="36" t="s">
        <v>697</v>
      </c>
      <c r="O827" s="36" t="s">
        <v>698</v>
      </c>
      <c r="P827" s="36" t="s">
        <v>699</v>
      </c>
      <c r="Q827" s="36" t="s">
        <v>700</v>
      </c>
      <c r="R827" s="36" t="s">
        <v>701</v>
      </c>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row>
    <row r="828" spans="1:75" ht="15.6">
      <c r="A828" s="30" t="s">
        <v>702</v>
      </c>
      <c r="B828" s="41" t="s">
        <v>703</v>
      </c>
      <c r="C828" s="36" t="s">
        <v>623</v>
      </c>
      <c r="D828" s="36" t="s">
        <v>6</v>
      </c>
      <c r="E828" s="36" t="s">
        <v>624</v>
      </c>
      <c r="F828" s="36" t="s">
        <v>191</v>
      </c>
      <c r="G828" s="36" t="s">
        <v>626</v>
      </c>
      <c r="H828" s="36" t="s">
        <v>627</v>
      </c>
      <c r="I828" s="36" t="s">
        <v>677</v>
      </c>
      <c r="J828" s="36" t="s">
        <v>685</v>
      </c>
      <c r="K828" s="36" t="s">
        <v>686</v>
      </c>
      <c r="L828" s="36" t="s">
        <v>687</v>
      </c>
      <c r="M828" s="36" t="s">
        <v>628</v>
      </c>
      <c r="N828" s="36" t="s">
        <v>696</v>
      </c>
      <c r="O828" s="36" t="s">
        <v>697</v>
      </c>
      <c r="P828" s="36" t="s">
        <v>698</v>
      </c>
      <c r="Q828" s="36" t="s">
        <v>699</v>
      </c>
      <c r="R828" s="36" t="s">
        <v>700</v>
      </c>
      <c r="S828" s="36" t="s">
        <v>701</v>
      </c>
      <c r="T828" s="30" t="s">
        <v>704</v>
      </c>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row>
    <row r="829" spans="1:75" ht="15.6">
      <c r="A829" s="30" t="s">
        <v>705</v>
      </c>
      <c r="B829" s="41" t="s">
        <v>706</v>
      </c>
      <c r="C829" s="36" t="s">
        <v>623</v>
      </c>
      <c r="D829" s="36" t="s">
        <v>6</v>
      </c>
      <c r="E829" s="36" t="s">
        <v>624</v>
      </c>
      <c r="F829" s="36" t="s">
        <v>191</v>
      </c>
      <c r="G829" s="36" t="s">
        <v>626</v>
      </c>
      <c r="H829" s="36" t="s">
        <v>627</v>
      </c>
      <c r="I829" s="36" t="s">
        <v>685</v>
      </c>
      <c r="J829" s="36" t="s">
        <v>686</v>
      </c>
      <c r="K829" s="36" t="s">
        <v>687</v>
      </c>
      <c r="L829" s="36" t="s">
        <v>628</v>
      </c>
      <c r="M829" s="36" t="s">
        <v>677</v>
      </c>
      <c r="N829" s="36" t="s">
        <v>707</v>
      </c>
      <c r="O829" s="36" t="s">
        <v>708</v>
      </c>
      <c r="P829" s="36" t="s">
        <v>709</v>
      </c>
      <c r="Q829" s="36" t="s">
        <v>710</v>
      </c>
      <c r="R829" s="36" t="s">
        <v>711</v>
      </c>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row>
    <row r="830" spans="1:75" ht="15.6">
      <c r="A830" s="30" t="s">
        <v>712</v>
      </c>
      <c r="B830" s="41" t="s">
        <v>713</v>
      </c>
      <c r="C830" s="36" t="s">
        <v>623</v>
      </c>
      <c r="D830" s="36" t="s">
        <v>6</v>
      </c>
      <c r="E830" s="36" t="s">
        <v>624</v>
      </c>
      <c r="F830" s="36" t="s">
        <v>191</v>
      </c>
      <c r="G830" s="36" t="s">
        <v>626</v>
      </c>
      <c r="H830" s="36" t="s">
        <v>627</v>
      </c>
      <c r="I830" s="36" t="s">
        <v>677</v>
      </c>
      <c r="J830" s="36" t="s">
        <v>714</v>
      </c>
      <c r="K830" s="36" t="s">
        <v>715</v>
      </c>
      <c r="L830" s="36" t="s">
        <v>716</v>
      </c>
      <c r="M830" s="36" t="s">
        <v>717</v>
      </c>
      <c r="N830" s="36" t="s">
        <v>718</v>
      </c>
      <c r="O830" s="36" t="s">
        <v>719</v>
      </c>
      <c r="P830" s="36" t="s">
        <v>720</v>
      </c>
      <c r="Q830" s="39" t="s">
        <v>721</v>
      </c>
      <c r="R830" s="39" t="s">
        <v>722</v>
      </c>
      <c r="S830" s="39" t="s">
        <v>723</v>
      </c>
      <c r="T830" s="39" t="s">
        <v>724</v>
      </c>
      <c r="U830" s="39" t="s">
        <v>725</v>
      </c>
      <c r="V830" s="39" t="s">
        <v>726</v>
      </c>
      <c r="W830" s="39" t="s">
        <v>727</v>
      </c>
      <c r="X830" s="39" t="s">
        <v>728</v>
      </c>
      <c r="Y830" s="39" t="s">
        <v>729</v>
      </c>
      <c r="Z830" s="39" t="s">
        <v>730</v>
      </c>
      <c r="AA830" s="39" t="s">
        <v>731</v>
      </c>
      <c r="AB830" s="39" t="s">
        <v>732</v>
      </c>
      <c r="AC830" s="39" t="s">
        <v>733</v>
      </c>
      <c r="AD830" s="39" t="s">
        <v>734</v>
      </c>
      <c r="AE830" s="39" t="s">
        <v>735</v>
      </c>
      <c r="AF830" s="39" t="s">
        <v>736</v>
      </c>
      <c r="AG830" s="39" t="s">
        <v>737</v>
      </c>
      <c r="AH830" s="39" t="s">
        <v>738</v>
      </c>
      <c r="AI830" s="39" t="s">
        <v>739</v>
      </c>
      <c r="AJ830" s="39" t="s">
        <v>740</v>
      </c>
      <c r="AK830" s="39" t="s">
        <v>741</v>
      </c>
      <c r="AL830" s="39" t="s">
        <v>742</v>
      </c>
      <c r="AM830" s="39" t="s">
        <v>743</v>
      </c>
      <c r="AN830" s="39" t="s">
        <v>744</v>
      </c>
      <c r="AO830" s="30"/>
      <c r="AP830" s="30"/>
      <c r="AQ830" s="30"/>
      <c r="AR830" s="30"/>
      <c r="AS830" s="30"/>
      <c r="AT830" s="30"/>
      <c r="AU830" s="30"/>
      <c r="AV830" s="30"/>
      <c r="AW830" s="30"/>
      <c r="AX830" s="30"/>
      <c r="AY830" s="30"/>
    </row>
    <row r="831" spans="1:75" ht="15.6">
      <c r="A831" s="30" t="s">
        <v>745</v>
      </c>
      <c r="B831" s="41" t="s">
        <v>746</v>
      </c>
      <c r="C831" s="36" t="s">
        <v>623</v>
      </c>
      <c r="D831" s="36" t="s">
        <v>6</v>
      </c>
      <c r="E831" s="36" t="s">
        <v>624</v>
      </c>
      <c r="F831" s="36" t="s">
        <v>191</v>
      </c>
      <c r="G831" s="36" t="s">
        <v>626</v>
      </c>
      <c r="H831" s="36" t="s">
        <v>627</v>
      </c>
      <c r="I831" s="36" t="s">
        <v>677</v>
      </c>
      <c r="J831" s="36" t="s">
        <v>714</v>
      </c>
      <c r="K831" s="36" t="s">
        <v>715</v>
      </c>
      <c r="L831" s="36" t="s">
        <v>716</v>
      </c>
      <c r="M831" s="36" t="s">
        <v>717</v>
      </c>
      <c r="N831" s="36" t="s">
        <v>747</v>
      </c>
      <c r="O831" s="36" t="s">
        <v>748</v>
      </c>
      <c r="P831" s="36" t="s">
        <v>720</v>
      </c>
      <c r="Q831" s="39" t="s">
        <v>721</v>
      </c>
      <c r="R831" s="39" t="s">
        <v>722</v>
      </c>
      <c r="S831" s="39" t="s">
        <v>723</v>
      </c>
      <c r="T831" s="39" t="s">
        <v>724</v>
      </c>
      <c r="U831" s="39" t="s">
        <v>725</v>
      </c>
      <c r="V831" s="39" t="s">
        <v>726</v>
      </c>
      <c r="W831" s="39" t="s">
        <v>727</v>
      </c>
      <c r="X831" s="39" t="s">
        <v>728</v>
      </c>
      <c r="Y831" s="39" t="s">
        <v>729</v>
      </c>
      <c r="Z831" s="39" t="s">
        <v>730</v>
      </c>
      <c r="AA831" s="39" t="s">
        <v>731</v>
      </c>
      <c r="AB831" s="39" t="s">
        <v>732</v>
      </c>
      <c r="AC831" s="39" t="s">
        <v>733</v>
      </c>
      <c r="AD831" s="39" t="s">
        <v>734</v>
      </c>
      <c r="AE831" s="39" t="s">
        <v>735</v>
      </c>
      <c r="AF831" s="39" t="s">
        <v>736</v>
      </c>
      <c r="AG831" s="39" t="s">
        <v>737</v>
      </c>
      <c r="AH831" s="39" t="s">
        <v>738</v>
      </c>
      <c r="AI831" s="39" t="s">
        <v>739</v>
      </c>
      <c r="AJ831" s="39" t="s">
        <v>740</v>
      </c>
      <c r="AK831" s="39" t="s">
        <v>741</v>
      </c>
      <c r="AL831" s="39" t="s">
        <v>742</v>
      </c>
      <c r="AM831" s="39" t="s">
        <v>743</v>
      </c>
      <c r="AN831" s="39" t="s">
        <v>744</v>
      </c>
      <c r="AO831" s="30"/>
      <c r="AP831" s="30"/>
      <c r="AQ831" s="30"/>
      <c r="AR831" s="30"/>
      <c r="AS831" s="30"/>
      <c r="AT831" s="30"/>
      <c r="AU831" s="30"/>
      <c r="AV831" s="30"/>
      <c r="AW831" s="30"/>
      <c r="AX831" s="30"/>
      <c r="AY831" s="30"/>
    </row>
    <row r="832" spans="1:75" ht="15.6">
      <c r="A832" s="30" t="s">
        <v>749</v>
      </c>
      <c r="B832" s="41" t="s">
        <v>750</v>
      </c>
      <c r="C832" s="36" t="s">
        <v>623</v>
      </c>
      <c r="D832" s="36" t="s">
        <v>6</v>
      </c>
      <c r="E832" s="36" t="s">
        <v>624</v>
      </c>
      <c r="F832" s="36" t="s">
        <v>751</v>
      </c>
      <c r="G832" s="36" t="s">
        <v>626</v>
      </c>
      <c r="H832" s="36" t="s">
        <v>627</v>
      </c>
      <c r="I832" s="36" t="s">
        <v>752</v>
      </c>
      <c r="J832" s="28" t="s">
        <v>753</v>
      </c>
      <c r="K832" s="36" t="s">
        <v>687</v>
      </c>
      <c r="L832" s="36" t="s">
        <v>754</v>
      </c>
      <c r="M832" s="36" t="s">
        <v>755</v>
      </c>
      <c r="N832" s="36" t="s">
        <v>756</v>
      </c>
      <c r="O832" s="36" t="s">
        <v>757</v>
      </c>
      <c r="P832" s="36" t="s">
        <v>758</v>
      </c>
      <c r="Q832" s="39" t="s">
        <v>759</v>
      </c>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0"/>
      <c r="AP832" s="30"/>
      <c r="AQ832" s="30"/>
      <c r="AR832" s="30"/>
      <c r="AS832" s="30"/>
      <c r="AT832" s="30"/>
      <c r="AU832" s="30"/>
      <c r="AV832" s="30"/>
      <c r="AW832" s="30"/>
      <c r="AX832" s="30"/>
      <c r="AY832" s="30"/>
    </row>
    <row r="833" spans="1:52" ht="15.6">
      <c r="A833" s="30" t="s">
        <v>760</v>
      </c>
      <c r="B833" s="41" t="s">
        <v>761</v>
      </c>
      <c r="C833" s="36" t="s">
        <v>623</v>
      </c>
      <c r="D833" s="36" t="s">
        <v>6</v>
      </c>
      <c r="E833" s="36" t="s">
        <v>624</v>
      </c>
      <c r="F833" s="36" t="s">
        <v>625</v>
      </c>
      <c r="G833" s="36" t="s">
        <v>626</v>
      </c>
      <c r="H833" s="36" t="s">
        <v>627</v>
      </c>
      <c r="I833" s="36" t="s">
        <v>752</v>
      </c>
      <c r="J833" s="28" t="s">
        <v>753</v>
      </c>
      <c r="K833" s="36" t="s">
        <v>687</v>
      </c>
      <c r="L833" s="36" t="s">
        <v>762</v>
      </c>
      <c r="M833" s="36" t="s">
        <v>763</v>
      </c>
      <c r="N833" s="36" t="s">
        <v>764</v>
      </c>
      <c r="O833" s="36" t="s">
        <v>765</v>
      </c>
      <c r="P833" s="36" t="s">
        <v>766</v>
      </c>
      <c r="Q833" s="39" t="s">
        <v>767</v>
      </c>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0"/>
      <c r="AP833" s="30"/>
      <c r="AQ833" s="30"/>
      <c r="AR833" s="30"/>
      <c r="AS833" s="30"/>
      <c r="AT833" s="30"/>
      <c r="AU833" s="30"/>
      <c r="AV833" s="30"/>
      <c r="AW833" s="30"/>
      <c r="AX833" s="30"/>
      <c r="AY833" s="30"/>
    </row>
    <row r="834" spans="1:52" ht="15.6">
      <c r="A834" s="30" t="s">
        <v>768</v>
      </c>
      <c r="B834" s="41" t="s">
        <v>769</v>
      </c>
      <c r="C834" s="36" t="s">
        <v>623</v>
      </c>
      <c r="D834" s="36" t="s">
        <v>6</v>
      </c>
      <c r="E834" s="36" t="s">
        <v>624</v>
      </c>
      <c r="F834" s="36" t="s">
        <v>625</v>
      </c>
      <c r="G834" s="36" t="s">
        <v>751</v>
      </c>
      <c r="H834" s="36" t="s">
        <v>626</v>
      </c>
      <c r="I834" s="36" t="s">
        <v>677</v>
      </c>
      <c r="J834" s="60" t="s">
        <v>770</v>
      </c>
      <c r="K834" s="36" t="s">
        <v>771</v>
      </c>
      <c r="L834" s="36" t="s">
        <v>710</v>
      </c>
      <c r="M834" s="36" t="s">
        <v>772</v>
      </c>
      <c r="N834" s="36" t="s">
        <v>639</v>
      </c>
      <c r="O834" s="36"/>
      <c r="P834" s="36"/>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0"/>
      <c r="AP834" s="30"/>
      <c r="AQ834" s="30"/>
      <c r="AR834" s="30"/>
      <c r="AS834" s="30"/>
      <c r="AT834" s="30"/>
      <c r="AU834" s="30"/>
      <c r="AV834" s="30"/>
      <c r="AW834" s="30"/>
      <c r="AX834" s="30"/>
      <c r="AY834" s="30"/>
    </row>
    <row r="835" spans="1:52" ht="15.6">
      <c r="A835" s="30" t="s">
        <v>773</v>
      </c>
      <c r="B835" s="41" t="s">
        <v>774</v>
      </c>
      <c r="C835" s="36" t="s">
        <v>623</v>
      </c>
      <c r="D835" s="36" t="s">
        <v>6</v>
      </c>
      <c r="E835" s="36" t="s">
        <v>624</v>
      </c>
      <c r="F835" s="36" t="s">
        <v>625</v>
      </c>
      <c r="G835" s="36" t="s">
        <v>751</v>
      </c>
      <c r="H835" s="36" t="s">
        <v>775</v>
      </c>
      <c r="I835" s="36" t="s">
        <v>776</v>
      </c>
      <c r="J835" s="36" t="s">
        <v>752</v>
      </c>
      <c r="K835" s="36" t="s">
        <v>777</v>
      </c>
      <c r="L835" s="36" t="s">
        <v>778</v>
      </c>
      <c r="M835" s="36" t="s">
        <v>716</v>
      </c>
      <c r="N835" s="36" t="s">
        <v>779</v>
      </c>
      <c r="O835" s="36" t="s">
        <v>780</v>
      </c>
      <c r="P835" s="36" t="s">
        <v>781</v>
      </c>
      <c r="Q835" s="39" t="s">
        <v>782</v>
      </c>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0"/>
      <c r="AP835" s="30"/>
      <c r="AQ835" s="30"/>
      <c r="AR835" s="30"/>
      <c r="AS835" s="30"/>
      <c r="AT835" s="30"/>
      <c r="AU835" s="30"/>
      <c r="AV835" s="30"/>
      <c r="AW835" s="30"/>
      <c r="AX835" s="30"/>
      <c r="AY835" s="30"/>
    </row>
    <row r="836" spans="1:52" ht="15.6">
      <c r="A836" s="30" t="s">
        <v>783</v>
      </c>
      <c r="B836" s="41" t="s">
        <v>784</v>
      </c>
      <c r="C836" s="36" t="s">
        <v>623</v>
      </c>
      <c r="D836" s="36" t="s">
        <v>6</v>
      </c>
      <c r="E836" s="36" t="s">
        <v>624</v>
      </c>
      <c r="F836" s="36" t="s">
        <v>625</v>
      </c>
      <c r="G836" s="36" t="s">
        <v>751</v>
      </c>
      <c r="H836" s="36" t="s">
        <v>775</v>
      </c>
      <c r="I836" s="36" t="s">
        <v>776</v>
      </c>
      <c r="J836" s="36" t="s">
        <v>752</v>
      </c>
      <c r="K836" s="36" t="s">
        <v>777</v>
      </c>
      <c r="L836" s="36" t="s">
        <v>778</v>
      </c>
      <c r="M836" s="36" t="s">
        <v>716</v>
      </c>
      <c r="N836" s="36" t="s">
        <v>785</v>
      </c>
      <c r="O836" s="36" t="s">
        <v>786</v>
      </c>
      <c r="P836" s="36" t="s">
        <v>787</v>
      </c>
      <c r="Q836" s="39" t="s">
        <v>788</v>
      </c>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0"/>
      <c r="AP836" s="30"/>
      <c r="AQ836" s="30"/>
      <c r="AR836" s="30"/>
      <c r="AS836" s="30"/>
      <c r="AT836" s="30"/>
      <c r="AU836" s="30"/>
      <c r="AV836" s="30"/>
      <c r="AW836" s="30"/>
      <c r="AX836" s="30"/>
      <c r="AY836" s="30"/>
    </row>
    <row r="837" spans="1:52" ht="15.6">
      <c r="A837" s="30" t="s">
        <v>789</v>
      </c>
      <c r="B837" s="41" t="s">
        <v>790</v>
      </c>
      <c r="C837" s="36" t="s">
        <v>623</v>
      </c>
      <c r="D837" s="36" t="s">
        <v>6</v>
      </c>
      <c r="E837" s="36" t="s">
        <v>624</v>
      </c>
      <c r="F837" s="36" t="s">
        <v>625</v>
      </c>
      <c r="G837" s="36" t="s">
        <v>751</v>
      </c>
      <c r="H837" s="36" t="s">
        <v>775</v>
      </c>
      <c r="I837" s="36" t="s">
        <v>776</v>
      </c>
      <c r="J837" s="36" t="s">
        <v>752</v>
      </c>
      <c r="K837" s="36" t="s">
        <v>777</v>
      </c>
      <c r="L837" s="36" t="s">
        <v>778</v>
      </c>
      <c r="M837" s="36" t="s">
        <v>716</v>
      </c>
      <c r="N837" s="36" t="s">
        <v>791</v>
      </c>
      <c r="O837" s="36" t="s">
        <v>792</v>
      </c>
      <c r="P837" s="36" t="s">
        <v>793</v>
      </c>
      <c r="Q837" s="39" t="s">
        <v>794</v>
      </c>
      <c r="R837" s="39" t="s">
        <v>795</v>
      </c>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0"/>
      <c r="AP837" s="30"/>
      <c r="AQ837" s="30"/>
      <c r="AR837" s="30"/>
      <c r="AS837" s="30"/>
      <c r="AT837" s="30"/>
      <c r="AU837" s="30"/>
      <c r="AV837" s="30"/>
      <c r="AW837" s="30"/>
      <c r="AX837" s="30"/>
      <c r="AY837" s="30"/>
    </row>
    <row r="838" spans="1:52" ht="15.6">
      <c r="A838" s="30" t="s">
        <v>796</v>
      </c>
      <c r="B838" s="41" t="s">
        <v>797</v>
      </c>
      <c r="C838" s="36" t="s">
        <v>623</v>
      </c>
      <c r="D838" s="36" t="s">
        <v>6</v>
      </c>
      <c r="E838" s="36" t="s">
        <v>624</v>
      </c>
      <c r="F838" s="36" t="s">
        <v>625</v>
      </c>
      <c r="G838" s="36" t="s">
        <v>751</v>
      </c>
      <c r="H838" s="36" t="s">
        <v>626</v>
      </c>
      <c r="I838" s="36" t="s">
        <v>677</v>
      </c>
      <c r="J838" s="36" t="s">
        <v>798</v>
      </c>
      <c r="K838" s="36" t="s">
        <v>799</v>
      </c>
      <c r="L838" s="36" t="s">
        <v>800</v>
      </c>
      <c r="M838" s="36" t="s">
        <v>801</v>
      </c>
      <c r="N838" s="36" t="s">
        <v>802</v>
      </c>
      <c r="O838" s="36" t="s">
        <v>803</v>
      </c>
      <c r="P838" s="36" t="s">
        <v>639</v>
      </c>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0"/>
      <c r="AP838" s="30"/>
      <c r="AQ838" s="30"/>
      <c r="AR838" s="30"/>
      <c r="AS838" s="30"/>
      <c r="AT838" s="30"/>
      <c r="AU838" s="30"/>
      <c r="AV838" s="30"/>
      <c r="AW838" s="30"/>
      <c r="AX838" s="30"/>
      <c r="AY838" s="30"/>
    </row>
    <row r="839" spans="1:52" ht="15.6">
      <c r="A839" s="30" t="s">
        <v>804</v>
      </c>
      <c r="B839" s="41" t="s">
        <v>1119</v>
      </c>
      <c r="C839" s="36" t="s">
        <v>623</v>
      </c>
      <c r="D839" s="36" t="s">
        <v>6</v>
      </c>
      <c r="E839" s="36" t="s">
        <v>624</v>
      </c>
      <c r="F839" s="36" t="s">
        <v>625</v>
      </c>
      <c r="G839" s="36" t="s">
        <v>751</v>
      </c>
      <c r="H839" s="36" t="s">
        <v>626</v>
      </c>
      <c r="I839" s="36" t="s">
        <v>677</v>
      </c>
      <c r="J839" s="36" t="s">
        <v>805</v>
      </c>
      <c r="K839" s="36" t="s">
        <v>806</v>
      </c>
      <c r="L839" s="36" t="s">
        <v>807</v>
      </c>
      <c r="M839" s="36" t="s">
        <v>808</v>
      </c>
      <c r="N839" s="36" t="s">
        <v>809</v>
      </c>
      <c r="O839" s="36" t="s">
        <v>810</v>
      </c>
      <c r="P839" s="36" t="s">
        <v>811</v>
      </c>
      <c r="Q839" s="39" t="s">
        <v>639</v>
      </c>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0"/>
      <c r="AP839" s="30"/>
      <c r="AQ839" s="30"/>
      <c r="AR839" s="30"/>
      <c r="AS839" s="30"/>
      <c r="AT839" s="30"/>
      <c r="AU839" s="30"/>
      <c r="AV839" s="30"/>
      <c r="AW839" s="30"/>
      <c r="AX839" s="30"/>
      <c r="AY839" s="30"/>
    </row>
    <row r="840" spans="1:52" ht="15.6">
      <c r="A840" s="30" t="s">
        <v>1120</v>
      </c>
      <c r="B840" s="41" t="s">
        <v>1121</v>
      </c>
      <c r="C840" s="37" t="s">
        <v>623</v>
      </c>
      <c r="D840" s="37" t="s">
        <v>6</v>
      </c>
      <c r="E840" s="37" t="s">
        <v>624</v>
      </c>
      <c r="F840" s="37" t="s">
        <v>625</v>
      </c>
      <c r="G840" s="37" t="s">
        <v>751</v>
      </c>
      <c r="H840" s="30" t="s">
        <v>813</v>
      </c>
      <c r="I840" s="30" t="s">
        <v>814</v>
      </c>
      <c r="J840" s="30" t="s">
        <v>815</v>
      </c>
      <c r="K840" s="30" t="s">
        <v>1122</v>
      </c>
      <c r="L840" s="30" t="s">
        <v>1123</v>
      </c>
      <c r="M840" s="30" t="s">
        <v>1157</v>
      </c>
      <c r="N840" s="30" t="s">
        <v>818</v>
      </c>
      <c r="O840" s="30" t="s">
        <v>819</v>
      </c>
      <c r="P840" s="30" t="s">
        <v>778</v>
      </c>
      <c r="Q840" s="30" t="s">
        <v>820</v>
      </c>
      <c r="R840" s="30" t="s">
        <v>821</v>
      </c>
      <c r="S840" s="30" t="s">
        <v>1124</v>
      </c>
      <c r="T840" s="30" t="s">
        <v>1125</v>
      </c>
      <c r="U840" s="30" t="s">
        <v>822</v>
      </c>
      <c r="V840" s="30" t="s">
        <v>823</v>
      </c>
      <c r="W840" s="30" t="s">
        <v>824</v>
      </c>
      <c r="X840" s="30" t="s">
        <v>825</v>
      </c>
      <c r="Y840" s="53" t="s">
        <v>826</v>
      </c>
      <c r="Z840" s="53" t="s">
        <v>827</v>
      </c>
      <c r="AA840" s="53" t="s">
        <v>828</v>
      </c>
      <c r="AB840" s="53" t="s">
        <v>829</v>
      </c>
      <c r="AC840" s="53" t="s">
        <v>830</v>
      </c>
      <c r="AD840" s="53" t="s">
        <v>831</v>
      </c>
      <c r="AE840" s="62" t="s">
        <v>832</v>
      </c>
      <c r="AF840" s="30" t="s">
        <v>833</v>
      </c>
      <c r="AG840" s="63" t="s">
        <v>834</v>
      </c>
      <c r="AH840" s="30" t="s">
        <v>835</v>
      </c>
      <c r="AI840" s="30" t="s">
        <v>836</v>
      </c>
      <c r="AJ840" s="30" t="s">
        <v>837</v>
      </c>
      <c r="AK840" s="53" t="s">
        <v>838</v>
      </c>
      <c r="AL840" s="53" t="s">
        <v>839</v>
      </c>
      <c r="AM840" s="53" t="s">
        <v>840</v>
      </c>
      <c r="AN840" s="53" t="s">
        <v>841</v>
      </c>
      <c r="AO840" s="53" t="s">
        <v>842</v>
      </c>
      <c r="AP840" s="53" t="s">
        <v>843</v>
      </c>
      <c r="AQ840" s="53" t="s">
        <v>844</v>
      </c>
      <c r="AR840" s="53" t="s">
        <v>845</v>
      </c>
      <c r="AS840" s="53" t="s">
        <v>846</v>
      </c>
      <c r="AT840" s="53" t="s">
        <v>847</v>
      </c>
      <c r="AU840" s="53" t="s">
        <v>848</v>
      </c>
      <c r="AV840" s="30" t="s">
        <v>849</v>
      </c>
      <c r="AW840" s="30" t="s">
        <v>639</v>
      </c>
      <c r="AX840" s="30"/>
      <c r="AY840" s="30"/>
    </row>
    <row r="841" spans="1:52" s="3" customFormat="1" ht="16.5" customHeight="1">
      <c r="A841" s="64" t="s">
        <v>1137</v>
      </c>
      <c r="B841" s="65" t="s">
        <v>1139</v>
      </c>
      <c r="C841" s="66" t="s">
        <v>623</v>
      </c>
      <c r="D841" s="66" t="s">
        <v>6</v>
      </c>
      <c r="E841" s="66" t="s">
        <v>624</v>
      </c>
      <c r="F841" s="66" t="s">
        <v>625</v>
      </c>
      <c r="G841" s="66" t="s">
        <v>751</v>
      </c>
      <c r="H841" s="64" t="s">
        <v>813</v>
      </c>
      <c r="I841" s="64" t="s">
        <v>851</v>
      </c>
      <c r="J841" s="64" t="s">
        <v>778</v>
      </c>
      <c r="K841" s="53" t="s">
        <v>852</v>
      </c>
      <c r="L841" s="53" t="s">
        <v>853</v>
      </c>
      <c r="M841" s="53" t="s">
        <v>854</v>
      </c>
      <c r="N841" s="53" t="s">
        <v>639</v>
      </c>
    </row>
    <row r="842" spans="1:52" s="3" customFormat="1" ht="15.6">
      <c r="A842" s="64" t="s">
        <v>1141</v>
      </c>
      <c r="B842" s="65" t="s">
        <v>1143</v>
      </c>
      <c r="C842" s="66" t="s">
        <v>623</v>
      </c>
      <c r="D842" s="66" t="s">
        <v>6</v>
      </c>
      <c r="E842" s="66" t="s">
        <v>624</v>
      </c>
      <c r="F842" s="66" t="s">
        <v>625</v>
      </c>
      <c r="G842" s="66" t="s">
        <v>751</v>
      </c>
      <c r="H842" s="64" t="s">
        <v>813</v>
      </c>
      <c r="I842" s="64" t="s">
        <v>851</v>
      </c>
      <c r="J842" s="5" t="s">
        <v>1144</v>
      </c>
      <c r="K842" s="3" t="s">
        <v>1145</v>
      </c>
      <c r="L842" s="5" t="s">
        <v>1146</v>
      </c>
      <c r="M842" s="64" t="s">
        <v>856</v>
      </c>
      <c r="N842" s="53" t="s">
        <v>639</v>
      </c>
    </row>
    <row r="843" spans="1:52" ht="43.2">
      <c r="A843" s="64" t="s">
        <v>1148</v>
      </c>
      <c r="B843" s="41" t="s">
        <v>1153</v>
      </c>
      <c r="C843" s="66" t="s">
        <v>623</v>
      </c>
      <c r="D843" s="66" t="s">
        <v>6</v>
      </c>
      <c r="E843" s="66" t="s">
        <v>624</v>
      </c>
      <c r="F843" s="66" t="s">
        <v>625</v>
      </c>
      <c r="G843" s="66" t="s">
        <v>751</v>
      </c>
      <c r="H843" s="64" t="s">
        <v>813</v>
      </c>
      <c r="I843" s="64" t="s">
        <v>851</v>
      </c>
      <c r="J843" s="67" t="s">
        <v>1144</v>
      </c>
      <c r="K843" s="67" t="s">
        <v>1145</v>
      </c>
      <c r="L843" s="67" t="s">
        <v>1146</v>
      </c>
      <c r="M843" s="67" t="s">
        <v>1150</v>
      </c>
      <c r="N843" s="67" t="s">
        <v>1151</v>
      </c>
      <c r="O843" s="64" t="s">
        <v>858</v>
      </c>
      <c r="P843" s="64" t="s">
        <v>1152</v>
      </c>
      <c r="Q843" s="64" t="s">
        <v>639</v>
      </c>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row>
    <row r="844" spans="1:52" ht="15.6">
      <c r="A844" s="30" t="s">
        <v>859</v>
      </c>
      <c r="B844" s="41" t="s">
        <v>860</v>
      </c>
      <c r="C844" s="36" t="s">
        <v>623</v>
      </c>
      <c r="D844" s="36" t="s">
        <v>6</v>
      </c>
      <c r="E844" s="36" t="s">
        <v>624</v>
      </c>
      <c r="F844" s="36" t="s">
        <v>625</v>
      </c>
      <c r="G844" s="36" t="s">
        <v>751</v>
      </c>
      <c r="H844" s="30" t="s">
        <v>813</v>
      </c>
      <c r="I844" s="30" t="s">
        <v>851</v>
      </c>
      <c r="J844" s="30" t="s">
        <v>861</v>
      </c>
      <c r="K844" s="30" t="s">
        <v>862</v>
      </c>
      <c r="L844" s="30" t="s">
        <v>863</v>
      </c>
      <c r="M844" s="30" t="s">
        <v>864</v>
      </c>
      <c r="N844" s="30" t="s">
        <v>865</v>
      </c>
      <c r="O844" s="30" t="s">
        <v>866</v>
      </c>
      <c r="P844" s="30" t="s">
        <v>867</v>
      </c>
      <c r="Q844" s="30" t="s">
        <v>868</v>
      </c>
      <c r="R844" s="30" t="s">
        <v>869</v>
      </c>
      <c r="S844" s="53" t="s">
        <v>870</v>
      </c>
      <c r="T844" s="30" t="s">
        <v>871</v>
      </c>
      <c r="U844" s="30" t="s">
        <v>872</v>
      </c>
      <c r="V844" s="30" t="s">
        <v>873</v>
      </c>
      <c r="W844" s="30" t="s">
        <v>874</v>
      </c>
      <c r="X844" s="30" t="s">
        <v>875</v>
      </c>
      <c r="Y844" s="30" t="s">
        <v>876</v>
      </c>
      <c r="Z844" s="30" t="s">
        <v>877</v>
      </c>
      <c r="AA844" s="30" t="s">
        <v>878</v>
      </c>
      <c r="AB844" s="30" t="s">
        <v>879</v>
      </c>
      <c r="AC844" s="30" t="s">
        <v>880</v>
      </c>
      <c r="AD844" s="30" t="s">
        <v>881</v>
      </c>
      <c r="AE844" s="30" t="s">
        <v>882</v>
      </c>
      <c r="AF844" s="30" t="s">
        <v>883</v>
      </c>
      <c r="AG844" s="30" t="s">
        <v>884</v>
      </c>
      <c r="AH844" s="30" t="s">
        <v>885</v>
      </c>
      <c r="AI844" s="30" t="s">
        <v>886</v>
      </c>
      <c r="AJ844" s="30" t="s">
        <v>887</v>
      </c>
      <c r="AK844" s="30" t="s">
        <v>888</v>
      </c>
      <c r="AL844" s="30" t="s">
        <v>889</v>
      </c>
      <c r="AM844" s="30" t="s">
        <v>876</v>
      </c>
      <c r="AN844" s="30" t="s">
        <v>877</v>
      </c>
      <c r="AO844" s="30" t="s">
        <v>890</v>
      </c>
      <c r="AP844" s="30" t="s">
        <v>891</v>
      </c>
      <c r="AQ844" s="30" t="s">
        <v>876</v>
      </c>
      <c r="AR844" s="30" t="s">
        <v>877</v>
      </c>
      <c r="AS844" s="30" t="s">
        <v>892</v>
      </c>
      <c r="AT844" s="30"/>
      <c r="AU844" s="30"/>
      <c r="AV844" s="30"/>
      <c r="AW844" s="30"/>
      <c r="AX844" s="30"/>
      <c r="AY844" s="30"/>
    </row>
    <row r="845" spans="1:52" ht="15.6">
      <c r="A845" s="30" t="s">
        <v>893</v>
      </c>
      <c r="B845" s="41" t="s">
        <v>894</v>
      </c>
      <c r="C845" s="36" t="s">
        <v>623</v>
      </c>
      <c r="D845" s="36" t="s">
        <v>6</v>
      </c>
      <c r="E845" s="36" t="s">
        <v>624</v>
      </c>
      <c r="F845" s="36" t="s">
        <v>625</v>
      </c>
      <c r="G845" s="36" t="s">
        <v>751</v>
      </c>
      <c r="H845" s="30" t="s">
        <v>775</v>
      </c>
      <c r="I845" s="30" t="s">
        <v>776</v>
      </c>
      <c r="J845" s="30" t="s">
        <v>816</v>
      </c>
      <c r="K845" s="30" t="s">
        <v>817</v>
      </c>
      <c r="L845" s="30" t="s">
        <v>819</v>
      </c>
      <c r="M845" s="30" t="s">
        <v>588</v>
      </c>
      <c r="N845" s="30" t="s">
        <v>895</v>
      </c>
      <c r="O845" s="30" t="s">
        <v>896</v>
      </c>
      <c r="P845" s="30" t="s">
        <v>897</v>
      </c>
      <c r="Q845" s="30" t="s">
        <v>898</v>
      </c>
      <c r="R845" s="30" t="s">
        <v>899</v>
      </c>
      <c r="S845" s="53" t="s">
        <v>900</v>
      </c>
      <c r="T845" s="30" t="s">
        <v>901</v>
      </c>
      <c r="U845" s="30" t="s">
        <v>902</v>
      </c>
      <c r="V845" s="30" t="s">
        <v>903</v>
      </c>
      <c r="W845" s="30" t="s">
        <v>639</v>
      </c>
      <c r="X845" s="30" t="s">
        <v>904</v>
      </c>
      <c r="Y845" s="30" t="s">
        <v>905</v>
      </c>
      <c r="Z845" s="30" t="s">
        <v>906</v>
      </c>
      <c r="AA845" s="30" t="s">
        <v>907</v>
      </c>
      <c r="AB845" s="30" t="s">
        <v>908</v>
      </c>
      <c r="AC845" s="30" t="s">
        <v>909</v>
      </c>
      <c r="AD845" s="30" t="s">
        <v>910</v>
      </c>
      <c r="AE845" s="30" t="s">
        <v>911</v>
      </c>
      <c r="AF845" s="30"/>
      <c r="AG845" s="30"/>
      <c r="AH845" s="30"/>
      <c r="AI845" s="30"/>
      <c r="AJ845" s="30"/>
      <c r="AK845" s="30"/>
      <c r="AL845" s="30"/>
      <c r="AM845" s="30"/>
      <c r="AN845" s="30"/>
      <c r="AO845" s="30"/>
      <c r="AP845" s="30"/>
      <c r="AQ845" s="30"/>
      <c r="AR845" s="30"/>
      <c r="AS845" s="30"/>
      <c r="AT845" s="30"/>
      <c r="AU845" s="30"/>
      <c r="AV845" s="30"/>
      <c r="AW845" s="30"/>
      <c r="AX845" s="30"/>
      <c r="AY845" s="30"/>
    </row>
    <row r="846" spans="1:52" ht="15.6">
      <c r="A846" s="30" t="s">
        <v>912</v>
      </c>
      <c r="B846" s="41" t="s">
        <v>913</v>
      </c>
      <c r="C846" s="36" t="s">
        <v>623</v>
      </c>
      <c r="D846" s="36" t="s">
        <v>6</v>
      </c>
      <c r="E846" s="36" t="s">
        <v>624</v>
      </c>
      <c r="F846" s="36" t="s">
        <v>626</v>
      </c>
      <c r="G846" s="36" t="s">
        <v>627</v>
      </c>
      <c r="H846" s="36" t="s">
        <v>677</v>
      </c>
      <c r="I846" s="30" t="s">
        <v>914</v>
      </c>
      <c r="J846" s="30" t="s">
        <v>915</v>
      </c>
      <c r="K846" s="30" t="s">
        <v>916</v>
      </c>
      <c r="L846" s="30" t="s">
        <v>917</v>
      </c>
      <c r="M846" s="30" t="s">
        <v>918</v>
      </c>
      <c r="N846" s="30" t="s">
        <v>919</v>
      </c>
      <c r="O846" s="30" t="s">
        <v>920</v>
      </c>
      <c r="P846" s="30" t="s">
        <v>921</v>
      </c>
      <c r="Q846" s="30" t="s">
        <v>922</v>
      </c>
      <c r="R846" s="30" t="s">
        <v>923</v>
      </c>
      <c r="S846" s="30"/>
      <c r="T846" s="53"/>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row>
    <row r="847" spans="1:52">
      <c r="A847" s="30" t="s">
        <v>924</v>
      </c>
      <c r="B847" s="59" t="s">
        <v>925</v>
      </c>
      <c r="C847" s="3" t="s">
        <v>926</v>
      </c>
      <c r="D847" s="3" t="s">
        <v>927</v>
      </c>
      <c r="E847" s="3" t="s">
        <v>928</v>
      </c>
      <c r="F847" s="3" t="s">
        <v>929</v>
      </c>
      <c r="G847" s="3" t="s">
        <v>930</v>
      </c>
      <c r="H847" s="3" t="s">
        <v>931</v>
      </c>
      <c r="I847" s="3" t="s">
        <v>932</v>
      </c>
      <c r="J847" s="3" t="s">
        <v>933</v>
      </c>
      <c r="K847" s="3" t="s">
        <v>934</v>
      </c>
      <c r="L847" s="3" t="s">
        <v>935</v>
      </c>
      <c r="M847" s="3" t="s">
        <v>936</v>
      </c>
      <c r="N847" s="3" t="s">
        <v>937</v>
      </c>
      <c r="O847" s="3" t="s">
        <v>938</v>
      </c>
      <c r="P847" s="3" t="s">
        <v>939</v>
      </c>
      <c r="Q847" s="3" t="s">
        <v>940</v>
      </c>
      <c r="R847" s="3" t="s">
        <v>941</v>
      </c>
      <c r="S847" s="3" t="s">
        <v>942</v>
      </c>
      <c r="T847" s="3" t="s">
        <v>704</v>
      </c>
      <c r="U847" s="30"/>
      <c r="V847" s="30"/>
      <c r="W847" s="30"/>
      <c r="X847" s="30"/>
      <c r="Y847" s="30"/>
      <c r="Z847" s="30"/>
      <c r="AA847" s="30"/>
      <c r="AB847" s="30"/>
      <c r="AC847" s="30"/>
      <c r="AD847" s="30"/>
      <c r="AE847" s="30"/>
      <c r="AF847" s="30"/>
      <c r="AG847" s="30"/>
      <c r="AH847" s="30"/>
      <c r="AJ847" s="30"/>
      <c r="AK847" s="30"/>
      <c r="AL847" s="30"/>
      <c r="AM847" s="30"/>
      <c r="AN847" s="30"/>
      <c r="AO847" s="30"/>
      <c r="AP847" s="30"/>
      <c r="AQ847" s="30"/>
      <c r="AR847" s="30"/>
      <c r="AS847" s="30"/>
      <c r="AT847" s="30"/>
      <c r="AU847" s="30"/>
      <c r="AV847" s="30"/>
      <c r="AW847" s="30"/>
      <c r="AX847" s="30"/>
    </row>
    <row r="848" spans="1:52">
      <c r="A848" s="30" t="s">
        <v>943</v>
      </c>
      <c r="B848" s="59" t="s">
        <v>944</v>
      </c>
      <c r="C848" s="3" t="s">
        <v>945</v>
      </c>
      <c r="D848" s="3" t="s">
        <v>642</v>
      </c>
      <c r="E848" s="3" t="s">
        <v>643</v>
      </c>
      <c r="F848" s="3" t="s">
        <v>946</v>
      </c>
      <c r="G848" s="3" t="s">
        <v>947</v>
      </c>
      <c r="H848" s="3" t="s">
        <v>948</v>
      </c>
      <c r="I848" s="3" t="s">
        <v>949</v>
      </c>
      <c r="J848" s="3" t="s">
        <v>950</v>
      </c>
      <c r="K848" s="3" t="s">
        <v>951</v>
      </c>
      <c r="L848" s="3" t="s">
        <v>952</v>
      </c>
      <c r="M848" s="3" t="s">
        <v>953</v>
      </c>
      <c r="N848" s="3" t="s">
        <v>954</v>
      </c>
      <c r="O848" s="3" t="s">
        <v>955</v>
      </c>
      <c r="P848" s="3" t="s">
        <v>956</v>
      </c>
      <c r="Q848" s="3" t="s">
        <v>957</v>
      </c>
      <c r="R848" s="3" t="s">
        <v>958</v>
      </c>
      <c r="S848" s="3" t="s">
        <v>959</v>
      </c>
      <c r="T848" s="3" t="s">
        <v>960</v>
      </c>
      <c r="U848" s="3" t="s">
        <v>961</v>
      </c>
      <c r="V848" s="3" t="s">
        <v>962</v>
      </c>
      <c r="W848" s="3" t="s">
        <v>963</v>
      </c>
      <c r="X848" s="3" t="s">
        <v>964</v>
      </c>
      <c r="Y848" s="3" t="s">
        <v>965</v>
      </c>
      <c r="Z848" s="3" t="s">
        <v>966</v>
      </c>
      <c r="AA848" s="3" t="s">
        <v>967</v>
      </c>
      <c r="AB848" s="3" t="s">
        <v>968</v>
      </c>
      <c r="AC848" s="3" t="s">
        <v>969</v>
      </c>
      <c r="AD848" s="3" t="s">
        <v>970</v>
      </c>
      <c r="AE848" s="3" t="s">
        <v>674</v>
      </c>
      <c r="AF848" s="30"/>
      <c r="AG848" s="30"/>
      <c r="AH848" s="30"/>
      <c r="AJ848" s="30"/>
      <c r="AK848" s="30"/>
      <c r="AL848" s="30"/>
      <c r="AM848" s="30"/>
      <c r="AN848" s="30"/>
      <c r="AO848" s="30"/>
      <c r="AP848" s="30"/>
      <c r="AQ848" s="30"/>
      <c r="AR848" s="30"/>
      <c r="AS848" s="30"/>
      <c r="AT848" s="30"/>
      <c r="AU848" s="30"/>
      <c r="AV848" s="30"/>
      <c r="AW848" s="30"/>
      <c r="AX848" s="30"/>
    </row>
    <row r="849" spans="1:53">
      <c r="A849" s="30" t="s">
        <v>971</v>
      </c>
      <c r="B849" s="59" t="s">
        <v>972</v>
      </c>
      <c r="C849" s="3" t="s">
        <v>945</v>
      </c>
      <c r="D849" s="3" t="s">
        <v>642</v>
      </c>
      <c r="E849" s="3" t="s">
        <v>643</v>
      </c>
      <c r="F849" s="3" t="s">
        <v>973</v>
      </c>
      <c r="G849" s="3" t="s">
        <v>948</v>
      </c>
      <c r="H849" s="3" t="s">
        <v>974</v>
      </c>
      <c r="I849" s="3" t="s">
        <v>975</v>
      </c>
      <c r="J849" s="3" t="s">
        <v>976</v>
      </c>
      <c r="K849" s="3" t="s">
        <v>977</v>
      </c>
      <c r="L849" s="3" t="s">
        <v>978</v>
      </c>
      <c r="M849" s="3" t="s">
        <v>674</v>
      </c>
      <c r="N849" s="3"/>
      <c r="O849" s="3"/>
      <c r="P849" s="3"/>
      <c r="Q849" s="3"/>
      <c r="R849" s="3"/>
      <c r="S849" s="3"/>
      <c r="T849" s="3"/>
      <c r="U849" s="30"/>
      <c r="V849" s="30"/>
      <c r="W849" s="30"/>
      <c r="X849" s="30"/>
      <c r="Y849" s="30"/>
      <c r="Z849" s="30"/>
      <c r="AA849" s="30"/>
      <c r="AB849" s="30"/>
      <c r="AC849" s="30"/>
      <c r="AD849" s="30"/>
      <c r="AE849" s="30"/>
      <c r="AF849" s="30"/>
      <c r="AG849" s="30"/>
      <c r="AH849" s="30"/>
      <c r="AJ849" s="30"/>
      <c r="AK849" s="30"/>
      <c r="AL849" s="30"/>
      <c r="AM849" s="30"/>
      <c r="AN849" s="30"/>
      <c r="AO849" s="30"/>
      <c r="AP849" s="30"/>
      <c r="AQ849" s="30"/>
      <c r="AR849" s="30"/>
      <c r="AS849" s="30"/>
      <c r="AT849" s="30"/>
      <c r="AU849" s="30"/>
      <c r="AV849" s="30"/>
      <c r="AW849" s="30"/>
      <c r="AX849" s="30"/>
    </row>
    <row r="850" spans="1:53">
      <c r="A850" s="30" t="s">
        <v>979</v>
      </c>
      <c r="B850" s="59" t="s">
        <v>980</v>
      </c>
      <c r="C850" s="30" t="s">
        <v>623</v>
      </c>
      <c r="D850" s="3" t="s">
        <v>6</v>
      </c>
      <c r="E850" s="3" t="s">
        <v>624</v>
      </c>
      <c r="F850" s="3" t="s">
        <v>625</v>
      </c>
      <c r="G850" s="3" t="s">
        <v>751</v>
      </c>
      <c r="H850" s="3" t="s">
        <v>981</v>
      </c>
      <c r="I850" s="3" t="s">
        <v>982</v>
      </c>
      <c r="J850" s="3" t="s">
        <v>983</v>
      </c>
      <c r="K850" s="3" t="s">
        <v>984</v>
      </c>
      <c r="L850" s="3" t="s">
        <v>985</v>
      </c>
      <c r="M850" s="3" t="s">
        <v>986</v>
      </c>
      <c r="N850" s="3" t="s">
        <v>987</v>
      </c>
      <c r="O850" s="3" t="s">
        <v>819</v>
      </c>
      <c r="P850" s="3" t="s">
        <v>988</v>
      </c>
      <c r="Q850" s="3" t="s">
        <v>989</v>
      </c>
      <c r="R850" s="3" t="s">
        <v>990</v>
      </c>
      <c r="S850" s="3" t="s">
        <v>991</v>
      </c>
      <c r="T850" s="3" t="s">
        <v>992</v>
      </c>
      <c r="U850" s="3" t="s">
        <v>993</v>
      </c>
      <c r="V850" s="3" t="s">
        <v>994</v>
      </c>
      <c r="W850" s="3" t="s">
        <v>995</v>
      </c>
      <c r="X850" s="3" t="s">
        <v>996</v>
      </c>
      <c r="Y850" s="3" t="s">
        <v>997</v>
      </c>
      <c r="Z850" s="3" t="s">
        <v>998</v>
      </c>
      <c r="AA850" s="3" t="s">
        <v>999</v>
      </c>
      <c r="AB850" s="3" t="s">
        <v>1000</v>
      </c>
      <c r="AC850" s="3" t="s">
        <v>1001</v>
      </c>
      <c r="AD850" s="3" t="s">
        <v>1002</v>
      </c>
      <c r="AE850" s="3" t="s">
        <v>1003</v>
      </c>
      <c r="AF850" s="3" t="s">
        <v>1004</v>
      </c>
      <c r="AG850" s="3" t="s">
        <v>1005</v>
      </c>
      <c r="AH850" s="3" t="s">
        <v>1006</v>
      </c>
      <c r="AI850" s="3" t="s">
        <v>1007</v>
      </c>
      <c r="AJ850" s="3" t="s">
        <v>1008</v>
      </c>
      <c r="AK850" s="3" t="s">
        <v>1009</v>
      </c>
      <c r="AL850" s="3" t="s">
        <v>1010</v>
      </c>
      <c r="AM850" s="3" t="s">
        <v>1011</v>
      </c>
      <c r="AN850" s="3" t="s">
        <v>1012</v>
      </c>
      <c r="AO850" s="3" t="s">
        <v>1013</v>
      </c>
      <c r="AP850" s="3" t="s">
        <v>839</v>
      </c>
      <c r="AQ850" s="3" t="s">
        <v>840</v>
      </c>
      <c r="AR850" s="3" t="s">
        <v>841</v>
      </c>
      <c r="AS850" s="3" t="s">
        <v>842</v>
      </c>
      <c r="AT850" s="3" t="s">
        <v>843</v>
      </c>
      <c r="AU850" s="3" t="s">
        <v>844</v>
      </c>
      <c r="AV850" s="3" t="s">
        <v>1014</v>
      </c>
      <c r="AW850" s="3" t="s">
        <v>1015</v>
      </c>
      <c r="AX850" s="3" t="s">
        <v>1016</v>
      </c>
      <c r="AY850" s="3" t="s">
        <v>1017</v>
      </c>
      <c r="AZ850" s="3" t="s">
        <v>1018</v>
      </c>
      <c r="BA850" s="3" t="s">
        <v>639</v>
      </c>
    </row>
    <row r="851" spans="1:53">
      <c r="A851" s="30" t="s">
        <v>1159</v>
      </c>
      <c r="B851" s="59" t="s">
        <v>1160</v>
      </c>
      <c r="C851" s="30" t="s">
        <v>623</v>
      </c>
      <c r="D851" s="3" t="s">
        <v>6</v>
      </c>
      <c r="E851" s="3" t="s">
        <v>624</v>
      </c>
      <c r="F851" s="3" t="s">
        <v>1161</v>
      </c>
      <c r="G851" s="3" t="s">
        <v>1162</v>
      </c>
      <c r="H851" s="3" t="s">
        <v>1163</v>
      </c>
      <c r="I851" s="3" t="s">
        <v>1164</v>
      </c>
      <c r="J851" s="3" t="s">
        <v>1165</v>
      </c>
      <c r="K851" s="5" t="s">
        <v>1166</v>
      </c>
      <c r="L851" s="3" t="s">
        <v>1167</v>
      </c>
      <c r="M851" s="3" t="s">
        <v>1168</v>
      </c>
      <c r="N851" s="3" t="s">
        <v>1169</v>
      </c>
      <c r="O851" s="3" t="s">
        <v>639</v>
      </c>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row>
    <row r="852" spans="1:53" ht="28.8">
      <c r="A852" s="30" t="s">
        <v>1184</v>
      </c>
      <c r="B852" s="59" t="s">
        <v>1185</v>
      </c>
      <c r="C852" s="30" t="s">
        <v>623</v>
      </c>
      <c r="D852" s="3" t="s">
        <v>6</v>
      </c>
      <c r="E852" s="3" t="s">
        <v>624</v>
      </c>
      <c r="F852" s="3" t="s">
        <v>1161</v>
      </c>
      <c r="G852" s="3" t="s">
        <v>1186</v>
      </c>
      <c r="H852" s="3" t="s">
        <v>1187</v>
      </c>
      <c r="I852" s="3" t="s">
        <v>1164</v>
      </c>
      <c r="J852" s="3" t="s">
        <v>1188</v>
      </c>
      <c r="K852" s="5" t="s">
        <v>1189</v>
      </c>
      <c r="L852" s="3" t="s">
        <v>1190</v>
      </c>
      <c r="M852" s="5" t="s">
        <v>1191</v>
      </c>
      <c r="N852" s="3" t="s">
        <v>1192</v>
      </c>
      <c r="O852" s="5" t="s">
        <v>1193</v>
      </c>
      <c r="P852" s="3" t="s">
        <v>1194</v>
      </c>
      <c r="Q852" s="5" t="s">
        <v>1195</v>
      </c>
      <c r="R852" s="3" t="s">
        <v>1196</v>
      </c>
      <c r="S852" s="5" t="s">
        <v>1197</v>
      </c>
      <c r="T852" s="3" t="s">
        <v>1198</v>
      </c>
      <c r="U852" s="5" t="s">
        <v>639</v>
      </c>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row>
    <row r="853" spans="1:53" ht="28.8">
      <c r="A853" s="30" t="s">
        <v>1200</v>
      </c>
      <c r="B853" s="59" t="s">
        <v>1206</v>
      </c>
      <c r="C853" s="30" t="s">
        <v>623</v>
      </c>
      <c r="D853" s="3" t="s">
        <v>6</v>
      </c>
      <c r="E853" s="3" t="s">
        <v>624</v>
      </c>
      <c r="F853" s="3" t="s">
        <v>1161</v>
      </c>
      <c r="G853" s="5" t="s">
        <v>1207</v>
      </c>
      <c r="H853" s="3" t="s">
        <v>627</v>
      </c>
      <c r="I853" s="3" t="s">
        <v>677</v>
      </c>
      <c r="J853" s="3" t="s">
        <v>1165</v>
      </c>
      <c r="K853" s="5" t="s">
        <v>1208</v>
      </c>
      <c r="L853" s="3" t="s">
        <v>1209</v>
      </c>
      <c r="M853" s="3" t="s">
        <v>1210</v>
      </c>
      <c r="N853" s="3" t="s">
        <v>1211</v>
      </c>
      <c r="O853" s="3" t="s">
        <v>639</v>
      </c>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row>
    <row r="854" spans="1:53" ht="45.75" customHeight="1">
      <c r="A854" s="30" t="s">
        <v>1201</v>
      </c>
      <c r="B854" s="59" t="s">
        <v>1212</v>
      </c>
      <c r="C854" s="30" t="s">
        <v>623</v>
      </c>
      <c r="D854" s="3" t="s">
        <v>6</v>
      </c>
      <c r="E854" s="3" t="s">
        <v>624</v>
      </c>
      <c r="F854" s="3" t="s">
        <v>1161</v>
      </c>
      <c r="G854" s="3" t="s">
        <v>1213</v>
      </c>
      <c r="H854" s="3" t="s">
        <v>627</v>
      </c>
      <c r="I854" s="3" t="s">
        <v>677</v>
      </c>
      <c r="J854" s="3" t="s">
        <v>1165</v>
      </c>
      <c r="K854" s="5" t="s">
        <v>1208</v>
      </c>
      <c r="L854" s="3" t="s">
        <v>1214</v>
      </c>
      <c r="M854" s="5" t="s">
        <v>1215</v>
      </c>
      <c r="N854" s="5" t="s">
        <v>1216</v>
      </c>
      <c r="O854" s="5" t="s">
        <v>1217</v>
      </c>
      <c r="P854" s="5" t="s">
        <v>1218</v>
      </c>
      <c r="Q854" s="5" t="s">
        <v>1219</v>
      </c>
      <c r="R854" s="5" t="s">
        <v>639</v>
      </c>
      <c r="S854" s="5"/>
      <c r="T854" s="3"/>
      <c r="U854" s="5"/>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row>
    <row r="855" spans="1:53" ht="15.6">
      <c r="A855" s="30"/>
      <c r="B855" s="30"/>
      <c r="D855" s="30"/>
      <c r="E855" s="30"/>
      <c r="F855" s="30"/>
      <c r="G855" s="36"/>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row>
    <row r="856" spans="1:5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row>
    <row r="857" spans="1:53">
      <c r="A857" s="40" t="s">
        <v>1019</v>
      </c>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row>
    <row r="858" spans="1:53">
      <c r="A858" s="44" t="s">
        <v>1020</v>
      </c>
      <c r="B858" s="44"/>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row>
    <row r="859" spans="1:53">
      <c r="A859" s="44" t="s">
        <v>1021</v>
      </c>
      <c r="B859" s="45"/>
      <c r="G859" s="30"/>
    </row>
    <row r="860" spans="1:53">
      <c r="A860" s="44" t="s">
        <v>1022</v>
      </c>
      <c r="B860" s="45"/>
    </row>
    <row r="861" spans="1:53">
      <c r="A861" s="44" t="s">
        <v>1023</v>
      </c>
      <c r="B861" s="45"/>
    </row>
    <row r="862" spans="1:53">
      <c r="A862" s="44" t="s">
        <v>1024</v>
      </c>
      <c r="B862" s="45"/>
    </row>
    <row r="863" spans="1:53">
      <c r="A863" s="44" t="s">
        <v>1025</v>
      </c>
      <c r="B863" s="45"/>
    </row>
    <row r="864" spans="1:53">
      <c r="A864" s="44" t="s">
        <v>1026</v>
      </c>
      <c r="B864" s="45"/>
    </row>
    <row r="865" spans="1:2">
      <c r="A865" s="44" t="s">
        <v>1027</v>
      </c>
      <c r="B865" s="45"/>
    </row>
    <row r="866" spans="1:2">
      <c r="A866" s="44" t="s">
        <v>1028</v>
      </c>
      <c r="B866" s="45"/>
    </row>
    <row r="867" spans="1:2">
      <c r="A867" s="44" t="s">
        <v>1029</v>
      </c>
      <c r="B867" s="45"/>
    </row>
    <row r="868" spans="1:2">
      <c r="A868" s="44" t="s">
        <v>1030</v>
      </c>
      <c r="B868" s="45"/>
    </row>
    <row r="869" spans="1:2">
      <c r="A869" s="44" t="s">
        <v>1031</v>
      </c>
      <c r="B869" s="45"/>
    </row>
    <row r="870" spans="1:2">
      <c r="A870" s="44" t="s">
        <v>1032</v>
      </c>
      <c r="B870" s="46" t="s">
        <v>1033</v>
      </c>
    </row>
    <row r="871" spans="1:2">
      <c r="A871" s="44" t="s">
        <v>1034</v>
      </c>
      <c r="B871" s="46" t="s">
        <v>1035</v>
      </c>
    </row>
    <row r="872" spans="1:2">
      <c r="A872" s="44" t="s">
        <v>1036</v>
      </c>
      <c r="B872" s="46" t="s">
        <v>1037</v>
      </c>
    </row>
    <row r="873" spans="1:2">
      <c r="A873" s="44" t="s">
        <v>1038</v>
      </c>
      <c r="B873" s="46" t="s">
        <v>1039</v>
      </c>
    </row>
    <row r="874" spans="1:2">
      <c r="A874" s="44" t="s">
        <v>1040</v>
      </c>
      <c r="B874" s="46" t="s">
        <v>1041</v>
      </c>
    </row>
    <row r="875" spans="1:2">
      <c r="A875" s="44" t="s">
        <v>1042</v>
      </c>
      <c r="B875" s="46" t="s">
        <v>1043</v>
      </c>
    </row>
    <row r="876" spans="1:2">
      <c r="A876" s="44" t="s">
        <v>1044</v>
      </c>
      <c r="B876" s="46" t="s">
        <v>1045</v>
      </c>
    </row>
    <row r="877" spans="1:2">
      <c r="A877" s="44" t="s">
        <v>1046</v>
      </c>
      <c r="B877" s="46" t="s">
        <v>1045</v>
      </c>
    </row>
    <row r="878" spans="1:2">
      <c r="A878" s="45" t="s">
        <v>1047</v>
      </c>
      <c r="B878" s="45"/>
    </row>
    <row r="879" spans="1:2">
      <c r="A879" s="44" t="s">
        <v>1048</v>
      </c>
      <c r="B879" s="45" t="s">
        <v>1049</v>
      </c>
    </row>
    <row r="880" spans="1:2">
      <c r="A880" s="44" t="s">
        <v>1050</v>
      </c>
      <c r="B880" s="45"/>
    </row>
    <row r="881" spans="1:2">
      <c r="A881" s="44" t="s">
        <v>1051</v>
      </c>
      <c r="B881" s="45" t="s">
        <v>1052</v>
      </c>
    </row>
    <row r="882" spans="1:2">
      <c r="A882" s="44" t="s">
        <v>1053</v>
      </c>
      <c r="B882" s="45" t="s">
        <v>1054</v>
      </c>
    </row>
    <row r="883" spans="1:2">
      <c r="A883" s="44" t="s">
        <v>1055</v>
      </c>
      <c r="B883" s="45" t="s">
        <v>1054</v>
      </c>
    </row>
    <row r="884" spans="1:2">
      <c r="A884" s="44" t="s">
        <v>1056</v>
      </c>
      <c r="B884" s="45" t="s">
        <v>1054</v>
      </c>
    </row>
    <row r="885" spans="1:2">
      <c r="A885" s="44" t="s">
        <v>1057</v>
      </c>
      <c r="B885" s="45" t="s">
        <v>1054</v>
      </c>
    </row>
    <row r="886" spans="1:2">
      <c r="A886" s="44" t="s">
        <v>1058</v>
      </c>
      <c r="B886" s="45" t="s">
        <v>1059</v>
      </c>
    </row>
    <row r="887" spans="1:2">
      <c r="A887" s="44" t="s">
        <v>1060</v>
      </c>
      <c r="B887" s="47" t="s">
        <v>1061</v>
      </c>
    </row>
    <row r="888" spans="1:2">
      <c r="A888" s="44" t="s">
        <v>1062</v>
      </c>
      <c r="B888" s="47" t="s">
        <v>1063</v>
      </c>
    </row>
    <row r="889" spans="1:2">
      <c r="A889" s="44" t="s">
        <v>1064</v>
      </c>
      <c r="B889" s="47" t="s">
        <v>1065</v>
      </c>
    </row>
    <row r="890" spans="1:2">
      <c r="A890" s="44" t="s">
        <v>1066</v>
      </c>
      <c r="B890" s="48" t="s">
        <v>1067</v>
      </c>
    </row>
    <row r="891" spans="1:2">
      <c r="A891" s="44" t="s">
        <v>1068</v>
      </c>
      <c r="B891" s="48" t="s">
        <v>1069</v>
      </c>
    </row>
    <row r="892" spans="1:2" ht="15.6">
      <c r="A892" s="44" t="s">
        <v>1070</v>
      </c>
      <c r="B892" s="49" t="s">
        <v>1071</v>
      </c>
    </row>
    <row r="893" spans="1:2">
      <c r="A893" s="44" t="s">
        <v>1072</v>
      </c>
      <c r="B893" s="48" t="s">
        <v>1073</v>
      </c>
    </row>
    <row r="894" spans="1:2">
      <c r="A894" s="44" t="s">
        <v>1074</v>
      </c>
      <c r="B894" s="48" t="s">
        <v>1075</v>
      </c>
    </row>
    <row r="895" spans="1:2">
      <c r="A895" s="44" t="s">
        <v>1076</v>
      </c>
      <c r="B895" s="48" t="s">
        <v>1077</v>
      </c>
    </row>
    <row r="896" spans="1:2">
      <c r="A896" s="44" t="s">
        <v>1078</v>
      </c>
      <c r="B896" s="48" t="s">
        <v>1079</v>
      </c>
    </row>
    <row r="897" spans="1:2">
      <c r="A897" s="44" t="s">
        <v>1080</v>
      </c>
      <c r="B897" s="48" t="s">
        <v>1081</v>
      </c>
    </row>
    <row r="898" spans="1:2">
      <c r="A898" s="44" t="s">
        <v>1082</v>
      </c>
      <c r="B898" s="45"/>
    </row>
    <row r="899" spans="1:2">
      <c r="A899" s="44" t="s">
        <v>1083</v>
      </c>
      <c r="B899" s="45"/>
    </row>
    <row r="900" spans="1:2">
      <c r="A900" s="44" t="s">
        <v>1084</v>
      </c>
      <c r="B900" s="45"/>
    </row>
    <row r="901" spans="1:2">
      <c r="A901" s="44" t="s">
        <v>1085</v>
      </c>
      <c r="B901" s="45"/>
    </row>
    <row r="902" spans="1:2">
      <c r="A902" s="44" t="s">
        <v>1086</v>
      </c>
      <c r="B902" s="45"/>
    </row>
    <row r="903" spans="1:2">
      <c r="A903" s="44" t="s">
        <v>924</v>
      </c>
      <c r="B903" s="45" t="s">
        <v>1087</v>
      </c>
    </row>
    <row r="904" spans="1:2">
      <c r="A904" s="44" t="s">
        <v>943</v>
      </c>
      <c r="B904" s="45" t="s">
        <v>1088</v>
      </c>
    </row>
    <row r="905" spans="1:2">
      <c r="A905" s="44" t="s">
        <v>971</v>
      </c>
      <c r="B905" s="45" t="s">
        <v>1089</v>
      </c>
    </row>
    <row r="906" spans="1:2" ht="15">
      <c r="A906" s="44" t="s">
        <v>621</v>
      </c>
      <c r="B906" s="57" t="s">
        <v>1090</v>
      </c>
    </row>
    <row r="907" spans="1:2" ht="15">
      <c r="A907" s="44" t="s">
        <v>634</v>
      </c>
      <c r="B907" s="57" t="s">
        <v>1091</v>
      </c>
    </row>
    <row r="908" spans="1:2" ht="15">
      <c r="A908" s="44" t="s">
        <v>637</v>
      </c>
      <c r="B908" s="57" t="s">
        <v>1092</v>
      </c>
    </row>
    <row r="909" spans="1:2" ht="15.6">
      <c r="A909" s="51" t="s">
        <v>640</v>
      </c>
      <c r="B909" s="50" t="s">
        <v>1093</v>
      </c>
    </row>
    <row r="910" spans="1:2">
      <c r="A910" s="44" t="s">
        <v>675</v>
      </c>
      <c r="B910" s="45" t="s">
        <v>1094</v>
      </c>
    </row>
    <row r="911" spans="1:2" ht="15.6">
      <c r="A911" s="44" t="s">
        <v>683</v>
      </c>
      <c r="B911" s="50" t="s">
        <v>1095</v>
      </c>
    </row>
    <row r="912" spans="1:2" ht="15.6">
      <c r="A912" s="44" t="s">
        <v>692</v>
      </c>
      <c r="B912" s="50" t="s">
        <v>1095</v>
      </c>
    </row>
    <row r="913" spans="1:2" ht="15.6">
      <c r="A913" s="44" t="s">
        <v>694</v>
      </c>
      <c r="B913" s="50" t="s">
        <v>1096</v>
      </c>
    </row>
    <row r="914" spans="1:2" ht="15.6">
      <c r="A914" s="44" t="s">
        <v>702</v>
      </c>
      <c r="B914" s="50" t="s">
        <v>1096</v>
      </c>
    </row>
    <row r="915" spans="1:2" ht="15.6">
      <c r="A915" s="44" t="s">
        <v>1097</v>
      </c>
      <c r="B915" s="50" t="s">
        <v>1098</v>
      </c>
    </row>
    <row r="916" spans="1:2" ht="15.6">
      <c r="A916" s="44" t="s">
        <v>705</v>
      </c>
      <c r="B916" s="50" t="s">
        <v>1099</v>
      </c>
    </row>
    <row r="917" spans="1:2" ht="15.6">
      <c r="A917" s="44" t="s">
        <v>712</v>
      </c>
      <c r="B917" s="49" t="s">
        <v>1100</v>
      </c>
    </row>
    <row r="918" spans="1:2" ht="15.6">
      <c r="A918" s="44" t="s">
        <v>745</v>
      </c>
      <c r="B918" s="49" t="s">
        <v>1101</v>
      </c>
    </row>
    <row r="919" spans="1:2">
      <c r="A919" s="44" t="s">
        <v>1102</v>
      </c>
      <c r="B919" s="52" t="s">
        <v>1103</v>
      </c>
    </row>
    <row r="920" spans="1:2">
      <c r="A920" s="54" t="s">
        <v>749</v>
      </c>
      <c r="B920" s="61" t="s">
        <v>1104</v>
      </c>
    </row>
    <row r="921" spans="1:2">
      <c r="A921" s="54" t="s">
        <v>760</v>
      </c>
      <c r="B921" s="61" t="s">
        <v>1105</v>
      </c>
    </row>
    <row r="922" spans="1:2">
      <c r="A922" s="54" t="s">
        <v>768</v>
      </c>
      <c r="B922" s="61" t="s">
        <v>1106</v>
      </c>
    </row>
    <row r="923" spans="1:2" ht="15.6">
      <c r="A923" s="54" t="s">
        <v>773</v>
      </c>
      <c r="B923" s="55" t="s">
        <v>1107</v>
      </c>
    </row>
    <row r="924" spans="1:2" ht="15.6">
      <c r="A924" s="54" t="s">
        <v>783</v>
      </c>
      <c r="B924" s="55" t="s">
        <v>1108</v>
      </c>
    </row>
    <row r="925" spans="1:2" ht="15.6">
      <c r="A925" s="54" t="s">
        <v>789</v>
      </c>
      <c r="B925" s="55" t="s">
        <v>1109</v>
      </c>
    </row>
    <row r="926" spans="1:2" ht="15.6">
      <c r="A926" s="54" t="s">
        <v>796</v>
      </c>
      <c r="B926" s="55" t="s">
        <v>1110</v>
      </c>
    </row>
    <row r="927" spans="1:2" ht="15.6">
      <c r="A927" s="54" t="s">
        <v>812</v>
      </c>
      <c r="B927" s="56" t="s">
        <v>1111</v>
      </c>
    </row>
    <row r="928" spans="1:2" ht="15.6">
      <c r="A928" s="54" t="s">
        <v>1120</v>
      </c>
      <c r="B928" s="56" t="s">
        <v>1136</v>
      </c>
    </row>
    <row r="929" spans="1:2" ht="15.6">
      <c r="A929" s="54" t="s">
        <v>850</v>
      </c>
      <c r="B929" s="56" t="s">
        <v>1112</v>
      </c>
    </row>
    <row r="930" spans="1:2" ht="15.6">
      <c r="A930" s="54" t="s">
        <v>1137</v>
      </c>
      <c r="B930" s="56" t="s">
        <v>1138</v>
      </c>
    </row>
    <row r="931" spans="1:2" ht="15.6">
      <c r="A931" s="54" t="s">
        <v>855</v>
      </c>
      <c r="B931" s="56" t="s">
        <v>1113</v>
      </c>
    </row>
    <row r="932" spans="1:2" ht="15.6">
      <c r="A932" s="54" t="s">
        <v>1141</v>
      </c>
      <c r="B932" s="56" t="s">
        <v>1142</v>
      </c>
    </row>
    <row r="933" spans="1:2" ht="15.6">
      <c r="A933" s="54" t="s">
        <v>857</v>
      </c>
      <c r="B933" s="56" t="s">
        <v>1114</v>
      </c>
    </row>
    <row r="934" spans="1:2" ht="15.6">
      <c r="A934" s="54" t="s">
        <v>1148</v>
      </c>
      <c r="B934" s="56" t="s">
        <v>1149</v>
      </c>
    </row>
    <row r="935" spans="1:2" ht="15.6">
      <c r="A935" s="54" t="s">
        <v>859</v>
      </c>
      <c r="B935" s="56" t="s">
        <v>1115</v>
      </c>
    </row>
    <row r="936" spans="1:2" ht="15.6">
      <c r="A936" s="54" t="s">
        <v>893</v>
      </c>
      <c r="B936" s="56" t="s">
        <v>1116</v>
      </c>
    </row>
    <row r="937" spans="1:2" ht="15.6">
      <c r="A937" s="54" t="s">
        <v>912</v>
      </c>
      <c r="B937" s="56" t="s">
        <v>1117</v>
      </c>
    </row>
    <row r="938" spans="1:2">
      <c r="A938" s="54" t="s">
        <v>979</v>
      </c>
      <c r="B938" s="3" t="s">
        <v>1118</v>
      </c>
    </row>
    <row r="939" spans="1:2" ht="15.6">
      <c r="A939" s="54" t="s">
        <v>1159</v>
      </c>
      <c r="B939" s="56" t="s">
        <v>1203</v>
      </c>
    </row>
    <row r="940" spans="1:2" ht="15.6">
      <c r="A940" s="54" t="s">
        <v>1184</v>
      </c>
      <c r="B940" s="56" t="s">
        <v>1202</v>
      </c>
    </row>
    <row r="941" spans="1:2" ht="15.6">
      <c r="A941" s="54" t="s">
        <v>1200</v>
      </c>
      <c r="B941" s="56" t="s">
        <v>1205</v>
      </c>
    </row>
    <row r="942" spans="1:2" ht="15.6">
      <c r="A942" s="54" t="s">
        <v>1201</v>
      </c>
      <c r="B942" s="56" t="s">
        <v>1204</v>
      </c>
    </row>
  </sheetData>
  <sheetProtection selectLockedCells="1" selectUnlockedCells="1"/>
  <sortState xmlns:xlrd2="http://schemas.microsoft.com/office/spreadsheetml/2017/richdata2" ref="A847:B895">
    <sortCondition ref="A847:A895"/>
  </sortState>
  <customSheetViews>
    <customSheetView guid="{B8F7BAE5-A665-4FBA-8EA9-B15932868701}" topLeftCell="A19">
      <selection activeCell="D100" sqref="D100"/>
      <pageMargins left="0" right="0" top="0" bottom="0" header="0" footer="0"/>
    </customSheetView>
  </customSheetViews>
  <hyperlinks>
    <hyperlink ref="B819" r:id="rId1" xr:uid="{00000000-0004-0000-0300-000000000000}"/>
    <hyperlink ref="B825" r:id="rId2" xr:uid="{00000000-0004-0000-0300-000003000000}"/>
    <hyperlink ref="B827" r:id="rId3" xr:uid="{00000000-0004-0000-0300-000004000000}"/>
    <hyperlink ref="B829" r:id="rId4" xr:uid="{00000000-0004-0000-0300-000005000000}"/>
    <hyperlink ref="B830" r:id="rId5" xr:uid="{00000000-0004-0000-0300-000010000000}"/>
    <hyperlink ref="B835" r:id="rId6" xr:uid="{00000000-0004-0000-0300-000027000000}"/>
    <hyperlink ref="B836" r:id="rId7" xr:uid="{00000000-0004-0000-0300-000028000000}"/>
    <hyperlink ref="B837" r:id="rId8" xr:uid="{00000000-0004-0000-0300-000029000000}"/>
    <hyperlink ref="B844" r:id="rId9" xr:uid="{00000000-0004-0000-0300-00002E000000}"/>
    <hyperlink ref="B846" r:id="rId10" xr:uid="{00000000-0004-0000-0300-00002F000000}"/>
    <hyperlink ref="B845" r:id="rId11" xr:uid="{00000000-0004-0000-0300-000030000000}"/>
    <hyperlink ref="B820" r:id="rId12" xr:uid="{0B867BA2-EA15-44FD-92AF-B3AFC8F01B68}"/>
    <hyperlink ref="B824" r:id="rId13" xr:uid="{3115EC44-B3C1-45A9-8AFB-9664A4F43DC8}"/>
    <hyperlink ref="B823" r:id="rId14" xr:uid="{268686C4-9874-472E-BC3A-419F575F5999}"/>
    <hyperlink ref="B847" r:id="rId15" xr:uid="{F49A92FF-7482-47BD-A8F2-CB04ED247C65}"/>
    <hyperlink ref="B848" r:id="rId16" xr:uid="{BA27E072-E471-4E7D-9EB9-9D64F4F54BFE}"/>
    <hyperlink ref="B849" r:id="rId17" xr:uid="{E1EA2155-32C9-4B3B-B781-504B6ED55382}"/>
    <hyperlink ref="B821" r:id="rId18" xr:uid="{99A7B7A1-D648-4BBD-A868-9C3DB23C75B1}"/>
    <hyperlink ref="B826" r:id="rId19" xr:uid="{934DE969-F6BE-4E56-8C1D-D7CE60A11655}"/>
    <hyperlink ref="B828" r:id="rId20" xr:uid="{CEEB5183-5139-4EEB-B71C-F2AC1FDFCB08}"/>
    <hyperlink ref="B831" r:id="rId21" xr:uid="{BEBC210B-CEFA-466E-A251-832768CCE7BD}"/>
    <hyperlink ref="B832" r:id="rId22" xr:uid="{C8CB90F1-DD10-4BA8-B63E-DCDB6E76E96E}"/>
    <hyperlink ref="B833" r:id="rId23" xr:uid="{4FC81FFE-80BA-4D07-85E9-747686001578}"/>
    <hyperlink ref="B834" r:id="rId24" xr:uid="{C25BEC9C-7A89-4ED1-9F05-ACAC42509EE9}"/>
    <hyperlink ref="B838" r:id="rId25" xr:uid="{CDE4EE15-928E-4B05-A34F-19EF1B8FECB9}"/>
    <hyperlink ref="B822" r:id="rId26" xr:uid="{5F5DB743-125C-498A-AE11-0EEFDAB596FC}"/>
    <hyperlink ref="B839" r:id="rId27" xr:uid="{20A8AED8-45E3-4228-81D3-63C3EAAAA080}"/>
    <hyperlink ref="B840" r:id="rId28" xr:uid="{65319A68-D1FD-49D8-9732-8657AD95A49F}"/>
    <hyperlink ref="B841" r:id="rId29" xr:uid="{A21F6518-6C36-40E8-A372-24DC1A663CAE}"/>
    <hyperlink ref="B842" r:id="rId30" xr:uid="{026117D6-8540-485A-BD47-6C0AE0B289D0}"/>
    <hyperlink ref="B843" r:id="rId31" xr:uid="{A5E6D4CD-4A63-4882-BA97-3574A2351E83}"/>
    <hyperlink ref="B850" r:id="rId32" xr:uid="{6BBB8342-F443-4268-B411-DF55F6E9D4BD}"/>
    <hyperlink ref="B851" r:id="rId33" xr:uid="{29A917E1-9587-40B9-B20C-44B411DB245B}"/>
    <hyperlink ref="B852" r:id="rId34" xr:uid="{9F110EB9-76AF-407E-A0CA-FDF2A37EBFD6}"/>
    <hyperlink ref="B853" r:id="rId35" xr:uid="{4900A7A5-28BF-41F4-B589-BBDA148D6F18}"/>
    <hyperlink ref="B854" r:id="rId36" xr:uid="{10234A1F-D069-494C-921A-63FA6645A23A}"/>
  </hyperlinks>
  <pageMargins left="0.7" right="0.7" top="0.75" bottom="0.75" header="0.3" footer="0.3"/>
  <pageSetup orientation="portrait" r:id="rId37"/>
  <tableParts count="1">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6B8BC078CBF5489573A21155A04518" ma:contentTypeVersion="16" ma:contentTypeDescription="Create a new document." ma:contentTypeScope="" ma:versionID="91510d89b0001a73a6fb5d215aa0f860">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2c75b07-2b60-4dc5-b02b-d3f1412ae6df" xmlns:ns6="5ebc2bf6-741b-4261-8068-f55a73999942" targetNamespace="http://schemas.microsoft.com/office/2006/metadata/properties" ma:root="true" ma:fieldsID="bb1bcce1700fd6dd5551962c07467e97" ns1:_="" ns2:_="" ns3:_="" ns4:_="" ns5:_="" ns6:_="">
    <xsd:import namespace="http://schemas.microsoft.com/sharepoint/v3"/>
    <xsd:import namespace="4ffa91fb-a0ff-4ac5-b2db-65c790d184a4"/>
    <xsd:import namespace="http://schemas.microsoft.com/sharepoint.v3"/>
    <xsd:import namespace="http://schemas.microsoft.com/sharepoint/v3/fields"/>
    <xsd:import namespace="22c75b07-2b60-4dc5-b02b-d3f1412ae6df"/>
    <xsd:import namespace="5ebc2bf6-741b-4261-8068-f55a7399994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LengthInSeconds" minOccurs="0"/>
                <xsd:element ref="ns5:MediaServiceObjectDetectorVersions" minOccurs="0"/>
                <xsd:element ref="ns5:MediaServiceSearchProperties" minOccurs="0"/>
                <xsd:element ref="ns5:lcf76f155ced4ddcb4097134ff3c332f" minOccurs="0"/>
                <xsd:element ref="ns5:MediaServiceDateTaken"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c0b00531-7262-4e97-b786-5418a005cc5a}" ma:internalName="TaxCatchAllLabel" ma:readOnly="true" ma:showField="CatchAllDataLabel" ma:web="5ebc2bf6-741b-4261-8068-f55a7399994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c0b00531-7262-4e97-b786-5418a005cc5a}" ma:internalName="TaxCatchAll" ma:showField="CatchAllData" ma:web="5ebc2bf6-741b-4261-8068-f55a739999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c75b07-2b60-4dc5-b02b-d3f1412ae6d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40" nillable="true" ma:displayName="MediaServiceDateTaken" ma:hidden="true" ma:indexed="true" ma:internalName="MediaServiceDateTaken"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bc2bf6-741b-4261-8068-f55a7399994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unified</TermName>
          <TermId xmlns="http://schemas.microsoft.com/office/infopath/2007/PartnerControls">34bca1f0-e386-4d7f-89d3-fa5b770d2867</TermId>
        </TermInfo>
        <TermInfo xmlns="http://schemas.microsoft.com/office/infopath/2007/PartnerControls">
          <TermName xmlns="http://schemas.microsoft.com/office/infopath/2007/PartnerControls">1.20</TermName>
          <TermId xmlns="http://schemas.microsoft.com/office/infopath/2007/PartnerControls">ac0ea6b8-c74b-4ef6-b26b-4e0cb99145cc</TermId>
        </TermInfo>
        <TermInfo xmlns="http://schemas.microsoft.com/office/infopath/2007/PartnerControls">
          <TermName xmlns="http://schemas.microsoft.com/office/infopath/2007/PartnerControls">Title 40 CFR</TermName>
          <TermId xmlns="http://schemas.microsoft.com/office/infopath/2007/PartnerControls">840cc7f1-4796-4852-80e3-24e415f6d9b2</TermId>
        </TermInfo>
        <TermInfo xmlns="http://schemas.microsoft.com/office/infopath/2007/PartnerControls">
          <TermName xmlns="http://schemas.microsoft.com/office/infopath/2007/PartnerControls">part80</TermName>
          <TermId xmlns="http://schemas.microsoft.com/office/infopath/2007/PartnerControls">05fa3d96-5c65-4bf4-a4ce-5ffa226b0355</TermId>
        </TermInfo>
        <TermInfo xmlns="http://schemas.microsoft.com/office/infopath/2007/PartnerControls">
          <TermName xmlns="http://schemas.microsoft.com/office/infopath/2007/PartnerControls">1090</TermName>
          <TermId xmlns="http://schemas.microsoft.com/office/infopath/2007/PartnerControls">19629ede-a3a8-46e7-bce2-7608e95a7774</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checker</TermName>
          <TermId xmlns="http://schemas.microsoft.com/office/infopath/2007/PartnerControls">70b71e3f-4d7a-496b-b493-718c0f7c2bb6</TermId>
        </TermInfo>
        <TermInfo xmlns="http://schemas.microsoft.com/office/infopath/2007/PartnerControls">
          <TermName xmlns="http://schemas.microsoft.com/office/infopath/2007/PartnerControls">streamlining</TermName>
          <TermId xmlns="http://schemas.microsoft.com/office/infopath/2007/PartnerControls">2efd1f30-e9a2-4f08-a117-7e366d4d48c7</TermId>
        </TermInfo>
        <TermInfo xmlns="http://schemas.microsoft.com/office/infopath/2007/PartnerControls">
          <TermName xmlns="http://schemas.microsoft.com/office/infopath/2007/PartnerControls">Greenhouse Gases</TermName>
          <TermId xmlns="http://schemas.microsoft.com/office/infopath/2007/PartnerControls">13353ad7-bc58-4422-9ece-e722b7398c3d</TermId>
        </TermInfo>
        <TermInfo xmlns="http://schemas.microsoft.com/office/infopath/2007/PartnerControls">
          <TermName xmlns="http://schemas.microsoft.com/office/infopath/2007/PartnerControls">GHG</TermName>
          <TermId xmlns="http://schemas.microsoft.com/office/infopath/2007/PartnerControls">51266249-dcd1-4298-a819-788c4ec7cf35</TermId>
        </TermInfo>
        <TermInfo xmlns="http://schemas.microsoft.com/office/infopath/2007/PartnerControls">
          <TermName xmlns="http://schemas.microsoft.com/office/infopath/2007/PartnerControls">submissions</TermName>
          <TermId xmlns="http://schemas.microsoft.com/office/infopath/2007/PartnerControls">e9f1b140-7a02-4bc3-af86-330020bda1a0</TermId>
        </TermInfo>
        <TermInfo xmlns="http://schemas.microsoft.com/office/infopath/2007/PartnerControls">
          <TermName xmlns="http://schemas.microsoft.com/office/infopath/2007/PartnerControls">renewable fuels standard</TermName>
          <TermId xmlns="http://schemas.microsoft.com/office/infopath/2007/PartnerControls">b259af6d-08e5-4917-a022-c31a49fbb604</TermId>
        </TermInfo>
        <TermInfo xmlns="http://schemas.microsoft.com/office/infopath/2007/PartnerControls">
          <TermName xmlns="http://schemas.microsoft.com/office/infopath/2007/PartnerControls">RFS</TermName>
          <TermId xmlns="http://schemas.microsoft.com/office/infopath/2007/PartnerControls">8790da93-eaa3-4bf9-8f8c-168a21d35b8a</TermId>
        </TermInfo>
        <TermInfo xmlns="http://schemas.microsoft.com/office/infopath/2007/PartnerControls">
          <TermName xmlns="http://schemas.microsoft.com/office/infopath/2007/PartnerControls">reformulated</TermName>
          <TermId xmlns="http://schemas.microsoft.com/office/infopath/2007/PartnerControls">4a094c4c-9366-4dc4-9c11-1def43543906</TermId>
        </TermInfo>
        <TermInfo xmlns="http://schemas.microsoft.com/office/infopath/2007/PartnerControls">
          <TermName xmlns="http://schemas.microsoft.com/office/infopath/2007/PartnerControls">gasoline</TermName>
          <TermId xmlns="http://schemas.microsoft.com/office/infopath/2007/PartnerControls">e41ebd8a-ab20-4fdb-865d-0aef6207b353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RFG</TermName>
          <TermId xmlns="http://schemas.microsoft.com/office/infopath/2007/PartnerControls">816fd86a-b76d-49b2-a346-c743edaf1c4a</TermId>
        </TermInfo>
        <TermInfo xmlns="http://schemas.microsoft.com/office/infopath/2007/PartnerControls">
          <TermName xmlns="http://schemas.microsoft.com/office/infopath/2007/PartnerControls">antidumping</TermName>
          <TermId xmlns="http://schemas.microsoft.com/office/infopath/2007/PartnerControls">820bcc4b-0554-40a5-9a76-1699c8cfd0de</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Form</TermName>
          <TermId xmlns="http://schemas.microsoft.com/office/infopath/2007/PartnerControls">11111111-1111-1111-1111-111111111111</TermId>
        </TermInfo>
        <TermInfo xmlns="http://schemas.microsoft.com/office/infopath/2007/PartnerControls">
          <TermName xmlns="http://schemas.microsoft.com/office/infopath/2007/PartnerControls">version</TermName>
          <TermId xmlns="http://schemas.microsoft.com/office/infopath/2007/PartnerControls">11111111-1111-1111-1111-111111111111</TermId>
        </TermInfo>
        <TermInfo xmlns="http://schemas.microsoft.com/office/infopath/2007/PartnerControls">
          <TermName xmlns="http://schemas.microsoft.com/office/infopath/2007/PartnerControls">tool</TermName>
          <TermId xmlns="http://schemas.microsoft.com/office/infopath/2007/PartnerControls">11111111-1111-1111-1111-111111111111</TermId>
        </TermInfo>
        <TermInfo xmlns="http://schemas.microsoft.com/office/infopath/2007/PartnerControls">
          <TermName xmlns="http://schemas.microsoft.com/office/infopath/2007/PartnerControls">format</TermName>
          <TermId xmlns="http://schemas.microsoft.com/office/infopath/2007/PartnerControls">11111111-1111-1111-1111-111111111111</TermId>
        </TermInfo>
        <TermInfo xmlns="http://schemas.microsoft.com/office/infopath/2007/PartnerControls">
          <TermName xmlns="http://schemas.microsoft.com/office/infopath/2007/PartnerControls">fuels</TermName>
          <TermId xmlns="http://schemas.microsoft.com/office/infopath/2007/PartnerControls">11111111-1111-1111-1111-111111111111</TermId>
        </TermInfo>
        <TermInfo xmlns="http://schemas.microsoft.com/office/infopath/2007/PartnerControls">
          <TermName xmlns="http://schemas.microsoft.com/office/infopath/2007/PartnerControls">reporting</TermName>
          <TermId xmlns="http://schemas.microsoft.com/office/infopath/2007/PartnerControls">11111111-1111-1111-1111-111111111111</TermId>
        </TermInfo>
        <TermInfo xmlns="http://schemas.microsoft.com/office/infopath/2007/PartnerControls">
          <TermName xmlns="http://schemas.microsoft.com/office/infopath/2007/PartnerControls">program</TermName>
          <TermId xmlns="http://schemas.microsoft.com/office/infopath/2007/PartnerControls">11111111-1111-1111-1111-111111111111</TermId>
        </TermInfo>
        <TermInfo xmlns="http://schemas.microsoft.com/office/infopath/2007/PartnerControls">
          <TermName xmlns="http://schemas.microsoft.com/office/infopath/2007/PartnerControls">greenhouse gas</TermName>
          <TermId xmlns="http://schemas.microsoft.com/office/infopath/2007/PartnerControls">11111111-1111-1111-1111-111111111111</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format</TermName>
          <TermId xmlns="http://schemas.microsoft.com/office/infopath/2007/PartnerControls">11111111-1111-1111-1111-111111111111</TermId>
        </TermInfo>
        <TermInfo xmlns="http://schemas.microsoft.com/office/infopath/2007/PartnerControls">
          <TermName xmlns="http://schemas.microsoft.com/office/infopath/2007/PartnerControls">regulation</TermName>
          <TermId xmlns="http://schemas.microsoft.com/office/infopath/2007/PartnerControls">11111111-1111-1111-1111-111111111111</TermId>
        </TermInfo>
        <TermInfo xmlns="http://schemas.microsoft.com/office/infopath/2007/PartnerControls">
          <TermName xmlns="http://schemas.microsoft.com/office/infopath/2007/PartnerControls">compliance</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2016-12-15T05:00:00+00:00</Document_x0020_Creation_x0020_Date>
    <EPA_x0020_Office xmlns="4ffa91fb-a0ff-4ac5-b2db-65c790d184a4">OAR-OTAQ-CD-FCCI</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Larson, Ben</DisplayName>
        <AccountId>3545</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88</Value>
      <Value>86</Value>
      <Value>74</Value>
      <Value>73</Value>
      <Value>70</Value>
      <Value>69</Value>
      <Value>66</Value>
      <Value>61</Value>
      <Value>57</Value>
      <Value>51</Value>
      <Value>47</Value>
      <Value>135</Value>
      <Value>134</Value>
      <Value>133</Value>
      <Value>132</Value>
      <Value>131</Value>
      <Value>130</Value>
      <Value>129</Value>
      <Value>128</Value>
      <Value>127</Value>
      <Value>126</Value>
      <Value>125</Value>
      <Value>31</Value>
      <Value>25</Value>
      <Value>5</Value>
      <Value>92</Value>
      <Value>91</Value>
      <Value>89</Value>
    </TaxCatchAll>
    <SharedWithUsers xmlns="5ebc2bf6-741b-4261-8068-f55a73999942">
      <UserInfo>
        <DisplayName>Larson, Ben</DisplayName>
        <AccountId>13</AccountId>
        <AccountType/>
      </UserInfo>
      <UserInfo>
        <DisplayName>Weihrauch, John</DisplayName>
        <AccountId>6</AccountId>
        <AccountType/>
      </UserInfo>
      <UserInfo>
        <DisplayName>Feldman, Angelina</DisplayName>
        <AccountId>37</AccountId>
        <AccountType/>
      </UserInfo>
      <UserInfo>
        <DisplayName>Pastorkovich, Anne-Marie</DisplayName>
        <AccountId>16</AccountId>
        <AccountType/>
      </UserInfo>
      <UserInfo>
        <DisplayName>Kim, Jung</DisplayName>
        <AccountId>15</AccountId>
        <AccountType/>
      </UserInfo>
    </SharedWithUsers>
    <lcf76f155ced4ddcb4097134ff3c332f xmlns="22c75b07-2b60-4dc5-b02b-d3f1412ae6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5.xml>�� 
</file>

<file path=customXml/itemProps1.xml><?xml version="1.0" encoding="utf-8"?>
<ds:datastoreItem xmlns:ds="http://schemas.openxmlformats.org/officeDocument/2006/customXml" ds:itemID="{D0FC0583-41C9-4664-9D86-0107AEA33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2c75b07-2b60-4dc5-b02b-d3f1412ae6df"/>
    <ds:schemaRef ds:uri="5ebc2bf6-741b-4261-8068-f55a73999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C28A5-6F95-45D6-A222-144EBB9E1DE9}">
  <ds:schemaRefs>
    <ds:schemaRef ds:uri="http://schemas.microsoft.com/office/2006/documentManagement/types"/>
    <ds:schemaRef ds:uri="http://schemas.microsoft.com/sharepoint.v3"/>
    <ds:schemaRef ds:uri="http://schemas.microsoft.com/sharepoint/v3"/>
    <ds:schemaRef ds:uri="http://schemas.microsoft.com/office/2006/metadata/properties"/>
    <ds:schemaRef ds:uri="http://schemas.microsoft.com/sharepoint/v3/field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5ebc2bf6-741b-4261-8068-f55a73999942"/>
    <ds:schemaRef ds:uri="22c75b07-2b60-4dc5-b02b-d3f1412ae6df"/>
    <ds:schemaRef ds:uri="4ffa91fb-a0ff-4ac5-b2db-65c790d184a4"/>
    <ds:schemaRef ds:uri="http://purl.org/dc/dcmitype/"/>
  </ds:schemaRefs>
</ds:datastoreItem>
</file>

<file path=customXml/itemProps3.xml><?xml version="1.0" encoding="utf-8"?>
<ds:datastoreItem xmlns:ds="http://schemas.openxmlformats.org/officeDocument/2006/customXml" ds:itemID="{4C854930-E4DB-4CCC-861E-B286358BEF85}">
  <ds:schemaRefs>
    <ds:schemaRef ds:uri="http://schemas.microsoft.com/sharepoint/v3/contenttype/forms"/>
  </ds:schemaRefs>
</ds:datastoreItem>
</file>

<file path=customXml/itemProps4.xml><?xml version="1.0" encoding="utf-8"?>
<ds:datastoreItem xmlns:ds="http://schemas.openxmlformats.org/officeDocument/2006/customXml" ds:itemID="{22C27784-AF5B-46AD-AF9B-223D836F21C8}">
  <ds:schemaRefs>
    <ds:schemaRef ds:uri="Microsoft.SharePoint.Taxonomy.ContentTypeSync"/>
  </ds:schemaRefs>
</ds:datastoreItem>
</file>

<file path=customXml/itemProps5.xml><?xml version="1.0" encoding="utf-8"?>
<ds:datastoreItem xmlns:ds="http://schemas.openxmlformats.org/officeDocument/2006/customXml" ds:itemID="{B59DFAB2-F478-43A0-8270-0ADB4B394A6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165</vt:i4>
      </vt:variant>
    </vt:vector>
  </HeadingPairs>
  <TitlesOfParts>
    <vt:vector size="169" baseType="lpstr">
      <vt:lpstr>Instructions</vt:lpstr>
      <vt:lpstr>Common Errors &amp; Other Tips</vt:lpstr>
      <vt:lpstr>Unified Report Form</vt:lpstr>
      <vt:lpstr>ReportMatrix</vt:lpstr>
      <vt:lpstr>AC</vt:lpstr>
      <vt:lpstr>ACCC</vt:lpstr>
      <vt:lpstr>ACGSF</vt:lpstr>
      <vt:lpstr>ACGSFTWO</vt:lpstr>
      <vt:lpstr>Affiliation</vt:lpstr>
      <vt:lpstr>Batch</vt:lpstr>
      <vt:lpstr>BatchGrade</vt:lpstr>
      <vt:lpstr>BenzeneCredit</vt:lpstr>
      <vt:lpstr>BlendingName</vt:lpstr>
      <vt:lpstr>BVU</vt:lpstr>
      <vt:lpstr>CALMONTH</vt:lpstr>
      <vt:lpstr>CBI</vt:lpstr>
      <vt:lpstr>CHAR100</vt:lpstr>
      <vt:lpstr>CHAR1000</vt:lpstr>
      <vt:lpstr>CHAR12</vt:lpstr>
      <vt:lpstr>CHAR125</vt:lpstr>
      <vt:lpstr>CHAR13</vt:lpstr>
      <vt:lpstr>CHAR15</vt:lpstr>
      <vt:lpstr>CHAR2</vt:lpstr>
      <vt:lpstr>CHAR20</vt:lpstr>
      <vt:lpstr>CHAR25</vt:lpstr>
      <vt:lpstr>CHAR3</vt:lpstr>
      <vt:lpstr>CHAR300</vt:lpstr>
      <vt:lpstr>CHAR38</vt:lpstr>
      <vt:lpstr>CHAR4</vt:lpstr>
      <vt:lpstr>CHAR4000</vt:lpstr>
      <vt:lpstr>CHAR5</vt:lpstr>
      <vt:lpstr>CHAR500</vt:lpstr>
      <vt:lpstr>CHAR5000</vt:lpstr>
      <vt:lpstr>CHAR6</vt:lpstr>
      <vt:lpstr>CHAR8</vt:lpstr>
      <vt:lpstr>CO2Units</vt:lpstr>
      <vt:lpstr>Col</vt:lpstr>
      <vt:lpstr>Company</vt:lpstr>
      <vt:lpstr>CompBasis</vt:lpstr>
      <vt:lpstr>CompBasis2</vt:lpstr>
      <vt:lpstr>CompParameter</vt:lpstr>
      <vt:lpstr>CompPeriod</vt:lpstr>
      <vt:lpstr>CompPeriodRFS</vt:lpstr>
      <vt:lpstr>CoProduct</vt:lpstr>
      <vt:lpstr>CoProductUOM</vt:lpstr>
      <vt:lpstr>CPN</vt:lpstr>
      <vt:lpstr>CPUM</vt:lpstr>
      <vt:lpstr>Credit</vt:lpstr>
      <vt:lpstr>CreditPay</vt:lpstr>
      <vt:lpstr>CreditType</vt:lpstr>
      <vt:lpstr>CropResidue</vt:lpstr>
      <vt:lpstr>CTA</vt:lpstr>
      <vt:lpstr>D_CD</vt:lpstr>
      <vt:lpstr>dec</vt:lpstr>
      <vt:lpstr>DEC1.1</vt:lpstr>
      <vt:lpstr>DEC1.2</vt:lpstr>
      <vt:lpstr>DEC1.3</vt:lpstr>
      <vt:lpstr>DEC1.7</vt:lpstr>
      <vt:lpstr>DEC2.1</vt:lpstr>
      <vt:lpstr>DEC2.2</vt:lpstr>
      <vt:lpstr>DEC2.3</vt:lpstr>
      <vt:lpstr>DEC2.4</vt:lpstr>
      <vt:lpstr>DEC3.1</vt:lpstr>
      <vt:lpstr>DEC3.2</vt:lpstr>
      <vt:lpstr>DEC4.1</vt:lpstr>
      <vt:lpstr>DEC4.2</vt:lpstr>
      <vt:lpstr>DEC5.3</vt:lpstr>
      <vt:lpstr>DEC9.2</vt:lpstr>
      <vt:lpstr>DEC9.3</vt:lpstr>
      <vt:lpstr>EPAFORMNumber</vt:lpstr>
      <vt:lpstr>ExportType</vt:lpstr>
      <vt:lpstr>FacilityDetail</vt:lpstr>
      <vt:lpstr>Feedstock</vt:lpstr>
      <vt:lpstr>Feedstock1</vt:lpstr>
      <vt:lpstr>Feedstock2</vt:lpstr>
      <vt:lpstr>FeedstockUOM</vt:lpstr>
      <vt:lpstr>FLOAT8</vt:lpstr>
      <vt:lpstr>FuelD</vt:lpstr>
      <vt:lpstr>FuelD2</vt:lpstr>
      <vt:lpstr>FuelExport</vt:lpstr>
      <vt:lpstr>FuelNumber</vt:lpstr>
      <vt:lpstr>FuelNumber1</vt:lpstr>
      <vt:lpstr>FuelNumber14</vt:lpstr>
      <vt:lpstr>FUM</vt:lpstr>
      <vt:lpstr>GHGFACID</vt:lpstr>
      <vt:lpstr>GHGRANGE</vt:lpstr>
      <vt:lpstr>GHGRANGE2</vt:lpstr>
      <vt:lpstr>GPA</vt:lpstr>
      <vt:lpstr>GSFprod2</vt:lpstr>
      <vt:lpstr>GSFPRODUCT</vt:lpstr>
      <vt:lpstr>Handoff</vt:lpstr>
      <vt:lpstr>INOUT</vt:lpstr>
      <vt:lpstr>INTMAX10</vt:lpstr>
      <vt:lpstr>INTMAX16</vt:lpstr>
      <vt:lpstr>INTMAX2</vt:lpstr>
      <vt:lpstr>INTMAX3</vt:lpstr>
      <vt:lpstr>INTMAX4</vt:lpstr>
      <vt:lpstr>INTMAX5</vt:lpstr>
      <vt:lpstr>INTMAX6</vt:lpstr>
      <vt:lpstr>INTMAX8</vt:lpstr>
      <vt:lpstr>INTMAX9</vt:lpstr>
      <vt:lpstr>INTTOT1</vt:lpstr>
      <vt:lpstr>INTTOT12</vt:lpstr>
      <vt:lpstr>INTTOT3</vt:lpstr>
      <vt:lpstr>INTTOT38</vt:lpstr>
      <vt:lpstr>INTTOT4</vt:lpstr>
      <vt:lpstr>INTTOT6</vt:lpstr>
      <vt:lpstr>INTTOT9</vt:lpstr>
      <vt:lpstr>InvalidRIN</vt:lpstr>
      <vt:lpstr>MeasuredQtyUnits</vt:lpstr>
      <vt:lpstr>NAINTMAX16</vt:lpstr>
      <vt:lpstr>NOSR</vt:lpstr>
      <vt:lpstr>OxTypeSTR</vt:lpstr>
      <vt:lpstr>PADD</vt:lpstr>
      <vt:lpstr>Payment</vt:lpstr>
      <vt:lpstr>Pentane</vt:lpstr>
      <vt:lpstr>PentaneButane</vt:lpstr>
      <vt:lpstr>ProducerRequirement</vt:lpstr>
      <vt:lpstr>ProductGSF</vt:lpstr>
      <vt:lpstr>ProductGSF1</vt:lpstr>
      <vt:lpstr>production</vt:lpstr>
      <vt:lpstr>ProductionProcess</vt:lpstr>
      <vt:lpstr>ProductionProcess1</vt:lpstr>
      <vt:lpstr>ProductName0</vt:lpstr>
      <vt:lpstr>ProductName1</vt:lpstr>
      <vt:lpstr>ProductType</vt:lpstr>
      <vt:lpstr>ProductType0</vt:lpstr>
      <vt:lpstr>ProductType1</vt:lpstr>
      <vt:lpstr>ProductType2</vt:lpstr>
      <vt:lpstr>ProductType3</vt:lpstr>
      <vt:lpstr>ProductType600</vt:lpstr>
      <vt:lpstr>ProductTypeSTR</vt:lpstr>
      <vt:lpstr>ProgressReport</vt:lpstr>
      <vt:lpstr>Question</vt:lpstr>
      <vt:lpstr>Report</vt:lpstr>
      <vt:lpstr>ReportDate</vt:lpstr>
      <vt:lpstr>ReportMatrix</vt:lpstr>
      <vt:lpstr>ReportMatrixInstructions</vt:lpstr>
      <vt:lpstr>ReportMatrixInstructionsList</vt:lpstr>
      <vt:lpstr>REPORTTYPE</vt:lpstr>
      <vt:lpstr>ReportType200</vt:lpstr>
      <vt:lpstr>RetCode</vt:lpstr>
      <vt:lpstr>RetiredRIN</vt:lpstr>
      <vt:lpstr>RetiredRIN201</vt:lpstr>
      <vt:lpstr>RIN</vt:lpstr>
      <vt:lpstr>RVO</vt:lpstr>
      <vt:lpstr>RYEIGHT</vt:lpstr>
      <vt:lpstr>RYELEVEN</vt:lpstr>
      <vt:lpstr>RYNINE</vt:lpstr>
      <vt:lpstr>RYSEVEN</vt:lpstr>
      <vt:lpstr>RYTEN</vt:lpstr>
      <vt:lpstr>RYTWELVE</vt:lpstr>
      <vt:lpstr>SmallRef</vt:lpstr>
      <vt:lpstr>SourceCategory</vt:lpstr>
      <vt:lpstr>STR0100Type</vt:lpstr>
      <vt:lpstr>TaxDye</vt:lpstr>
      <vt:lpstr>Threshold</vt:lpstr>
      <vt:lpstr>Transaction</vt:lpstr>
      <vt:lpstr>Transaction200</vt:lpstr>
      <vt:lpstr>TranType</vt:lpstr>
      <vt:lpstr>units</vt:lpstr>
      <vt:lpstr>UOM</vt:lpstr>
      <vt:lpstr>VBU</vt:lpstr>
      <vt:lpstr>VerifiedCode</vt:lpstr>
      <vt:lpstr>VOC</vt:lpstr>
      <vt:lpstr>VOCSTR</vt:lpstr>
      <vt:lpstr>VolType</vt:lpstr>
      <vt:lpstr>VolumeType</vt:lpstr>
      <vt:lpstr>VolumeType2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Unified Report Form, Version 1.22 (February 2025)</dc:title>
  <dc:subject>This United Report Form, Excel file allows companies to submit all listed Title 40 CFR part 80 reports on one worksheet in order to comply with reporting requirements, while providing built in checks for formatting errors of data submissions.</dc:subject>
  <dc:creator>U.S. EPA;OAR;Office of Transportation and Air Quality;Compliance Division</dc:creator>
  <cp:keywords>unified;report;form;version;1.22;Title 40 CFR;part80;1090;worksheet;tool;format;checker;fuels;reporting;program;streamlining;greenhouse gas;ghg;data;submissions;format;renewable fuels standard;rfs;reformulated;gasoline;rfg;regulation;compliance;antidumping</cp:keywords>
  <dc:description/>
  <cp:lastModifiedBy>Swanson, Robin</cp:lastModifiedBy>
  <cp:revision/>
  <cp:lastPrinted>2025-02-11T15:19:46Z</cp:lastPrinted>
  <dcterms:created xsi:type="dcterms:W3CDTF">2012-03-05T12:52:09Z</dcterms:created>
  <dcterms:modified xsi:type="dcterms:W3CDTF">2025-02-11T15:20:17Z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0x010100EC6B8BC078CBF5489573A21155A04518</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y fmtid="{D5CDD505-2E9C-101B-9397-08002B2CF9AE}" pid="6" name="e3f09c3df709400db2417a7161762d62">
    <vt:lpwstr/>
  </property>
  <property fmtid="{D5CDD505-2E9C-101B-9397-08002B2CF9AE}" pid="7" name="MediaServiceImageTags">
    <vt:lpwstr/>
  </property>
</Properties>
</file>