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DOD\OUTREACH\Publications\DRAFTS\I-M Program-state_local_trans\Basic\"/>
    </mc:Choice>
  </mc:AlternateContent>
  <xr:revisionPtr revIDLastSave="0" documentId="14_{6C5D67F4-EF59-4467-8587-F21E29B46E2C}" xr6:coauthVersionLast="47" xr6:coauthVersionMax="47" xr10:uidLastSave="{00000000-0000-0000-0000-000000000000}"/>
  <bookViews>
    <workbookView xWindow="23652" yWindow="372" windowWidth="19476" windowHeight="11232" xr2:uid="{CD70AC58-6603-4CF3-931E-8B2D7BEC35CF}"/>
  </bookViews>
  <sheets>
    <sheet name="Basic_Templat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0" i="1" l="1"/>
  <c r="D30" i="1"/>
  <c r="C30" i="1"/>
  <c r="B30" i="1"/>
  <c r="K29" i="1"/>
  <c r="D29" i="1"/>
  <c r="C29" i="1"/>
  <c r="B29" i="1"/>
  <c r="K28" i="1"/>
  <c r="D28" i="1"/>
  <c r="C28" i="1"/>
  <c r="B28" i="1"/>
  <c r="K27" i="1"/>
  <c r="D27" i="1"/>
  <c r="C27" i="1"/>
  <c r="B27" i="1"/>
  <c r="K26" i="1"/>
  <c r="D26" i="1"/>
  <c r="C26" i="1"/>
  <c r="B26" i="1"/>
  <c r="D25" i="1"/>
  <c r="C25" i="1"/>
  <c r="B25" i="1"/>
  <c r="D24" i="1"/>
  <c r="C24" i="1"/>
  <c r="B24" i="1"/>
  <c r="D23" i="1"/>
  <c r="C23" i="1"/>
  <c r="B23" i="1"/>
  <c r="D22" i="1"/>
  <c r="C22" i="1"/>
  <c r="B22" i="1"/>
  <c r="K21" i="1"/>
  <c r="D21" i="1"/>
  <c r="C21" i="1"/>
  <c r="B21" i="1"/>
  <c r="K20" i="1"/>
  <c r="D20" i="1"/>
  <c r="C20" i="1"/>
  <c r="B20" i="1"/>
  <c r="K19" i="1"/>
  <c r="D19" i="1"/>
  <c r="C19" i="1"/>
  <c r="B19" i="1"/>
  <c r="K18" i="1"/>
  <c r="D18" i="1"/>
  <c r="C18" i="1"/>
  <c r="B18" i="1"/>
  <c r="K17" i="1"/>
  <c r="D17" i="1"/>
  <c r="C17" i="1"/>
  <c r="B17" i="1"/>
  <c r="D16" i="1"/>
  <c r="C16" i="1"/>
  <c r="B16" i="1"/>
  <c r="D15" i="1"/>
  <c r="C15" i="1"/>
  <c r="B15" i="1"/>
  <c r="D14" i="1"/>
  <c r="C14" i="1"/>
  <c r="B14" i="1"/>
  <c r="D13" i="1"/>
  <c r="C13" i="1"/>
  <c r="B13" i="1"/>
</calcChain>
</file>

<file path=xl/sharedStrings.xml><?xml version="1.0" encoding="utf-8"?>
<sst xmlns="http://schemas.openxmlformats.org/spreadsheetml/2006/main" count="40" uniqueCount="23">
  <si>
    <t>Instructions for use</t>
  </si>
  <si>
    <t>1) Enter state ID (state-level 2-digit FIPS code), county ID (county-level 5-digit FIPS code that share first 2-digits with state code), and analysis year in the fields below. These entries populate the appropriate cells in the IMCoverage table below. Note the populated endModelYearID rows equal analysis year minus 1.</t>
  </si>
  <si>
    <t>2) Copy cells A12:M30 (orange outline below) and paste as "values" into a new workbook.</t>
  </si>
  <si>
    <t>3) Save the new workbook.</t>
  </si>
  <si>
    <t>4) Import new workbook into MOVES using the data manager as the IMCoverage table for the benchmark Basic Performance Standard runs.</t>
  </si>
  <si>
    <t>State ID</t>
  </si>
  <si>
    <t>County ID</t>
  </si>
  <si>
    <t>Analysis Year</t>
  </si>
  <si>
    <t>Basic I/M Performance Standard Default MOVES5 Input Table</t>
  </si>
  <si>
    <t>polProcessID</t>
  </si>
  <si>
    <t>stateID</t>
  </si>
  <si>
    <t>countyID</t>
  </si>
  <si>
    <t>yearID</t>
  </si>
  <si>
    <t>sourceTypeID</t>
  </si>
  <si>
    <t>fuelTypeID</t>
  </si>
  <si>
    <t>IMProgramID</t>
  </si>
  <si>
    <t>inspectFreq</t>
  </si>
  <si>
    <t>testStandardsID</t>
  </si>
  <si>
    <t>begModelYearID</t>
  </si>
  <si>
    <t>endModelYearID</t>
  </si>
  <si>
    <t>useIMyn</t>
  </si>
  <si>
    <t>complianceFactor</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</si>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</sst>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0"/>
      <name val="Calibri"/>
      <family val="2"/>
      <scheme val="minor"/>
    </font>
  </fonts>
  <fills count="3">
    <fill>
      <patternFill patternType="none"/>
    </fill>
    <fill>
      <patternFill patternType="gray125"/>
    </fill>
    <fill>
      <patternFill patternType="solid">
        <fgColor theme="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theme="5"/>
      </left>
      <right style="thin">
        <color indexed="64"/>
      </right>
      <top style="medium">
        <color theme="5"/>
      </top>
      <bottom style="thin">
        <color indexed="64"/>
      </bottom>
      <diagonal/>
    </border>
    <border>
      <left style="thin">
        <color indexed="64"/>
      </left>
      <right style="thin">
        <color indexed="64"/>
      </right>
      <top style="medium">
        <color theme="5"/>
      </top>
      <bottom style="thin">
        <color indexed="64"/>
      </bottom>
      <diagonal/>
    </border>
    <border>
      <left style="thin">
        <color indexed="64"/>
      </left>
      <right style="medium">
        <color theme="5"/>
      </right>
      <top style="medium">
        <color theme="5"/>
      </top>
      <bottom style="thin">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thin">
        <color indexed="64"/>
      </top>
      <bottom style="thin">
        <color indexed="64"/>
      </bottom>
      <diagonal/>
    </border>
    <border>
      <left style="medium">
        <color theme="5"/>
      </left>
      <right style="thin">
        <color indexed="64"/>
      </right>
      <top style="thin">
        <color indexed="64"/>
      </top>
      <bottom style="medium">
        <color theme="5"/>
      </bottom>
      <diagonal/>
    </border>
    <border>
      <left style="thin">
        <color indexed="64"/>
      </left>
      <right style="thin">
        <color indexed="64"/>
      </right>
      <top style="thin">
        <color indexed="64"/>
      </top>
      <bottom style="medium">
        <color theme="5"/>
      </bottom>
      <diagonal/>
    </border>
  </borders>
  <cellStyleXfs count="1">
    <xf numFmtId="0" fontId="0" fillId="0" borderId="0"/>
  </cellStyleXfs>
  <cellXfs count="20">
    <xf numFmtId="0" fontId="0" fillId="0" borderId="0" xfId="0"/>
    <xf numFmtId="0" fontId="2" fillId="2" borderId="0" xfId="0" applyFont="1" applyFill="1"/>
    <xf numFmtId="0" fontId="1" fillId="0" borderId="0" xfId="0" applyFont="1"/>
    <xf numFmtId="0" fontId="0" fillId="0" borderId="1" xfId="0" applyBorder="1"/>
    <xf numFmtId="0" fontId="2" fillId="0" borderId="2" xfId="0" applyFont="1" applyBorder="1"/>
    <xf numFmtId="0" fontId="2" fillId="0" borderId="0" xfId="0" applyFont="1"/>
    <xf numFmtId="0" fontId="2" fillId="2" borderId="3" xfId="0" applyFont="1" applyFill="1" applyBorder="1"/>
    <xf numFmtId="0" fontId="0" fillId="0" borderId="4" xfId="0" applyBorder="1"/>
    <xf numFmtId="0" fontId="0" fillId="0" borderId="5" xfId="0" applyBorder="1"/>
    <xf numFmtId="0" fontId="0" fillId="0" borderId="6" xfId="0" applyBorder="1"/>
    <xf numFmtId="0" fontId="0" fillId="0" borderId="7" xfId="0" applyBorder="1" applyAlignment="1">
      <alignment horizontal="right" wrapText="1"/>
    </xf>
    <xf numFmtId="0" fontId="0" fillId="0" borderId="1" xfId="0" applyBorder="1" applyAlignment="1">
      <alignment horizontal="right" wrapText="1"/>
    </xf>
    <xf numFmtId="0" fontId="0" fillId="0" borderId="1" xfId="0" applyBorder="1" applyAlignment="1">
      <alignment wrapText="1"/>
    </xf>
    <xf numFmtId="2" fontId="0" fillId="0" borderId="8" xfId="0" applyNumberFormat="1" applyBorder="1"/>
    <xf numFmtId="0" fontId="0" fillId="0" borderId="9" xfId="0" applyBorder="1" applyAlignment="1">
      <alignment horizontal="right" wrapText="1"/>
    </xf>
    <xf numFmtId="0" fontId="0" fillId="0" borderId="10" xfId="0" applyBorder="1" applyAlignment="1">
      <alignment horizontal="right" wrapText="1"/>
    </xf>
    <xf numFmtId="0" fontId="0" fillId="0" borderId="10" xfId="0" applyBorder="1" applyAlignment="1">
      <alignment wrapText="1"/>
    </xf>
    <xf numFmtId="2" fontId="0" fillId="0" borderId="10" xfId="0" applyNumberFormat="1" applyBorder="1" applyAlignment="1">
      <alignment wrapText="1"/>
    </xf>
    <xf numFmtId="0" fontId="1" fillId="0" borderId="0" xfId="0" applyFont="1" applyAlignment="1">
      <alignment horizontal="left" wrapText="1"/>
    </xf>
    <xf numFmtId="0" fontId="2" fillId="2"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65C26-E708-463A-AA14-62054C8C3530}">
  <sheetPr>
    <pageSetUpPr fitToPage="1"/>
  </sheetPr>
  <dimension ref="A1:M30"/>
  <sheetViews>
    <sheetView tabSelected="1" workbookViewId="0"/>
  </sheetViews>
  <sheetFormatPr defaultRowHeight="14.4" x14ac:dyDescent="0.3"/>
  <cols>
    <col min="1" max="1" width="13.109375" customWidth="1"/>
    <col min="2" max="2" width="13.109375" bestFit="1" customWidth="1"/>
    <col min="3" max="3" width="14.88671875" bestFit="1" customWidth="1"/>
    <col min="4" max="4" width="10" bestFit="1" customWidth="1"/>
    <col min="5" max="5" width="12.44140625" customWidth="1"/>
    <col min="6" max="6" width="10.88671875" customWidth="1"/>
    <col min="7" max="7" width="12.44140625" customWidth="1"/>
    <col min="8" max="8" width="10.88671875" customWidth="1"/>
    <col min="9" max="9" width="14.88671875" customWidth="1"/>
    <col min="10" max="10" width="16.6640625" customWidth="1"/>
    <col min="11" max="11" width="16" customWidth="1"/>
    <col min="13" max="13" width="17" bestFit="1" customWidth="1"/>
  </cols>
  <sheetData>
    <row r="1" spans="1:13" x14ac:dyDescent="0.3">
      <c r="A1" s="1" t="s">
        <v>0</v>
      </c>
      <c r="B1" s="1"/>
      <c r="C1" s="1"/>
      <c r="D1" s="1"/>
      <c r="E1" s="1"/>
      <c r="F1" s="1"/>
      <c r="G1" s="1"/>
      <c r="H1" s="1"/>
      <c r="I1" s="1"/>
      <c r="J1" s="1"/>
      <c r="K1" s="1"/>
      <c r="L1" s="1"/>
      <c r="M1" s="1"/>
    </row>
    <row r="2" spans="1:13" x14ac:dyDescent="0.3">
      <c r="A2" s="18" t="s">
        <v>1</v>
      </c>
      <c r="B2" s="18"/>
      <c r="C2" s="18"/>
      <c r="D2" s="18"/>
      <c r="E2" s="18"/>
      <c r="F2" s="18"/>
      <c r="G2" s="18"/>
      <c r="H2" s="18"/>
      <c r="I2" s="18"/>
      <c r="J2" s="18"/>
      <c r="K2" s="18"/>
      <c r="L2" s="18"/>
      <c r="M2" s="18"/>
    </row>
    <row r="3" spans="1:13" x14ac:dyDescent="0.3">
      <c r="A3" s="2" t="s">
        <v>2</v>
      </c>
    </row>
    <row r="4" spans="1:13" x14ac:dyDescent="0.3">
      <c r="A4" s="2" t="s">
        <v>3</v>
      </c>
    </row>
    <row r="5" spans="1:13" x14ac:dyDescent="0.3">
      <c r="A5" s="2" t="s">
        <v>4</v>
      </c>
    </row>
    <row r="7" spans="1:13" x14ac:dyDescent="0.3">
      <c r="A7" s="1" t="s">
        <v>5</v>
      </c>
      <c r="B7" s="3"/>
      <c r="C7" s="4"/>
      <c r="D7" s="5"/>
      <c r="E7" s="5"/>
      <c r="F7" s="5"/>
      <c r="G7" s="5"/>
    </row>
    <row r="8" spans="1:13" x14ac:dyDescent="0.3">
      <c r="A8" s="1" t="s">
        <v>6</v>
      </c>
      <c r="B8" s="3"/>
      <c r="C8" s="4"/>
      <c r="D8" s="5"/>
      <c r="E8" s="5"/>
      <c r="F8" s="5"/>
      <c r="G8" s="5"/>
      <c r="H8" s="5"/>
      <c r="I8" s="5"/>
      <c r="J8" s="5"/>
      <c r="K8" s="5"/>
      <c r="L8" s="5"/>
      <c r="M8" s="5"/>
    </row>
    <row r="9" spans="1:13" x14ac:dyDescent="0.3">
      <c r="A9" s="6" t="s">
        <v>7</v>
      </c>
      <c r="B9" s="3"/>
      <c r="C9" s="4"/>
      <c r="D9" s="5"/>
      <c r="E9" s="5"/>
      <c r="F9" s="5"/>
      <c r="G9" s="5"/>
    </row>
    <row r="11" spans="1:13" ht="15" thickBot="1" x14ac:dyDescent="0.35">
      <c r="A11" s="19" t="s">
        <v>8</v>
      </c>
      <c r="B11" s="19"/>
      <c r="C11" s="19"/>
      <c r="D11" s="19"/>
      <c r="E11" s="19"/>
      <c r="F11" s="19"/>
      <c r="G11" s="19"/>
      <c r="H11" s="19"/>
      <c r="I11" s="19"/>
      <c r="J11" s="19"/>
      <c r="K11" s="19"/>
      <c r="L11" s="19"/>
      <c r="M11" s="19"/>
    </row>
    <row r="12" spans="1:13" x14ac:dyDescent="0.3">
      <c r="A12" s="7" t="s">
        <v>9</v>
      </c>
      <c r="B12" s="8" t="s">
        <v>10</v>
      </c>
      <c r="C12" s="8" t="s">
        <v>11</v>
      </c>
      <c r="D12" s="8" t="s">
        <v>12</v>
      </c>
      <c r="E12" s="8" t="s">
        <v>13</v>
      </c>
      <c r="F12" s="8" t="s">
        <v>14</v>
      </c>
      <c r="G12" s="8" t="s">
        <v>15</v>
      </c>
      <c r="H12" s="8" t="s">
        <v>16</v>
      </c>
      <c r="I12" s="8" t="s">
        <v>17</v>
      </c>
      <c r="J12" s="8" t="s">
        <v>18</v>
      </c>
      <c r="K12" s="8" t="s">
        <v>19</v>
      </c>
      <c r="L12" s="8" t="s">
        <v>20</v>
      </c>
      <c r="M12" s="9" t="s">
        <v>21</v>
      </c>
    </row>
    <row r="13" spans="1:13" x14ac:dyDescent="0.3">
      <c r="A13" s="10">
        <v>101</v>
      </c>
      <c r="B13" s="11" t="str">
        <f>IF(LEN(B7)=0,"Enter State ID",B7)</f>
        <v>Enter State ID</v>
      </c>
      <c r="C13" s="11" t="str">
        <f>IF(LEN(B8)=0,"Enter County ID",B8)</f>
        <v>Enter County ID</v>
      </c>
      <c r="D13" s="11" t="str">
        <f>IF(LEN(B9)=0,"Enter Year",B9)</f>
        <v>Enter Year</v>
      </c>
      <c r="E13" s="11">
        <v>21</v>
      </c>
      <c r="F13" s="11">
        <v>1</v>
      </c>
      <c r="G13" s="11">
        <v>111</v>
      </c>
      <c r="H13" s="11">
        <v>1</v>
      </c>
      <c r="I13" s="11">
        <v>11</v>
      </c>
      <c r="J13" s="11">
        <v>1968</v>
      </c>
      <c r="K13" s="11">
        <v>2000</v>
      </c>
      <c r="L13" s="12" t="s">
        <v>22</v>
      </c>
      <c r="M13" s="13">
        <v>100</v>
      </c>
    </row>
    <row r="14" spans="1:13" x14ac:dyDescent="0.3">
      <c r="A14" s="10">
        <v>102</v>
      </c>
      <c r="B14" s="11" t="str">
        <f>IF(LEN(B7)=0,"Enter State ID",B7)</f>
        <v>Enter State ID</v>
      </c>
      <c r="C14" s="11" t="str">
        <f>IF(LEN(B8)=0,"Enter County ID",B8)</f>
        <v>Enter County ID</v>
      </c>
      <c r="D14" s="11" t="str">
        <f>IF(LEN(B9)=0,"Enter Year",B9)</f>
        <v>Enter Year</v>
      </c>
      <c r="E14" s="11">
        <v>21</v>
      </c>
      <c r="F14" s="11">
        <v>1</v>
      </c>
      <c r="G14" s="11">
        <v>111</v>
      </c>
      <c r="H14" s="11">
        <v>1</v>
      </c>
      <c r="I14" s="11">
        <v>11</v>
      </c>
      <c r="J14" s="11">
        <v>1968</v>
      </c>
      <c r="K14" s="11">
        <v>2000</v>
      </c>
      <c r="L14" s="12" t="s">
        <v>22</v>
      </c>
      <c r="M14" s="13">
        <v>100</v>
      </c>
    </row>
    <row r="15" spans="1:13" x14ac:dyDescent="0.3">
      <c r="A15" s="10">
        <v>301</v>
      </c>
      <c r="B15" s="11" t="str">
        <f>IF(LEN(B7)=0,"Enter State ID",B7)</f>
        <v>Enter State ID</v>
      </c>
      <c r="C15" s="11" t="str">
        <f>IF(LEN(B8)=0,"Enter County ID",B8)</f>
        <v>Enter County ID</v>
      </c>
      <c r="D15" s="11" t="str">
        <f>IF(LEN(B9)=0,"Enter Year",B9)</f>
        <v>Enter Year</v>
      </c>
      <c r="E15" s="11">
        <v>21</v>
      </c>
      <c r="F15" s="11">
        <v>1</v>
      </c>
      <c r="G15" s="11">
        <v>111</v>
      </c>
      <c r="H15" s="11">
        <v>1</v>
      </c>
      <c r="I15" s="11">
        <v>11</v>
      </c>
      <c r="J15" s="11">
        <v>1968</v>
      </c>
      <c r="K15" s="11">
        <v>2000</v>
      </c>
      <c r="L15" s="12" t="s">
        <v>22</v>
      </c>
      <c r="M15" s="13">
        <v>100</v>
      </c>
    </row>
    <row r="16" spans="1:13" x14ac:dyDescent="0.3">
      <c r="A16" s="10">
        <v>302</v>
      </c>
      <c r="B16" s="11" t="str">
        <f>IF(LEN(B7)=0,"Enter State ID",B7)</f>
        <v>Enter State ID</v>
      </c>
      <c r="C16" s="11" t="str">
        <f>IF(LEN(B8)=0,"Enter County ID",B8)</f>
        <v>Enter County ID</v>
      </c>
      <c r="D16" s="11" t="str">
        <f>IF(LEN(B9)=0,"Enter Year",B9)</f>
        <v>Enter Year</v>
      </c>
      <c r="E16" s="11">
        <v>21</v>
      </c>
      <c r="F16" s="11">
        <v>1</v>
      </c>
      <c r="G16" s="11">
        <v>111</v>
      </c>
      <c r="H16" s="11">
        <v>1</v>
      </c>
      <c r="I16" s="11">
        <v>11</v>
      </c>
      <c r="J16" s="11">
        <v>1968</v>
      </c>
      <c r="K16" s="11">
        <v>2000</v>
      </c>
      <c r="L16" s="12" t="s">
        <v>22</v>
      </c>
      <c r="M16" s="13">
        <v>100</v>
      </c>
    </row>
    <row r="17" spans="1:13" x14ac:dyDescent="0.3">
      <c r="A17" s="10">
        <v>101</v>
      </c>
      <c r="B17" s="11" t="str">
        <f>IF(LEN(B7)=0,"Enter State ID",B7)</f>
        <v>Enter State ID</v>
      </c>
      <c r="C17" s="11" t="str">
        <f>IF(LEN(B8)=0,"Enter County ID",B8)</f>
        <v>Enter County ID</v>
      </c>
      <c r="D17" s="11" t="str">
        <f>IF(LEN(B9)=0,"Enter Year",B9)</f>
        <v>Enter Year</v>
      </c>
      <c r="E17" s="11">
        <v>21</v>
      </c>
      <c r="F17" s="11">
        <v>1</v>
      </c>
      <c r="G17" s="11">
        <v>151</v>
      </c>
      <c r="H17" s="11">
        <v>1</v>
      </c>
      <c r="I17" s="11">
        <v>51</v>
      </c>
      <c r="J17" s="11">
        <v>2001</v>
      </c>
      <c r="K17" s="11" t="str">
        <f>IF(LEN(B9)=0,"Enter Year",B9-1)</f>
        <v>Enter Year</v>
      </c>
      <c r="L17" s="12" t="s">
        <v>22</v>
      </c>
      <c r="M17" s="13">
        <v>100</v>
      </c>
    </row>
    <row r="18" spans="1:13" x14ac:dyDescent="0.3">
      <c r="A18" s="10">
        <v>102</v>
      </c>
      <c r="B18" s="11" t="str">
        <f>IF(LEN(B7)=0,"Enter State ID",B7)</f>
        <v>Enter State ID</v>
      </c>
      <c r="C18" s="11" t="str">
        <f>IF(LEN(B8)=0,"Enter County ID",B8)</f>
        <v>Enter County ID</v>
      </c>
      <c r="D18" s="11" t="str">
        <f>IF(LEN(B9)=0,"Enter Year",B9)</f>
        <v>Enter Year</v>
      </c>
      <c r="E18" s="11">
        <v>21</v>
      </c>
      <c r="F18" s="11">
        <v>1</v>
      </c>
      <c r="G18" s="11">
        <v>151</v>
      </c>
      <c r="H18" s="11">
        <v>1</v>
      </c>
      <c r="I18" s="11">
        <v>51</v>
      </c>
      <c r="J18" s="11">
        <v>2001</v>
      </c>
      <c r="K18" s="11" t="str">
        <f>IF(LEN(B9)=0,"Enter Year",B9-1)</f>
        <v>Enter Year</v>
      </c>
      <c r="L18" s="12" t="s">
        <v>22</v>
      </c>
      <c r="M18" s="13">
        <v>100</v>
      </c>
    </row>
    <row r="19" spans="1:13" x14ac:dyDescent="0.3">
      <c r="A19" s="10">
        <v>301</v>
      </c>
      <c r="B19" s="11" t="str">
        <f>IF(LEN(B7)=0,"Enter State ID",B7)</f>
        <v>Enter State ID</v>
      </c>
      <c r="C19" s="11" t="str">
        <f>IF(LEN(B8)=0,"Enter County ID",B8)</f>
        <v>Enter County ID</v>
      </c>
      <c r="D19" s="11" t="str">
        <f>IF(LEN(B9)=0,"Enter Year",B9)</f>
        <v>Enter Year</v>
      </c>
      <c r="E19" s="11">
        <v>21</v>
      </c>
      <c r="F19" s="11">
        <v>1</v>
      </c>
      <c r="G19" s="11">
        <v>151</v>
      </c>
      <c r="H19" s="11">
        <v>1</v>
      </c>
      <c r="I19" s="11">
        <v>51</v>
      </c>
      <c r="J19" s="11">
        <v>2001</v>
      </c>
      <c r="K19" s="11" t="str">
        <f>IF(LEN(B9)=0,"Enter Year",B9-1)</f>
        <v>Enter Year</v>
      </c>
      <c r="L19" s="12" t="s">
        <v>22</v>
      </c>
      <c r="M19" s="13">
        <v>100</v>
      </c>
    </row>
    <row r="20" spans="1:13" x14ac:dyDescent="0.3">
      <c r="A20" s="10">
        <v>302</v>
      </c>
      <c r="B20" s="11" t="str">
        <f>IF(LEN(B7)=0,"Enter State ID",B7)</f>
        <v>Enter State ID</v>
      </c>
      <c r="C20" s="11" t="str">
        <f>IF(LEN(B8)=0,"Enter County ID",B8)</f>
        <v>Enter County ID</v>
      </c>
      <c r="D20" s="11" t="str">
        <f>IF(LEN(B9)=0,"Enter Year",B9)</f>
        <v>Enter Year</v>
      </c>
      <c r="E20" s="11">
        <v>21</v>
      </c>
      <c r="F20" s="11">
        <v>1</v>
      </c>
      <c r="G20" s="11">
        <v>151</v>
      </c>
      <c r="H20" s="11">
        <v>1</v>
      </c>
      <c r="I20" s="11">
        <v>51</v>
      </c>
      <c r="J20" s="11">
        <v>2001</v>
      </c>
      <c r="K20" s="11" t="str">
        <f>IF(LEN(B9)=0,"Enter Year",B9-1)</f>
        <v>Enter Year</v>
      </c>
      <c r="L20" s="12" t="s">
        <v>22</v>
      </c>
      <c r="M20" s="13">
        <v>100</v>
      </c>
    </row>
    <row r="21" spans="1:13" x14ac:dyDescent="0.3">
      <c r="A21" s="10">
        <v>112</v>
      </c>
      <c r="B21" s="11" t="str">
        <f>IF(LEN(B7)=0,"Enter State ID",B7)</f>
        <v>Enter State ID</v>
      </c>
      <c r="C21" s="11" t="str">
        <f>IF(LEN(B8)=0,"Enter County ID",B8)</f>
        <v>Enter County ID</v>
      </c>
      <c r="D21" s="11" t="str">
        <f>IF(LEN(B9)=0,"Enter Year",B9)</f>
        <v>Enter Year</v>
      </c>
      <c r="E21" s="11">
        <v>21</v>
      </c>
      <c r="F21" s="11">
        <v>1</v>
      </c>
      <c r="G21" s="11">
        <v>143</v>
      </c>
      <c r="H21" s="11">
        <v>1</v>
      </c>
      <c r="I21" s="11">
        <v>43</v>
      </c>
      <c r="J21" s="11">
        <v>2001</v>
      </c>
      <c r="K21" s="11" t="str">
        <f>IF(LEN(B9)=0,"Enter Year",B9-1)</f>
        <v>Enter Year</v>
      </c>
      <c r="L21" s="12" t="s">
        <v>22</v>
      </c>
      <c r="M21" s="13">
        <v>100</v>
      </c>
    </row>
    <row r="22" spans="1:13" x14ac:dyDescent="0.3">
      <c r="A22" s="10">
        <v>101</v>
      </c>
      <c r="B22" s="11" t="str">
        <f>IF(LEN(B7)=0,"Enter State ID",B7)</f>
        <v>Enter State ID</v>
      </c>
      <c r="C22" s="11" t="str">
        <f>IF(LEN(B8)=0,"Enter County ID",B8)</f>
        <v>Enter County ID</v>
      </c>
      <c r="D22" s="11" t="str">
        <f>IF(LEN(B9)=0,"Enter Year",B9)</f>
        <v>Enter Year</v>
      </c>
      <c r="E22" s="11">
        <v>21</v>
      </c>
      <c r="F22" s="11">
        <v>5</v>
      </c>
      <c r="G22" s="11">
        <v>111</v>
      </c>
      <c r="H22" s="11">
        <v>1</v>
      </c>
      <c r="I22" s="11">
        <v>11</v>
      </c>
      <c r="J22" s="11">
        <v>1968</v>
      </c>
      <c r="K22" s="11">
        <v>2000</v>
      </c>
      <c r="L22" s="12" t="s">
        <v>22</v>
      </c>
      <c r="M22" s="13">
        <v>100</v>
      </c>
    </row>
    <row r="23" spans="1:13" x14ac:dyDescent="0.3">
      <c r="A23" s="10">
        <v>102</v>
      </c>
      <c r="B23" s="11" t="str">
        <f>IF(LEN(B7)=0,"Enter State ID",B7)</f>
        <v>Enter State ID</v>
      </c>
      <c r="C23" s="11" t="str">
        <f>IF(LEN(B8)=0,"Enter County ID",B8)</f>
        <v>Enter County ID</v>
      </c>
      <c r="D23" s="11" t="str">
        <f>IF(LEN(B9)=0,"Enter Year",B9)</f>
        <v>Enter Year</v>
      </c>
      <c r="E23" s="11">
        <v>21</v>
      </c>
      <c r="F23" s="11">
        <v>5</v>
      </c>
      <c r="G23" s="11">
        <v>111</v>
      </c>
      <c r="H23" s="11">
        <v>1</v>
      </c>
      <c r="I23" s="11">
        <v>11</v>
      </c>
      <c r="J23" s="11">
        <v>1968</v>
      </c>
      <c r="K23" s="11">
        <v>2000</v>
      </c>
      <c r="L23" s="12" t="s">
        <v>22</v>
      </c>
      <c r="M23" s="13">
        <v>100</v>
      </c>
    </row>
    <row r="24" spans="1:13" x14ac:dyDescent="0.3">
      <c r="A24" s="10">
        <v>301</v>
      </c>
      <c r="B24" s="11" t="str">
        <f>IF(LEN(B7)=0,"Enter State ID",B7)</f>
        <v>Enter State ID</v>
      </c>
      <c r="C24" s="11" t="str">
        <f>IF(LEN(B8)=0,"Enter County ID",B8)</f>
        <v>Enter County ID</v>
      </c>
      <c r="D24" s="11" t="str">
        <f>IF(LEN(B9)=0,"Enter Year",B9)</f>
        <v>Enter Year</v>
      </c>
      <c r="E24" s="11">
        <v>21</v>
      </c>
      <c r="F24" s="11">
        <v>5</v>
      </c>
      <c r="G24" s="11">
        <v>111</v>
      </c>
      <c r="H24" s="11">
        <v>1</v>
      </c>
      <c r="I24" s="11">
        <v>11</v>
      </c>
      <c r="J24" s="11">
        <v>1968</v>
      </c>
      <c r="K24" s="11">
        <v>2000</v>
      </c>
      <c r="L24" s="12" t="s">
        <v>22</v>
      </c>
      <c r="M24" s="13">
        <v>100</v>
      </c>
    </row>
    <row r="25" spans="1:13" x14ac:dyDescent="0.3">
      <c r="A25" s="10">
        <v>302</v>
      </c>
      <c r="B25" s="11" t="str">
        <f>IF(LEN(B7)=0,"Enter State ID",B7)</f>
        <v>Enter State ID</v>
      </c>
      <c r="C25" s="11" t="str">
        <f>IF(LEN(B8)=0,"Enter County ID",B8)</f>
        <v>Enter County ID</v>
      </c>
      <c r="D25" s="11" t="str">
        <f>IF(LEN(B9)=0,"Enter Year",B9)</f>
        <v>Enter Year</v>
      </c>
      <c r="E25" s="11">
        <v>21</v>
      </c>
      <c r="F25" s="11">
        <v>5</v>
      </c>
      <c r="G25" s="11">
        <v>111</v>
      </c>
      <c r="H25" s="11">
        <v>1</v>
      </c>
      <c r="I25" s="11">
        <v>11</v>
      </c>
      <c r="J25" s="11">
        <v>1968</v>
      </c>
      <c r="K25" s="11">
        <v>2000</v>
      </c>
      <c r="L25" s="12" t="s">
        <v>22</v>
      </c>
      <c r="M25" s="13">
        <v>100</v>
      </c>
    </row>
    <row r="26" spans="1:13" x14ac:dyDescent="0.3">
      <c r="A26" s="10">
        <v>101</v>
      </c>
      <c r="B26" s="11" t="str">
        <f>IF(LEN(B7)=0,"Enter State ID",B7)</f>
        <v>Enter State ID</v>
      </c>
      <c r="C26" s="11" t="str">
        <f>IF(LEN(B8)=0,"Enter County ID",B8)</f>
        <v>Enter County ID</v>
      </c>
      <c r="D26" s="11" t="str">
        <f>IF(LEN(B9)=0,"Enter Year",B9)</f>
        <v>Enter Year</v>
      </c>
      <c r="E26" s="11">
        <v>21</v>
      </c>
      <c r="F26" s="11">
        <v>5</v>
      </c>
      <c r="G26" s="11">
        <v>151</v>
      </c>
      <c r="H26" s="11">
        <v>1</v>
      </c>
      <c r="I26" s="11">
        <v>51</v>
      </c>
      <c r="J26" s="11">
        <v>2001</v>
      </c>
      <c r="K26" s="11" t="str">
        <f>IF(LEN(B9)=0,"Enter Year",B9-1)</f>
        <v>Enter Year</v>
      </c>
      <c r="L26" s="12" t="s">
        <v>22</v>
      </c>
      <c r="M26" s="13">
        <v>100</v>
      </c>
    </row>
    <row r="27" spans="1:13" x14ac:dyDescent="0.3">
      <c r="A27" s="10">
        <v>102</v>
      </c>
      <c r="B27" s="11" t="str">
        <f>IF(LEN(B7)=0,"Enter State ID",B7)</f>
        <v>Enter State ID</v>
      </c>
      <c r="C27" s="11" t="str">
        <f>IF(LEN(B8)=0,"Enter County ID",B8)</f>
        <v>Enter County ID</v>
      </c>
      <c r="D27" s="11" t="str">
        <f>IF(LEN(B9)=0,"Enter Year",B9)</f>
        <v>Enter Year</v>
      </c>
      <c r="E27" s="11">
        <v>21</v>
      </c>
      <c r="F27" s="11">
        <v>5</v>
      </c>
      <c r="G27" s="11">
        <v>151</v>
      </c>
      <c r="H27" s="11">
        <v>1</v>
      </c>
      <c r="I27" s="11">
        <v>51</v>
      </c>
      <c r="J27" s="11">
        <v>2001</v>
      </c>
      <c r="K27" s="11" t="str">
        <f>IF(LEN(B9)=0,"Enter Year",B9-1)</f>
        <v>Enter Year</v>
      </c>
      <c r="L27" s="12" t="s">
        <v>22</v>
      </c>
      <c r="M27" s="13">
        <v>100</v>
      </c>
    </row>
    <row r="28" spans="1:13" x14ac:dyDescent="0.3">
      <c r="A28" s="10">
        <v>301</v>
      </c>
      <c r="B28" s="11" t="str">
        <f>IF(LEN(B7)=0,"Enter State ID",B7)</f>
        <v>Enter State ID</v>
      </c>
      <c r="C28" s="11" t="str">
        <f>IF(LEN(B8)=0,"Enter County ID",B8)</f>
        <v>Enter County ID</v>
      </c>
      <c r="D28" s="11" t="str">
        <f>IF(LEN(B9)=0,"Enter Year",B9)</f>
        <v>Enter Year</v>
      </c>
      <c r="E28" s="11">
        <v>21</v>
      </c>
      <c r="F28" s="11">
        <v>5</v>
      </c>
      <c r="G28" s="11">
        <v>151</v>
      </c>
      <c r="H28" s="11">
        <v>1</v>
      </c>
      <c r="I28" s="11">
        <v>51</v>
      </c>
      <c r="J28" s="11">
        <v>2001</v>
      </c>
      <c r="K28" s="11" t="str">
        <f>IF(LEN(B9)=0,"Enter Year",B9-1)</f>
        <v>Enter Year</v>
      </c>
      <c r="L28" s="12" t="s">
        <v>22</v>
      </c>
      <c r="M28" s="13">
        <v>100</v>
      </c>
    </row>
    <row r="29" spans="1:13" x14ac:dyDescent="0.3">
      <c r="A29" s="10">
        <v>302</v>
      </c>
      <c r="B29" s="11" t="str">
        <f>IF(LEN(B7)=0,"Enter State ID",B7)</f>
        <v>Enter State ID</v>
      </c>
      <c r="C29" s="11" t="str">
        <f>IF(LEN(B8)=0,"Enter County ID",B8)</f>
        <v>Enter County ID</v>
      </c>
      <c r="D29" s="11" t="str">
        <f>IF(LEN(B9)=0,"Enter Year",B9)</f>
        <v>Enter Year</v>
      </c>
      <c r="E29" s="11">
        <v>21</v>
      </c>
      <c r="F29" s="11">
        <v>5</v>
      </c>
      <c r="G29" s="11">
        <v>151</v>
      </c>
      <c r="H29" s="11">
        <v>1</v>
      </c>
      <c r="I29" s="11">
        <v>51</v>
      </c>
      <c r="J29" s="11">
        <v>2001</v>
      </c>
      <c r="K29" s="11" t="str">
        <f>IF(LEN(B9)=0,"Enter Year",B9-1)</f>
        <v>Enter Year</v>
      </c>
      <c r="L29" s="12" t="s">
        <v>22</v>
      </c>
      <c r="M29" s="13">
        <v>100</v>
      </c>
    </row>
    <row r="30" spans="1:13" ht="15" thickBot="1" x14ac:dyDescent="0.35">
      <c r="A30" s="14">
        <v>112</v>
      </c>
      <c r="B30" s="15" t="str">
        <f>IF(LEN(B7)=0,"Enter State ID",B7)</f>
        <v>Enter State ID</v>
      </c>
      <c r="C30" s="15" t="str">
        <f>IF(LEN(B8)=0,"Enter County ID",B8)</f>
        <v>Enter County ID</v>
      </c>
      <c r="D30" s="15" t="str">
        <f>IF(LEN(B9)=0,"Enter Year",B9)</f>
        <v>Enter Year</v>
      </c>
      <c r="E30" s="15">
        <v>21</v>
      </c>
      <c r="F30" s="15">
        <v>5</v>
      </c>
      <c r="G30" s="15">
        <v>143</v>
      </c>
      <c r="H30" s="15">
        <v>1</v>
      </c>
      <c r="I30" s="15">
        <v>43</v>
      </c>
      <c r="J30" s="15">
        <v>2001</v>
      </c>
      <c r="K30" s="15" t="str">
        <f>IF(LEN(B9)=0,"Enter Year",B9-1)</f>
        <v>Enter Year</v>
      </c>
      <c r="L30" s="16" t="s">
        <v>22</v>
      </c>
      <c r="M30" s="17">
        <v>100</v>
      </c>
    </row>
  </sheetData>
  <mergeCells count="2">
    <mergeCell ref="A2:M2"/>
    <mergeCell ref="A11:M11"/>
  </mergeCells>
  <dataValidations count="3">
    <dataValidation allowBlank="1" showInputMessage="1" showErrorMessage="1" promptTitle="StateID" prompt="Enter State ID here. The state ID should be 2 numerical digits." sqref="B7" xr:uid="{7617558A-A810-49F5-BDE3-7D6301A50DE9}"/>
    <dataValidation allowBlank="1" showInputMessage="1" showErrorMessage="1" promptTitle="CountyID" prompt="Enter County ID here. The county ID should be 5 numerical digits, the first 2 lefthand digits should be same as the state ID, the remaining 3 digits should be the unique county identifier." sqref="B8" xr:uid="{6ED222AC-B710-47FE-9EAF-B1F99875CFDA}"/>
    <dataValidation type="textLength" operator="equal" allowBlank="1" showInputMessage="1" showErrorMessage="1" promptTitle="Analysis Year" prompt="Enter analysis year here." sqref="B9" xr:uid="{9414EB1C-BB9D-4DF1-981A-78BC067C6795}">
      <formula1>4</formula1>
    </dataValidation>
  </dataValidations>
  <pageMargins left="0.2" right="0.2" top="0.75" bottom="0.75" header="0.3" footer="0.3"/>
  <pageSetup scale="79" fitToHeight="0" orientation="landscape" horizontalDpi="1200" verticalDpi="1200" r:id="rId1"/>
  <headerFooter>
    <oddHeader>&amp;L&amp;G&amp;C&amp;"-,Bold"MOVES5 Basic Inspection / Maintenance (I/M) Performance Standard Template&amp;ROffice of Transportation Air Quality
December 2024</oddHeader>
    <oddFooter>&amp;L&amp;F
&amp;A&amp;R&amp;P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LastSyncTimeStamp="2016-08-25T00:16:07.24Z"/>
</file>

<file path=customXml/item2.xml><?xml version="1.0" encoding="utf-8"?>
<ct:contentTypeSchema xmlns:ct="http://schemas.microsoft.com/office/2006/metadata/contentType" xmlns:ma="http://schemas.microsoft.com/office/2006/metadata/properties/metaAttributes" ct:_="" ma:_="" ma:contentTypeName="Document" ma:contentTypeID="0x0101008ABB8BB006F55C4B9428571B2E721CF7" ma:contentTypeVersion="16" ma:contentTypeDescription="Create a new document." ma:contentTypeScope="" ma:versionID="17c168d6c9d8c00af581c1365b033631">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9c6357e2-5c7b-4fa5-97fc-287fc5c08822" xmlns:ns6="407e238e-c64d-4500-8277-489c44043d44" targetNamespace="http://schemas.microsoft.com/office/2006/metadata/properties" ma:root="true" ma:fieldsID="b428b5b299547bd35f2bd4dc237d54bb" ns1:_="" ns2:_="" ns3:_="" ns4:_="" ns5:_="" ns6:_="">
    <xsd:import namespace="http://schemas.microsoft.com/sharepoint/v3"/>
    <xsd:import namespace="4ffa91fb-a0ff-4ac5-b2db-65c790d184a4"/>
    <xsd:import namespace="http://schemas.microsoft.com/sharepoint.v3"/>
    <xsd:import namespace="http://schemas.microsoft.com/sharepoint/v3/fields"/>
    <xsd:import namespace="9c6357e2-5c7b-4fa5-97fc-287fc5c08822"/>
    <xsd:import namespace="407e238e-c64d-4500-8277-489c44043d4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e3f09c3df709400db2417a7161762d62" minOccurs="0"/>
                <xsd:element ref="ns6:lcf76f155ced4ddcb4097134ff3c332f" minOccurs="0"/>
                <xsd:element ref="ns6:MediaServiceMetadata" minOccurs="0"/>
                <xsd:element ref="ns6:MediaServiceFastMetadata" minOccurs="0"/>
                <xsd:element ref="ns6:MediaServiceSearchProperties" minOccurs="0"/>
                <xsd:element ref="ns6:MediaServiceObjectDetectorVersions" minOccurs="0"/>
                <xsd:element ref="ns5:SharedWithUsers" minOccurs="0"/>
                <xsd:element ref="ns5:SharedWithDetails" minOccurs="0"/>
                <xsd:element ref="ns6:MediaServiceDateTaken" minOccurs="0"/>
                <xsd:element ref="ns6:MediaServiceOCR" minOccurs="0"/>
                <xsd:element ref="ns6:MediaServiceGenerationTime" minOccurs="0"/>
                <xsd:element ref="ns6: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23"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8" nillable="true" ma:displayName="Document Date" ma:default="[today]" ma:description="Enter the date this document was last modified. The upload date has been entered by default." ma:format="DateOnly" ma:internalName="Document_x0020_Creation_x0020_Date">
      <xsd:simpleType>
        <xsd:restriction base="dms:DateTime"/>
      </xsd:simpleType>
    </xsd:element>
    <xsd:element name="Creator" ma:index="9"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10"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11"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15" nillable="true" ma:displayName="Identifier" ma:description="Enter all EPA identification numbers applicable to this document, one on each line." ma:internalName="Identifier">
      <xsd:simpleType>
        <xsd:restriction base="dms:Note">
          <xsd:maxLength value="255"/>
        </xsd:restriction>
      </xsd:simpleType>
    </xsd:element>
    <xsd:element name="EPA_x0020_Contributor" ma:index="17" nillable="true" ma:displayName="EPA Contributor" ma:description="Enter an EPA person who contributed to the creation of the document but is not the primary author." ma:list="UserInfo" ma:SharePointGroup="0" ma:internalName="EPA_x0020_Contribu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8"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20" nillable="true" ma:displayName="Other Related Documents" ma:description="Enter any related document." ma:internalName="EPA_x0020_Related_x0020_Documents">
      <xsd:simpleType>
        <xsd:restriction base="dms:Note">
          <xsd:maxLength value="255"/>
        </xsd:restriction>
      </xsd:simpleType>
    </xsd:element>
    <xsd:element name="Rights" ma:index="22"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24" nillable="true" ma:taxonomy="true" ma:internalName="j747ac98061d40f0aa7bd47e1db5675d" ma:taxonomyFieldName="Document_x0020_Type" ma:displayName="Document Typ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5"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6" nillable="true" ma:displayName="Taxonomy Catch All Column1" ma:hidden="true" ma:list="{771d1ea4-87ce-40f7-bd49-327b4595d2f5}" ma:internalName="TaxCatchAllLabel" ma:readOnly="true" ma:showField="CatchAllDataLabel" ma:web="9c6357e2-5c7b-4fa5-97fc-287fc5c08822">
      <xsd:complexType>
        <xsd:complexContent>
          <xsd:extension base="dms:MultiChoiceLookup">
            <xsd:sequence>
              <xsd:element name="Value" type="dms:Lookup" maxOccurs="unbounded" minOccurs="0" nillable="true"/>
            </xsd:sequence>
          </xsd:extension>
        </xsd:complexContent>
      </xsd:complexType>
    </xsd:element>
    <xsd:element name="TaxCatchAll" ma:index="27" nillable="true" ma:displayName="Taxonomy Catch All Column" ma:hidden="true" ma:list="{771d1ea4-87ce-40f7-bd49-327b4595d2f5}" ma:internalName="TaxCatchAll" ma:showField="CatchAllData" ma:web="9c6357e2-5c7b-4fa5-97fc-287fc5c0882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12" nillable="true" ma:displayName="Description" ma:description="Enter a brief description." ma:internalName="CategoryDescrip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9" nillable="true" ma:displayName="Coverage" ma:description="Enter the geographic location, jurisdiction, or time period for which the document is relevant." ma:internalName="_Coverage">
      <xsd:simpleType>
        <xsd:restriction base="dms:Text">
          <xsd:maxLength value="255"/>
        </xsd:restriction>
      </xsd:simpleType>
    </xsd:element>
    <xsd:element name="_Source" ma:index="21" nillable="true" ma:displayName="Source" ma:description="Enter a source from which the document is derived." ma:internalName="_Sourc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c6357e2-5c7b-4fa5-97fc-287fc5c08822" elementFormDefault="qualified">
    <xsd:import namespace="http://schemas.microsoft.com/office/2006/documentManagement/types"/>
    <xsd:import namespace="http://schemas.microsoft.com/office/infopath/2007/PartnerControls"/>
    <xsd:element name="e3f09c3df709400db2417a7161762d62" ma:index="28" nillable="true" ma:taxonomy="true" ma:internalName="e3f09c3df709400db2417a7161762d62" ma:taxonomyFieldName="EPA_x0020_Subject" ma:displayName="EPA Subject"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7e238e-c64d-4500-8277-489c44043d44" elementFormDefault="qualified">
    <xsd:import namespace="http://schemas.microsoft.com/office/2006/documentManagement/types"/>
    <xsd:import namespace="http://schemas.microsoft.com/office/infopath/2007/PartnerControls"/>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SearchProperties" ma:index="33" nillable="true" ma:displayName="MediaServiceSearchProperties" ma:hidden="true" ma:internalName="MediaServiceSearchProperties" ma:readOnly="true">
      <xsd:simpleType>
        <xsd:restriction base="dms:Note"/>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DateTaken" ma:index="37" nillable="true" ma:displayName="MediaServiceDateTaken" ma:hidden="true" ma:indexed="true" ma:internalName="MediaServiceDateTaken"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e3f09c3df709400db2417a7161762d62 xmlns="9c6357e2-5c7b-4fa5-97fc-287fc5c08822">
      <Terms xmlns="http://schemas.microsoft.com/office/infopath/2007/PartnerControls"/>
    </e3f09c3df709400db2417a7161762d62>
    <TaxKeywordTaxHTField xmlns="4ffa91fb-a0ff-4ac5-b2db-65c790d184a4">
      <Terms xmlns="http://schemas.microsoft.com/office/infopath/2007/PartnerControls">
        <TermInfo xmlns="http://schemas.microsoft.com/office/infopath/2007/PartnerControls">
          <TermName xmlns="http://schemas.microsoft.com/office/infopath/2007/PartnerControls">MOVES5</TermName>
          <TermId xmlns="http://schemas.microsoft.com/office/infopath/2007/PartnerControls">11111111-1111-1111-1111-111111111111</TermId>
        </TermInfo>
        <TermInfo xmlns="http://schemas.microsoft.com/office/infopath/2007/PartnerControls">
          <TermName xmlns="http://schemas.microsoft.com/office/infopath/2007/PartnerControls">motor</TermName>
          <TermId xmlns="http://schemas.microsoft.com/office/infopath/2007/PartnerControls">11111111-1111-1111-1111-111111111111</TermId>
        </TermInfo>
        <TermInfo xmlns="http://schemas.microsoft.com/office/infopath/2007/PartnerControls">
          <TermName xmlns="http://schemas.microsoft.com/office/infopath/2007/PartnerControls">vehicle</TermName>
          <TermId xmlns="http://schemas.microsoft.com/office/infopath/2007/PartnerControls">11111111-1111-1111-1111-111111111111</TermId>
        </TermInfo>
        <TermInfo xmlns="http://schemas.microsoft.com/office/infopath/2007/PartnerControls">
          <TermName xmlns="http://schemas.microsoft.com/office/infopath/2007/PartnerControls">emission</TermName>
          <TermId xmlns="http://schemas.microsoft.com/office/infopath/2007/PartnerControls">11111111-1111-1111-1111-111111111111</TermId>
        </TermInfo>
        <TermInfo xmlns="http://schemas.microsoft.com/office/infopath/2007/PartnerControls">
          <TermName xmlns="http://schemas.microsoft.com/office/infopath/2007/PartnerControls">simulator</TermName>
          <TermId xmlns="http://schemas.microsoft.com/office/infopath/2007/PartnerControls">11111111-1111-1111-1111-111111111111</TermId>
        </TermInfo>
        <TermInfo xmlns="http://schemas.microsoft.com/office/infopath/2007/PartnerControls">
          <TermName xmlns="http://schemas.microsoft.com/office/infopath/2007/PartnerControls">state</TermName>
          <TermId xmlns="http://schemas.microsoft.com/office/infopath/2007/PartnerControls">11111111-1111-1111-1111-111111111111</TermId>
        </TermInfo>
        <TermInfo xmlns="http://schemas.microsoft.com/office/infopath/2007/PartnerControls">
          <TermName xmlns="http://schemas.microsoft.com/office/infopath/2007/PartnerControls">inspection</TermName>
          <TermId xmlns="http://schemas.microsoft.com/office/infopath/2007/PartnerControls">11111111-1111-1111-1111-111111111111</TermId>
        </TermInfo>
        <TermInfo xmlns="http://schemas.microsoft.com/office/infopath/2007/PartnerControls">
          <TermName xmlns="http://schemas.microsoft.com/office/infopath/2007/PartnerControls">maintenance</TermName>
          <TermId xmlns="http://schemas.microsoft.com/office/infopath/2007/PartnerControls">11111111-1111-1111-1111-111111111111</TermId>
        </TermInfo>
        <TermInfo xmlns="http://schemas.microsoft.com/office/infopath/2007/PartnerControls">
          <TermName xmlns="http://schemas.microsoft.com/office/infopath/2007/PartnerControls">standard</TermName>
          <TermId xmlns="http://schemas.microsoft.com/office/infopath/2007/PartnerControls">11111111-1111-1111-1111-111111111111</TermId>
        </TermInfo>
        <TermInfo xmlns="http://schemas.microsoft.com/office/infopath/2007/PartnerControls">
          <TermName xmlns="http://schemas.microsoft.com/office/infopath/2007/PartnerControls">template</TermName>
          <TermId xmlns="http://schemas.microsoft.com/office/infopath/2007/PartnerControls">11111111-1111-1111-1111-111111111111</TermId>
        </TermInfo>
      </Terms>
    </TaxKeywordTaxHTField>
    <Record xmlns="4ffa91fb-a0ff-4ac5-b2db-65c790d184a4">Shared</Record>
    <Rights xmlns="4ffa91fb-a0ff-4ac5-b2db-65c790d184a4" xsi:nil="true"/>
    <Document_x0020_Creation_x0020_Date xmlns="4ffa91fb-a0ff-4ac5-b2db-65c790d184a4">2025-02-27T16:13:39+00:00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lcf76f155ced4ddcb4097134ff3c332f xmlns="407e238e-c64d-4500-8277-489c44043d44">
      <Terms xmlns="http://schemas.microsoft.com/office/infopath/2007/PartnerControls"/>
    </lcf76f155ced4ddcb4097134ff3c332f>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2873A2-2F0B-488A-A5AD-45434616E314}">
  <ds:schemaRefs>
    <ds:schemaRef ds:uri="Microsoft.SharePoint.Taxonomy.ContentTypeSync"/>
  </ds:schemaRefs>
</ds:datastoreItem>
</file>

<file path=customXml/itemProps2.xml><?xml version="1.0" encoding="utf-8"?>
<ds:datastoreItem xmlns:ds="http://schemas.openxmlformats.org/officeDocument/2006/customXml" ds:itemID="{DF8A3162-1200-4003-BEC3-45975B3175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9c6357e2-5c7b-4fa5-97fc-287fc5c08822"/>
    <ds:schemaRef ds:uri="407e238e-c64d-4500-8277-489c44043d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C8CE11-C51D-4978-8636-AF1E4A3FDBCD}">
  <ds:schemaRefs>
    <ds:schemaRef ds:uri="http://www.w3.org/XML/1998/namespace"/>
    <ds:schemaRef ds:uri="9c6357e2-5c7b-4fa5-97fc-287fc5c08822"/>
    <ds:schemaRef ds:uri="http://schemas.microsoft.com/sharepoint/v3/fields"/>
    <ds:schemaRef ds:uri="http://purl.org/dc/elements/1.1/"/>
    <ds:schemaRef ds:uri="http://purl.org/dc/dcmitype/"/>
    <ds:schemaRef ds:uri="http://schemas.microsoft.com/office/2006/documentManagement/types"/>
    <ds:schemaRef ds:uri="http://schemas.microsoft.com/office/infopath/2007/PartnerControls"/>
    <ds:schemaRef ds:uri="http://schemas.microsoft.com/sharepoint/v3"/>
    <ds:schemaRef ds:uri="http://schemas.microsoft.com/sharepoint.v3"/>
    <ds:schemaRef ds:uri="http://schemas.openxmlformats.org/package/2006/metadata/core-properties"/>
    <ds:schemaRef ds:uri="407e238e-c64d-4500-8277-489c44043d44"/>
    <ds:schemaRef ds:uri="4ffa91fb-a0ff-4ac5-b2db-65c790d184a4"/>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5A48D63A-7E88-40C9-A1D0-FDB8CF104BB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Basic_Template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MOVES5 Basic Inspection/Maintenance (I/M) Performance Standard Template (December 2024)</dc:title>
  <dc:subject>Basic Performance Standard template to be used in MOVES5 as the Inspection/Maintenance (I/M) Programs input, reflecting the I/M program design elements; to be used in performance standard modeling (PSM) to meet the Basic performance standard.</dc:subject>
  <dc:creator>U.S. EPA; OAR; Office of Transportation and Air Quality; Assessment and Standards Division</dc:creator>
  <cp:keywords>MOVES5;motor;vehicle;emission;simulator;mobile;source;model;basic;performance;standard;benchmark;run;analysis;vehicle;inspection;maintenance;IM;coverage;data;manager;table;template;performance;standard;modeling;PSM;state;county;ModelYear;ID;8;hr;ozone</cp:keywords>
  <cp:lastModifiedBy>Swanson, Robin</cp:lastModifiedBy>
  <cp:lastPrinted>2025-03-10T13:33:21Z</cp:lastPrinted>
  <dcterms:created xsi:type="dcterms:W3CDTF">2024-12-30T14:06:39Z</dcterms:created>
  <dcterms:modified xsi:type="dcterms:W3CDTF">2025-03-10T13:56:02Z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0x0101008ABB8BB006F55C4B9428571B2E721CF7</vt:lpwstr>
  </property>
</Properties>
</file>