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sepa-my.sharepoint.com/personal/curtis_cynthia_epa_gov/Documents/web/"/>
    </mc:Choice>
  </mc:AlternateContent>
  <xr:revisionPtr revIDLastSave="0" documentId="8_{1F935EBA-8C15-49F1-A5AF-02D1F7A675D5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Sheet2" sheetId="2" r:id="rId1"/>
    <sheet name="Sheet4" sheetId="4" r:id="rId2"/>
    <sheet name="Sheet1" sheetId="1" r:id="rId3"/>
  </sheets>
  <calcPr calcId="191028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<sst xmlns="http://schemas.openxmlformats.org/spreadsheetml/2006/main" count="8" uniqueCount="5">
  <si>
    <t>Row Labels</t>
  </si>
  <si>
    <t>Sum of Grant Total (in millions)</t>
  </si>
  <si>
    <t>Grand Total</t>
  </si>
  <si>
    <t>FFY</t>
  </si>
  <si>
    <t>Grant Total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</si>
</sst>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"/>
  </numFmts>
  <fonts count="3" x14ac:knownFonts="1">
    <font>
      <sz val="11"/>
      <color theme="1"/>
      <name val="Calibri"/>
      <family val="2"/>
      <scheme val="minor"/>
    </font>
    <font>
      <b/>
      <sz val="11"/>
      <color rgb="FF151515"/>
      <name val="Lucida Sans Unicode"/>
      <family val="2"/>
    </font>
    <font>
      <sz val="11"/>
      <color rgb="FF15151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[7.25_319_historic_funding.xlsx]Sheet2!PivotTable1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Funding in Millions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Sheet2!$A$2:$A$28</c:f>
              <c:strCach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strCache>
            </c:strRef>
          </c:cat>
          <c:val>
            <c:numRef>
              <c:f>Sheet2!$B$2:$B$28</c:f>
              <c:numCache>
                <c:formatCode>General</c:formatCode>
                <c:ptCount val="26"/>
                <c:pt idx="0">
                  <c:v>38</c:v>
                </c:pt>
                <c:pt idx="1">
                  <c:v>51</c:v>
                </c:pt>
                <c:pt idx="2">
                  <c:v>52.5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105</c:v>
                </c:pt>
                <c:pt idx="9">
                  <c:v>200</c:v>
                </c:pt>
                <c:pt idx="10">
                  <c:v>200</c:v>
                </c:pt>
                <c:pt idx="11">
                  <c:v>237.5</c:v>
                </c:pt>
                <c:pt idx="12">
                  <c:v>237.5</c:v>
                </c:pt>
                <c:pt idx="13">
                  <c:v>238.5</c:v>
                </c:pt>
                <c:pt idx="14">
                  <c:v>237</c:v>
                </c:pt>
                <c:pt idx="15">
                  <c:v>207.3</c:v>
                </c:pt>
                <c:pt idx="16">
                  <c:v>204.3</c:v>
                </c:pt>
                <c:pt idx="17">
                  <c:v>199.3</c:v>
                </c:pt>
                <c:pt idx="18">
                  <c:v>200.9</c:v>
                </c:pt>
                <c:pt idx="19">
                  <c:v>200.9</c:v>
                </c:pt>
                <c:pt idx="20">
                  <c:v>200.9</c:v>
                </c:pt>
                <c:pt idx="21">
                  <c:v>175.5</c:v>
                </c:pt>
                <c:pt idx="22">
                  <c:v>164.5</c:v>
                </c:pt>
                <c:pt idx="23">
                  <c:v>155.9</c:v>
                </c:pt>
                <c:pt idx="24">
                  <c:v>159.30000000000001</c:v>
                </c:pt>
                <c:pt idx="25">
                  <c:v>158.19999999999999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9-47EA-A740-7BCE4FEA3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050744"/>
        <c:axId val="447051528"/>
      </c:barChart>
      <c:dateAx>
        <c:axId val="44705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51528"/>
        <c:crosses val="autoZero"/>
        <c:auto val="0"/>
        <c:lblOffset val="100"/>
        <c:baseTimeUnit val="days"/>
      </c:dateAx>
      <c:valAx>
        <c:axId val="44705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5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[7.25_319_historic_funding.xlsx]Sheet4!PivotTable3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Sheet4!$A$2:$A$29</c:f>
              <c:strCache>
                <c:ptCount val="27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</c:strCache>
            </c:strRef>
          </c:cat>
          <c:val>
            <c:numRef>
              <c:f>Sheet4!$B$2:$B$29</c:f>
              <c:numCache>
                <c:formatCode>General</c:formatCode>
                <c:ptCount val="27"/>
                <c:pt idx="0">
                  <c:v>38</c:v>
                </c:pt>
                <c:pt idx="1">
                  <c:v>51</c:v>
                </c:pt>
                <c:pt idx="2">
                  <c:v>52.5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105</c:v>
                </c:pt>
                <c:pt idx="9">
                  <c:v>200</c:v>
                </c:pt>
                <c:pt idx="10">
                  <c:v>200</c:v>
                </c:pt>
                <c:pt idx="11">
                  <c:v>237.5</c:v>
                </c:pt>
                <c:pt idx="12">
                  <c:v>237.5</c:v>
                </c:pt>
                <c:pt idx="13">
                  <c:v>238.5</c:v>
                </c:pt>
                <c:pt idx="14">
                  <c:v>237</c:v>
                </c:pt>
                <c:pt idx="15">
                  <c:v>207.3</c:v>
                </c:pt>
                <c:pt idx="16">
                  <c:v>204.3</c:v>
                </c:pt>
                <c:pt idx="17">
                  <c:v>199.3</c:v>
                </c:pt>
                <c:pt idx="18">
                  <c:v>200.9</c:v>
                </c:pt>
                <c:pt idx="19">
                  <c:v>200.9</c:v>
                </c:pt>
                <c:pt idx="20">
                  <c:v>200.9</c:v>
                </c:pt>
                <c:pt idx="21">
                  <c:v>175.5</c:v>
                </c:pt>
                <c:pt idx="22">
                  <c:v>164.5</c:v>
                </c:pt>
                <c:pt idx="23">
                  <c:v>155.9</c:v>
                </c:pt>
                <c:pt idx="24">
                  <c:v>159.30000000000001</c:v>
                </c:pt>
                <c:pt idx="25">
                  <c:v>158.19999999999999</c:v>
                </c:pt>
                <c:pt idx="26">
                  <c:v>163.4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D-455D-8502-60A2D9A92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216480"/>
        <c:axId val="593940096"/>
      </c:barChart>
      <c:catAx>
        <c:axId val="5652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940096"/>
        <c:crosses val="autoZero"/>
        <c:auto val="1"/>
        <c:lblAlgn val="ctr"/>
        <c:lblOffset val="100"/>
        <c:noMultiLvlLbl val="0"/>
      </c:catAx>
      <c:valAx>
        <c:axId val="5939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§</a:t>
            </a:r>
            <a:r>
              <a:rPr lang="en-US"/>
              <a:t>319 Grant Total (in millions)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Grant Total (in millions)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9420679605454227E-17"/>
                  <c:y val="1.3361167345201803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0F59-401B-9873-317AD0064C1B}"/>
                </c:ext>
              </c:extLst>
            </c:dLbl>
            <c:dLbl>
              <c:idx val="5"/>
              <c:layout>
                <c:manualLayout>
                  <c:x val="-0.13347457627118645"/>
                  <c:y val="-3.6743210199304953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0F59-401B-9873-317AD0064C1B}"/>
                </c:ext>
              </c:extLst>
            </c:dLbl>
            <c:dLbl>
              <c:idx val="11"/>
              <c:layout>
                <c:manualLayout>
                  <c:x val="-6.7864271457085831E-2"/>
                  <c:y val="-4.469273743016759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535-41EE-ACEB-5F215094FE16}"/>
                </c:ext>
              </c:extLst>
            </c:dLbl>
            <c:dLbl>
              <c:idx val="2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0F59-401B-9873-317AD0064C1B}"/>
                </c:ext>
              </c:extLst>
            </c:dLbl>
            <c:dLbl>
              <c:idx val="23"/>
              <c:layout>
                <c:manualLayout>
                  <c:x val="-4.590818363273453E-2"/>
                  <c:y val="4.748603351955296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535-41EE-ACEB-5F215094FE16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F4E0-4A8C-BD5D-E28E53332ADF}"/>
                </c:ext>
              </c:extLst>
            </c:dLbl>
            <c:dLbl>
              <c:idx val="33"/>
              <c:layout>
                <c:manualLayout>
                  <c:x val="-5.3536023936176444E-2"/>
                  <c:y val="-7.0093452785822893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BBC3-42DC-8EFA-AB77143036D8}"/>
                </c:ext>
              </c:extLst>
            </c:dLbl>
            <c:dLbl>
              <c:idx val="35"/>
              <c:layout>
                <c:manualLayout>
                  <c:x val="-1.3879709909379078E-2"/>
                  <c:y val="7.570092900868871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BBC3-42DC-8EFA-AB77143036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Sheet1!$A$2:$A$37</c:f>
              <c:numCache>
                <c:formatCode>General</c:formatCode>
                <c:ptCount val="3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</c:numCache>
            </c:numRef>
          </c:cat>
          <c:val>
            <c:numRef>
              <c:f>Sheet1!$B$2:$B$37</c:f>
              <c:numCache>
                <c:formatCode>"$"#,##0.0</c:formatCode>
                <c:ptCount val="36"/>
                <c:pt idx="0">
                  <c:v>38</c:v>
                </c:pt>
                <c:pt idx="1">
                  <c:v>51</c:v>
                </c:pt>
                <c:pt idx="2">
                  <c:v>52.5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105</c:v>
                </c:pt>
                <c:pt idx="9">
                  <c:v>200</c:v>
                </c:pt>
                <c:pt idx="10">
                  <c:v>200</c:v>
                </c:pt>
                <c:pt idx="11">
                  <c:v>237.5</c:v>
                </c:pt>
                <c:pt idx="12">
                  <c:v>237.5</c:v>
                </c:pt>
                <c:pt idx="13">
                  <c:v>238.5</c:v>
                </c:pt>
                <c:pt idx="14">
                  <c:v>237</c:v>
                </c:pt>
                <c:pt idx="15">
                  <c:v>207.3</c:v>
                </c:pt>
                <c:pt idx="16">
                  <c:v>204.3</c:v>
                </c:pt>
                <c:pt idx="17">
                  <c:v>199.3</c:v>
                </c:pt>
                <c:pt idx="18">
                  <c:v>200.9</c:v>
                </c:pt>
                <c:pt idx="19">
                  <c:v>200.9</c:v>
                </c:pt>
                <c:pt idx="20">
                  <c:v>200.9</c:v>
                </c:pt>
                <c:pt idx="21">
                  <c:v>175.5</c:v>
                </c:pt>
                <c:pt idx="22">
                  <c:v>164.5</c:v>
                </c:pt>
                <c:pt idx="23">
                  <c:v>155.9</c:v>
                </c:pt>
                <c:pt idx="24">
                  <c:v>159.30000000000001</c:v>
                </c:pt>
                <c:pt idx="25">
                  <c:v>158.19999999999999</c:v>
                </c:pt>
                <c:pt idx="26">
                  <c:v>163.4</c:v>
                </c:pt>
                <c:pt idx="27">
                  <c:v>167.9</c:v>
                </c:pt>
                <c:pt idx="28">
                  <c:v>167</c:v>
                </c:pt>
                <c:pt idx="29">
                  <c:v>165.3</c:v>
                </c:pt>
                <c:pt idx="30">
                  <c:v>172.3</c:v>
                </c:pt>
                <c:pt idx="31">
                  <c:v>177</c:v>
                </c:pt>
                <c:pt idx="32">
                  <c:v>178</c:v>
                </c:pt>
                <c:pt idx="33">
                  <c:v>182</c:v>
                </c:pt>
                <c:pt idx="34">
                  <c:v>174.5</c:v>
                </c:pt>
                <c:pt idx="35">
                  <c:v>174.3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BE-470F-8720-DCE4BF986A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6391784"/>
        <c:axId val="446396880"/>
      </c:lineChart>
      <c:dateAx>
        <c:axId val="44639178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396880"/>
        <c:crosses val="autoZero"/>
        <c:auto val="0"/>
        <c:lblOffset val="100"/>
        <c:baseTimeUnit val="days"/>
        <c:majorUnit val="2"/>
        <c:majorTimeUnit val="days"/>
        <c:minorUnit val="2"/>
        <c:minorTimeUnit val="days"/>
      </c:dateAx>
      <c:valAx>
        <c:axId val="44639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391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5</xdr:row>
      <xdr:rowOff>47623</xdr:rowOff>
    </xdr:from>
    <xdr:to>
      <xdr:col>15</xdr:col>
      <xdr:colOff>28575</xdr:colOff>
      <xdr:row>18</xdr:row>
      <xdr:rowOff>60614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5</xdr:row>
      <xdr:rowOff>171450</xdr:rowOff>
    </xdr:from>
    <xdr:to>
      <xdr:col>11</xdr:col>
      <xdr:colOff>276225</xdr:colOff>
      <xdr:row>20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7</xdr:row>
      <xdr:rowOff>139700</xdr:rowOff>
    </xdr:from>
    <xdr:to>
      <xdr:col>15</xdr:col>
      <xdr:colOff>425450</xdr:colOff>
      <xdr:row>31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.S. EPA User or Contractor" refreshedDate="42425.47551527778" createdVersion="5" refreshedVersion="5" minRefreshableVersion="3" recordCount="26" xr:uid="{00000000-000A-0000-FFFF-FFFF00000000}">
  <cacheSource type="worksheet">
    <worksheetSource ref="A1:B27" sheet="Sheet1"/>
  </cacheSource>
  <cacheFields count="2">
    <cacheField name="FFY" numFmtId="0">
      <sharedItems containsSemiMixedTypes="0" containsString="0" containsNumber="1" containsInteger="1" minValue="1990" maxValue="2015" count="26"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Grant Total (in millions)" numFmtId="164">
      <sharedItems containsSemiMixedTypes="0" containsString="0" containsNumber="1" minValue="38" maxValue="238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.S. EPA User or Contractor" refreshedDate="42425.483308796298" createdVersion="5" refreshedVersion="5" minRefreshableVersion="3" recordCount="27" xr:uid="{00000000-000A-0000-FFFF-FFFF01000000}">
  <cacheSource type="worksheet">
    <worksheetSource ref="A1:B28" sheet="Sheet1"/>
  </cacheSource>
  <cacheFields count="2">
    <cacheField name="FFY" numFmtId="0">
      <sharedItems containsSemiMixedTypes="0" containsString="0" containsNumber="1" containsInteger="1" minValue="1990" maxValue="2016" count="27"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</sharedItems>
    </cacheField>
    <cacheField name="Grant Total (in millions)" numFmtId="164">
      <sharedItems containsSemiMixedTypes="0" containsString="0" containsNumber="1" minValue="38" maxValue="238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n v="38"/>
  </r>
  <r>
    <x v="1"/>
    <n v="51"/>
  </r>
  <r>
    <x v="2"/>
    <n v="52.5"/>
  </r>
  <r>
    <x v="3"/>
    <n v="50"/>
  </r>
  <r>
    <x v="4"/>
    <n v="80"/>
  </r>
  <r>
    <x v="5"/>
    <n v="100"/>
  </r>
  <r>
    <x v="6"/>
    <n v="100"/>
  </r>
  <r>
    <x v="7"/>
    <n v="100"/>
  </r>
  <r>
    <x v="8"/>
    <n v="105"/>
  </r>
  <r>
    <x v="9"/>
    <n v="200"/>
  </r>
  <r>
    <x v="10"/>
    <n v="200"/>
  </r>
  <r>
    <x v="11"/>
    <n v="237.5"/>
  </r>
  <r>
    <x v="12"/>
    <n v="237.5"/>
  </r>
  <r>
    <x v="13"/>
    <n v="238.5"/>
  </r>
  <r>
    <x v="14"/>
    <n v="237"/>
  </r>
  <r>
    <x v="15"/>
    <n v="207.3"/>
  </r>
  <r>
    <x v="16"/>
    <n v="204.3"/>
  </r>
  <r>
    <x v="17"/>
    <n v="199.3"/>
  </r>
  <r>
    <x v="18"/>
    <n v="200.9"/>
  </r>
  <r>
    <x v="19"/>
    <n v="200.9"/>
  </r>
  <r>
    <x v="20"/>
    <n v="200.9"/>
  </r>
  <r>
    <x v="21"/>
    <n v="175.5"/>
  </r>
  <r>
    <x v="22"/>
    <n v="164.5"/>
  </r>
  <r>
    <x v="23"/>
    <n v="155.9"/>
  </r>
  <r>
    <x v="24"/>
    <n v="159.30000000000001"/>
  </r>
  <r>
    <x v="25"/>
    <n v="158.19999999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n v="38"/>
  </r>
  <r>
    <x v="1"/>
    <n v="51"/>
  </r>
  <r>
    <x v="2"/>
    <n v="52.5"/>
  </r>
  <r>
    <x v="3"/>
    <n v="50"/>
  </r>
  <r>
    <x v="4"/>
    <n v="80"/>
  </r>
  <r>
    <x v="5"/>
    <n v="100"/>
  </r>
  <r>
    <x v="6"/>
    <n v="100"/>
  </r>
  <r>
    <x v="7"/>
    <n v="100"/>
  </r>
  <r>
    <x v="8"/>
    <n v="105"/>
  </r>
  <r>
    <x v="9"/>
    <n v="200"/>
  </r>
  <r>
    <x v="10"/>
    <n v="200"/>
  </r>
  <r>
    <x v="11"/>
    <n v="237.5"/>
  </r>
  <r>
    <x v="12"/>
    <n v="237.5"/>
  </r>
  <r>
    <x v="13"/>
    <n v="238.5"/>
  </r>
  <r>
    <x v="14"/>
    <n v="237"/>
  </r>
  <r>
    <x v="15"/>
    <n v="207.3"/>
  </r>
  <r>
    <x v="16"/>
    <n v="204.3"/>
  </r>
  <r>
    <x v="17"/>
    <n v="199.3"/>
  </r>
  <r>
    <x v="18"/>
    <n v="200.9"/>
  </r>
  <r>
    <x v="19"/>
    <n v="200.9"/>
  </r>
  <r>
    <x v="20"/>
    <n v="200.9"/>
  </r>
  <r>
    <x v="21"/>
    <n v="175.5"/>
  </r>
  <r>
    <x v="22"/>
    <n v="164.5"/>
  </r>
  <r>
    <x v="23"/>
    <n v="155.9"/>
  </r>
  <r>
    <x v="24"/>
    <n v="159.30000000000001"/>
  </r>
  <r>
    <x v="25"/>
    <n v="158.19999999999999"/>
  </r>
  <r>
    <x v="26"/>
    <n v="163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9">
  <location ref="A1:B28" firstHeaderRow="1" firstDataRow="1" firstDataCol="1"/>
  <pivotFields count="2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dataField="1" numFmtId="164"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Sum of Grant Total (in millions)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3">
  <location ref="A1:B29" firstHeaderRow="1" firstDataRow="1" firstDataCol="1"/>
  <pivotFields count="2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numFmtId="164"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Sum of Grant Total (in millions)" fld="1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topLeftCell="C16" zoomScale="150" zoomScaleNormal="150" workbookViewId="0">
      <selection activeCell="P10" sqref="P10"/>
    </sheetView>
  </sheetViews>
  <sheetFormatPr defaultRowHeight="14.5" x14ac:dyDescent="0.35"/>
  <cols>
    <col min="1" max="1" width="13.1796875" customWidth="1"/>
    <col min="2" max="2" width="29.1796875" bestFit="1" customWidth="1"/>
    <col min="3" max="6" width="5.54296875" bestFit="1" customWidth="1"/>
    <col min="7" max="21" width="6.54296875" bestFit="1" customWidth="1"/>
    <col min="22" max="22" width="11.26953125" bestFit="1" customWidth="1"/>
  </cols>
  <sheetData>
    <row r="1" spans="1:2" x14ac:dyDescent="0.35">
      <c r="A1" s="6" t="s">
        <v>0</v>
      </c>
      <c r="B1" t="s">
        <v>1</v>
      </c>
    </row>
    <row r="2" spans="1:2" x14ac:dyDescent="0.35">
      <c r="A2" s="7">
        <v>1990</v>
      </c>
      <c r="B2" s="8">
        <v>38</v>
      </c>
    </row>
    <row r="3" spans="1:2" x14ac:dyDescent="0.35">
      <c r="A3" s="7">
        <v>1991</v>
      </c>
      <c r="B3" s="8">
        <v>51</v>
      </c>
    </row>
    <row r="4" spans="1:2" x14ac:dyDescent="0.35">
      <c r="A4" s="7">
        <v>1992</v>
      </c>
      <c r="B4" s="8">
        <v>52.5</v>
      </c>
    </row>
    <row r="5" spans="1:2" x14ac:dyDescent="0.35">
      <c r="A5" s="7">
        <v>1993</v>
      </c>
      <c r="B5" s="8">
        <v>50</v>
      </c>
    </row>
    <row r="6" spans="1:2" x14ac:dyDescent="0.35">
      <c r="A6" s="7">
        <v>1994</v>
      </c>
      <c r="B6" s="8">
        <v>80</v>
      </c>
    </row>
    <row r="7" spans="1:2" x14ac:dyDescent="0.35">
      <c r="A7" s="7">
        <v>1995</v>
      </c>
      <c r="B7" s="8">
        <v>100</v>
      </c>
    </row>
    <row r="8" spans="1:2" x14ac:dyDescent="0.35">
      <c r="A8" s="7">
        <v>1996</v>
      </c>
      <c r="B8" s="8">
        <v>100</v>
      </c>
    </row>
    <row r="9" spans="1:2" x14ac:dyDescent="0.35">
      <c r="A9" s="7">
        <v>1997</v>
      </c>
      <c r="B9" s="8">
        <v>100</v>
      </c>
    </row>
    <row r="10" spans="1:2" x14ac:dyDescent="0.35">
      <c r="A10" s="7">
        <v>1998</v>
      </c>
      <c r="B10" s="8">
        <v>105</v>
      </c>
    </row>
    <row r="11" spans="1:2" x14ac:dyDescent="0.35">
      <c r="A11" s="7">
        <v>1999</v>
      </c>
      <c r="B11" s="8">
        <v>200</v>
      </c>
    </row>
    <row r="12" spans="1:2" x14ac:dyDescent="0.35">
      <c r="A12" s="7">
        <v>2000</v>
      </c>
      <c r="B12" s="8">
        <v>200</v>
      </c>
    </row>
    <row r="13" spans="1:2" x14ac:dyDescent="0.35">
      <c r="A13" s="7">
        <v>2001</v>
      </c>
      <c r="B13" s="8">
        <v>237.5</v>
      </c>
    </row>
    <row r="14" spans="1:2" x14ac:dyDescent="0.35">
      <c r="A14" s="7">
        <v>2002</v>
      </c>
      <c r="B14" s="8">
        <v>237.5</v>
      </c>
    </row>
    <row r="15" spans="1:2" x14ac:dyDescent="0.35">
      <c r="A15" s="7">
        <v>2003</v>
      </c>
      <c r="B15" s="8">
        <v>238.5</v>
      </c>
    </row>
    <row r="16" spans="1:2" x14ac:dyDescent="0.35">
      <c r="A16" s="7">
        <v>2004</v>
      </c>
      <c r="B16" s="8">
        <v>237</v>
      </c>
    </row>
    <row r="17" spans="1:2" x14ac:dyDescent="0.35">
      <c r="A17" s="7">
        <v>2005</v>
      </c>
      <c r="B17" s="8">
        <v>207.3</v>
      </c>
    </row>
    <row r="18" spans="1:2" x14ac:dyDescent="0.35">
      <c r="A18" s="7">
        <v>2006</v>
      </c>
      <c r="B18" s="8">
        <v>204.3</v>
      </c>
    </row>
    <row r="19" spans="1:2" x14ac:dyDescent="0.35">
      <c r="A19" s="7">
        <v>2007</v>
      </c>
      <c r="B19" s="8">
        <v>199.3</v>
      </c>
    </row>
    <row r="20" spans="1:2" x14ac:dyDescent="0.35">
      <c r="A20" s="7">
        <v>2008</v>
      </c>
      <c r="B20" s="8">
        <v>200.9</v>
      </c>
    </row>
    <row r="21" spans="1:2" x14ac:dyDescent="0.35">
      <c r="A21" s="7">
        <v>2009</v>
      </c>
      <c r="B21" s="8">
        <v>200.9</v>
      </c>
    </row>
    <row r="22" spans="1:2" x14ac:dyDescent="0.35">
      <c r="A22" s="7">
        <v>2010</v>
      </c>
      <c r="B22" s="8">
        <v>200.9</v>
      </c>
    </row>
    <row r="23" spans="1:2" x14ac:dyDescent="0.35">
      <c r="A23" s="7">
        <v>2011</v>
      </c>
      <c r="B23" s="8">
        <v>175.5</v>
      </c>
    </row>
    <row r="24" spans="1:2" x14ac:dyDescent="0.35">
      <c r="A24" s="7">
        <v>2012</v>
      </c>
      <c r="B24" s="8">
        <v>164.5</v>
      </c>
    </row>
    <row r="25" spans="1:2" x14ac:dyDescent="0.35">
      <c r="A25" s="7">
        <v>2013</v>
      </c>
      <c r="B25" s="8">
        <v>155.9</v>
      </c>
    </row>
    <row r="26" spans="1:2" x14ac:dyDescent="0.35">
      <c r="A26" s="7">
        <v>2014</v>
      </c>
      <c r="B26" s="8">
        <v>159.30000000000001</v>
      </c>
    </row>
    <row r="27" spans="1:2" x14ac:dyDescent="0.35">
      <c r="A27" s="7">
        <v>2015</v>
      </c>
      <c r="B27" s="8">
        <v>158.19999999999999</v>
      </c>
    </row>
    <row r="28" spans="1:2" x14ac:dyDescent="0.35">
      <c r="A28" s="7" t="s">
        <v>2</v>
      </c>
      <c r="B28" s="8">
        <v>4054.0000000000009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topLeftCell="A16" workbookViewId="0">
      <selection activeCell="A28" sqref="A28:XFD28"/>
    </sheetView>
  </sheetViews>
  <sheetFormatPr defaultRowHeight="14.5" x14ac:dyDescent="0.35"/>
  <cols>
    <col min="1" max="1" width="13.1796875" bestFit="1" customWidth="1"/>
    <col min="2" max="2" width="29.1796875" bestFit="1" customWidth="1"/>
  </cols>
  <sheetData>
    <row r="1" spans="1:2" x14ac:dyDescent="0.35">
      <c r="A1" s="6" t="s">
        <v>0</v>
      </c>
      <c r="B1" t="s">
        <v>1</v>
      </c>
    </row>
    <row r="2" spans="1:2" x14ac:dyDescent="0.35">
      <c r="A2" s="7">
        <v>1990</v>
      </c>
      <c r="B2" s="8">
        <v>38</v>
      </c>
    </row>
    <row r="3" spans="1:2" x14ac:dyDescent="0.35">
      <c r="A3" s="7">
        <v>1991</v>
      </c>
      <c r="B3" s="8">
        <v>51</v>
      </c>
    </row>
    <row r="4" spans="1:2" x14ac:dyDescent="0.35">
      <c r="A4" s="7">
        <v>1992</v>
      </c>
      <c r="B4" s="8">
        <v>52.5</v>
      </c>
    </row>
    <row r="5" spans="1:2" x14ac:dyDescent="0.35">
      <c r="A5" s="7">
        <v>1993</v>
      </c>
      <c r="B5" s="8">
        <v>50</v>
      </c>
    </row>
    <row r="6" spans="1:2" x14ac:dyDescent="0.35">
      <c r="A6" s="7">
        <v>1994</v>
      </c>
      <c r="B6" s="8">
        <v>80</v>
      </c>
    </row>
    <row r="7" spans="1:2" x14ac:dyDescent="0.35">
      <c r="A7" s="7">
        <v>1995</v>
      </c>
      <c r="B7" s="8">
        <v>100</v>
      </c>
    </row>
    <row r="8" spans="1:2" x14ac:dyDescent="0.35">
      <c r="A8" s="7">
        <v>1996</v>
      </c>
      <c r="B8" s="8">
        <v>100</v>
      </c>
    </row>
    <row r="9" spans="1:2" x14ac:dyDescent="0.35">
      <c r="A9" s="7">
        <v>1997</v>
      </c>
      <c r="B9" s="8">
        <v>100</v>
      </c>
    </row>
    <row r="10" spans="1:2" x14ac:dyDescent="0.35">
      <c r="A10" s="7">
        <v>1998</v>
      </c>
      <c r="B10" s="8">
        <v>105</v>
      </c>
    </row>
    <row r="11" spans="1:2" x14ac:dyDescent="0.35">
      <c r="A11" s="7">
        <v>1999</v>
      </c>
      <c r="B11" s="8">
        <v>200</v>
      </c>
    </row>
    <row r="12" spans="1:2" x14ac:dyDescent="0.35">
      <c r="A12" s="7">
        <v>2000</v>
      </c>
      <c r="B12" s="8">
        <v>200</v>
      </c>
    </row>
    <row r="13" spans="1:2" x14ac:dyDescent="0.35">
      <c r="A13" s="7">
        <v>2001</v>
      </c>
      <c r="B13" s="8">
        <v>237.5</v>
      </c>
    </row>
    <row r="14" spans="1:2" x14ac:dyDescent="0.35">
      <c r="A14" s="7">
        <v>2002</v>
      </c>
      <c r="B14" s="8">
        <v>237.5</v>
      </c>
    </row>
    <row r="15" spans="1:2" x14ac:dyDescent="0.35">
      <c r="A15" s="7">
        <v>2003</v>
      </c>
      <c r="B15" s="8">
        <v>238.5</v>
      </c>
    </row>
    <row r="16" spans="1:2" x14ac:dyDescent="0.35">
      <c r="A16" s="7">
        <v>2004</v>
      </c>
      <c r="B16" s="8">
        <v>237</v>
      </c>
    </row>
    <row r="17" spans="1:2" x14ac:dyDescent="0.35">
      <c r="A17" s="7">
        <v>2005</v>
      </c>
      <c r="B17" s="8">
        <v>207.3</v>
      </c>
    </row>
    <row r="18" spans="1:2" x14ac:dyDescent="0.35">
      <c r="A18" s="7">
        <v>2006</v>
      </c>
      <c r="B18" s="8">
        <v>204.3</v>
      </c>
    </row>
    <row r="19" spans="1:2" x14ac:dyDescent="0.35">
      <c r="A19" s="7">
        <v>2007</v>
      </c>
      <c r="B19" s="8">
        <v>199.3</v>
      </c>
    </row>
    <row r="20" spans="1:2" x14ac:dyDescent="0.35">
      <c r="A20" s="7">
        <v>2008</v>
      </c>
      <c r="B20" s="8">
        <v>200.9</v>
      </c>
    </row>
    <row r="21" spans="1:2" x14ac:dyDescent="0.35">
      <c r="A21" s="7">
        <v>2009</v>
      </c>
      <c r="B21" s="8">
        <v>200.9</v>
      </c>
    </row>
    <row r="22" spans="1:2" x14ac:dyDescent="0.35">
      <c r="A22" s="7">
        <v>2010</v>
      </c>
      <c r="B22" s="8">
        <v>200.9</v>
      </c>
    </row>
    <row r="23" spans="1:2" x14ac:dyDescent="0.35">
      <c r="A23" s="7">
        <v>2011</v>
      </c>
      <c r="B23" s="8">
        <v>175.5</v>
      </c>
    </row>
    <row r="24" spans="1:2" x14ac:dyDescent="0.35">
      <c r="A24" s="7">
        <v>2012</v>
      </c>
      <c r="B24" s="8">
        <v>164.5</v>
      </c>
    </row>
    <row r="25" spans="1:2" x14ac:dyDescent="0.35">
      <c r="A25" s="7">
        <v>2013</v>
      </c>
      <c r="B25" s="8">
        <v>155.9</v>
      </c>
    </row>
    <row r="26" spans="1:2" x14ac:dyDescent="0.35">
      <c r="A26" s="7">
        <v>2014</v>
      </c>
      <c r="B26" s="8">
        <v>159.30000000000001</v>
      </c>
    </row>
    <row r="27" spans="1:2" x14ac:dyDescent="0.35">
      <c r="A27" s="7">
        <v>2015</v>
      </c>
      <c r="B27" s="8">
        <v>158.19999999999999</v>
      </c>
    </row>
    <row r="28" spans="1:2" x14ac:dyDescent="0.35">
      <c r="A28" s="7">
        <v>2016</v>
      </c>
      <c r="B28" s="8">
        <v>163.4</v>
      </c>
    </row>
    <row r="29" spans="1:2" x14ac:dyDescent="0.35">
      <c r="A29" s="7" t="s">
        <v>2</v>
      </c>
      <c r="B29" s="8">
        <v>4217.4000000000005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7"/>
  <sheetViews>
    <sheetView tabSelected="1" topLeftCell="A4" zoomScale="90" zoomScaleNormal="90" workbookViewId="0">
      <selection activeCell="D11" sqref="D11"/>
    </sheetView>
  </sheetViews>
  <sheetFormatPr defaultRowHeight="14.5" x14ac:dyDescent="0.35"/>
  <cols>
    <col min="1" max="1" width="13.7265625" customWidth="1"/>
    <col min="2" max="2" width="14.453125" customWidth="1"/>
  </cols>
  <sheetData>
    <row r="1" spans="1:2" ht="28.5" thickBot="1" x14ac:dyDescent="0.4">
      <c r="A1" s="1" t="s">
        <v>3</v>
      </c>
      <c r="B1" s="1" t="s">
        <v>4</v>
      </c>
    </row>
    <row r="2" spans="1:2" ht="15" thickBot="1" x14ac:dyDescent="0.4">
      <c r="A2" s="2">
        <v>1990</v>
      </c>
      <c r="B2" s="4">
        <v>38</v>
      </c>
    </row>
    <row r="3" spans="1:2" ht="15" thickBot="1" x14ac:dyDescent="0.4">
      <c r="A3" s="3">
        <v>1991</v>
      </c>
      <c r="B3" s="5">
        <v>51</v>
      </c>
    </row>
    <row r="4" spans="1:2" ht="15" thickBot="1" x14ac:dyDescent="0.4">
      <c r="A4" s="2">
        <v>1992</v>
      </c>
      <c r="B4" s="4">
        <v>52.5</v>
      </c>
    </row>
    <row r="5" spans="1:2" ht="15" thickBot="1" x14ac:dyDescent="0.4">
      <c r="A5" s="3">
        <v>1993</v>
      </c>
      <c r="B5" s="5">
        <v>50</v>
      </c>
    </row>
    <row r="6" spans="1:2" ht="15" thickBot="1" x14ac:dyDescent="0.4">
      <c r="A6" s="2">
        <v>1994</v>
      </c>
      <c r="B6" s="4">
        <v>80</v>
      </c>
    </row>
    <row r="7" spans="1:2" ht="15" thickBot="1" x14ac:dyDescent="0.4">
      <c r="A7" s="3">
        <v>1995</v>
      </c>
      <c r="B7" s="5">
        <v>100</v>
      </c>
    </row>
    <row r="8" spans="1:2" ht="15" thickBot="1" x14ac:dyDescent="0.4">
      <c r="A8" s="2">
        <v>1996</v>
      </c>
      <c r="B8" s="4">
        <v>100</v>
      </c>
    </row>
    <row r="9" spans="1:2" ht="15" thickBot="1" x14ac:dyDescent="0.4">
      <c r="A9" s="3">
        <v>1997</v>
      </c>
      <c r="B9" s="5">
        <v>100</v>
      </c>
    </row>
    <row r="10" spans="1:2" ht="15" thickBot="1" x14ac:dyDescent="0.4">
      <c r="A10" s="2">
        <v>1998</v>
      </c>
      <c r="B10" s="4">
        <v>105</v>
      </c>
    </row>
    <row r="11" spans="1:2" ht="15" thickBot="1" x14ac:dyDescent="0.4">
      <c r="A11" s="3">
        <v>1999</v>
      </c>
      <c r="B11" s="5">
        <v>200</v>
      </c>
    </row>
    <row r="12" spans="1:2" ht="15" thickBot="1" x14ac:dyDescent="0.4">
      <c r="A12" s="2">
        <v>2000</v>
      </c>
      <c r="B12" s="4">
        <v>200</v>
      </c>
    </row>
    <row r="13" spans="1:2" ht="15" thickBot="1" x14ac:dyDescent="0.4">
      <c r="A13" s="3">
        <v>2001</v>
      </c>
      <c r="B13" s="5">
        <v>237.5</v>
      </c>
    </row>
    <row r="14" spans="1:2" ht="15" thickBot="1" x14ac:dyDescent="0.4">
      <c r="A14" s="2">
        <v>2002</v>
      </c>
      <c r="B14" s="4">
        <v>237.5</v>
      </c>
    </row>
    <row r="15" spans="1:2" ht="15" thickBot="1" x14ac:dyDescent="0.4">
      <c r="A15" s="3">
        <v>2003</v>
      </c>
      <c r="B15" s="5">
        <v>238.5</v>
      </c>
    </row>
    <row r="16" spans="1:2" ht="15" thickBot="1" x14ac:dyDescent="0.4">
      <c r="A16" s="2">
        <v>2004</v>
      </c>
      <c r="B16" s="4">
        <v>237</v>
      </c>
    </row>
    <row r="17" spans="1:2" ht="15" thickBot="1" x14ac:dyDescent="0.4">
      <c r="A17" s="3">
        <v>2005</v>
      </c>
      <c r="B17" s="5">
        <v>207.3</v>
      </c>
    </row>
    <row r="18" spans="1:2" ht="15" thickBot="1" x14ac:dyDescent="0.4">
      <c r="A18" s="2">
        <v>2006</v>
      </c>
      <c r="B18" s="4">
        <v>204.3</v>
      </c>
    </row>
    <row r="19" spans="1:2" ht="15" thickBot="1" x14ac:dyDescent="0.4">
      <c r="A19" s="3">
        <v>2007</v>
      </c>
      <c r="B19" s="5">
        <v>199.3</v>
      </c>
    </row>
    <row r="20" spans="1:2" ht="15" thickBot="1" x14ac:dyDescent="0.4">
      <c r="A20" s="2">
        <v>2008</v>
      </c>
      <c r="B20" s="4">
        <v>200.9</v>
      </c>
    </row>
    <row r="21" spans="1:2" ht="15" thickBot="1" x14ac:dyDescent="0.4">
      <c r="A21" s="3">
        <v>2009</v>
      </c>
      <c r="B21" s="5">
        <v>200.9</v>
      </c>
    </row>
    <row r="22" spans="1:2" ht="15" thickBot="1" x14ac:dyDescent="0.4">
      <c r="A22" s="2">
        <v>2010</v>
      </c>
      <c r="B22" s="4">
        <v>200.9</v>
      </c>
    </row>
    <row r="23" spans="1:2" ht="15" thickBot="1" x14ac:dyDescent="0.4">
      <c r="A23" s="3">
        <v>2011</v>
      </c>
      <c r="B23" s="5">
        <v>175.5</v>
      </c>
    </row>
    <row r="24" spans="1:2" ht="15" thickBot="1" x14ac:dyDescent="0.4">
      <c r="A24" s="2">
        <v>2012</v>
      </c>
      <c r="B24" s="4">
        <v>164.5</v>
      </c>
    </row>
    <row r="25" spans="1:2" ht="15" thickBot="1" x14ac:dyDescent="0.4">
      <c r="A25" s="3">
        <v>2013</v>
      </c>
      <c r="B25" s="5">
        <v>155.9</v>
      </c>
    </row>
    <row r="26" spans="1:2" ht="15" thickBot="1" x14ac:dyDescent="0.4">
      <c r="A26" s="2">
        <v>2014</v>
      </c>
      <c r="B26" s="4">
        <v>159.30000000000001</v>
      </c>
    </row>
    <row r="27" spans="1:2" ht="15" thickBot="1" x14ac:dyDescent="0.4">
      <c r="A27" s="3">
        <v>2015</v>
      </c>
      <c r="B27" s="5">
        <v>158.19999999999999</v>
      </c>
    </row>
    <row r="28" spans="1:2" x14ac:dyDescent="0.35">
      <c r="A28" s="9">
        <v>2016</v>
      </c>
      <c r="B28" s="10">
        <v>163.4</v>
      </c>
    </row>
    <row r="29" spans="1:2" x14ac:dyDescent="0.35">
      <c r="A29" s="11">
        <v>2017</v>
      </c>
      <c r="B29" s="12">
        <v>167.9</v>
      </c>
    </row>
    <row r="30" spans="1:2" x14ac:dyDescent="0.35">
      <c r="A30" s="9">
        <v>2018</v>
      </c>
      <c r="B30" s="10">
        <v>167</v>
      </c>
    </row>
    <row r="31" spans="1:2" x14ac:dyDescent="0.35">
      <c r="A31" s="11">
        <v>2019</v>
      </c>
      <c r="B31" s="12">
        <v>165.3</v>
      </c>
    </row>
    <row r="32" spans="1:2" x14ac:dyDescent="0.35">
      <c r="A32" s="9">
        <v>2020</v>
      </c>
      <c r="B32" s="10">
        <v>172.3</v>
      </c>
    </row>
    <row r="33" spans="1:2" x14ac:dyDescent="0.35">
      <c r="A33" s="11">
        <v>2021</v>
      </c>
      <c r="B33" s="12">
        <v>177</v>
      </c>
    </row>
    <row r="34" spans="1:2" x14ac:dyDescent="0.35">
      <c r="A34" s="9">
        <v>2022</v>
      </c>
      <c r="B34" s="10">
        <v>178</v>
      </c>
    </row>
    <row r="35" spans="1:2" x14ac:dyDescent="0.35">
      <c r="A35" s="11">
        <v>2023</v>
      </c>
      <c r="B35" s="12">
        <v>182</v>
      </c>
    </row>
    <row r="36" spans="1:2" x14ac:dyDescent="0.35">
      <c r="A36" s="9">
        <v>2024</v>
      </c>
      <c r="B36" s="10">
        <v>174.5</v>
      </c>
    </row>
    <row r="37" spans="1:2" x14ac:dyDescent="0.35">
      <c r="A37" s="11">
        <v>2025</v>
      </c>
      <c r="B37" s="12">
        <v>174.3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 LastSyncTimeStamp="2016-08-25T00:16:07.24Z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63D43D56940C409E85CFB10E433C0D" ma:contentTypeVersion="4" ma:contentTypeDescription="Create a new document." ma:contentTypeScope="" ma:versionID="b704c734ee4ebe47c9853dc6f5fd7ff2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1cea0a0-476a-4848-85c2-3b6167cc92a6" targetNamespace="http://schemas.microsoft.com/office/2006/metadata/properties" ma:root="true" ma:fieldsID="6aea6e05701d28db956e76ac400fae88" ns1:_="" ns2:_="" ns3:_="" ns4:_="" ns5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1cea0a0-476a-4848-85c2-3b6167cc92a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e3f09c3df709400db2417a7161762d6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3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8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9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10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11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15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7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8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20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22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24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6" nillable="true" ma:displayName="Taxonomy Catch All Column1" ma:hidden="true" ma:list="{e77e2f9c-fca1-44d7-a982-af61003e0667}" ma:internalName="TaxCatchAllLabel" ma:readOnly="true" ma:showField="CatchAllDataLabel" ma:web="f1cea0a0-476a-4848-85c2-3b6167cc9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7" nillable="true" ma:displayName="Taxonomy Catch All Column" ma:hidden="true" ma:list="{e77e2f9c-fca1-44d7-a982-af61003e0667}" ma:internalName="TaxCatchAll" ma:showField="CatchAllData" ma:web="f1cea0a0-476a-4848-85c2-3b6167cc9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12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9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21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ea0a0-476a-4848-85c2-3b6167cc92a6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2025-04-11T15:27:00+00:00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3f09c3df709400db2417a7161762d62 xmlns="f1cea0a0-476a-4848-85c2-3b6167cc92a6">
      <Terms xmlns="http://schemas.microsoft.com/office/infopath/2007/PartnerControls"/>
    </e3f09c3df709400db2417a7161762d62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FC953D-C875-4D28-9862-809D2F64B32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E04D0ED3-B1FB-4E33-ADBE-4B4307B7D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1cea0a0-476a-4848-85c2-3b6167cc9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34B49A-5A78-45A1-8C5D-DD3EAFC1B1A3}">
  <ds:schemaRefs>
    <ds:schemaRef ds:uri="http://www.w3.org/XML/1998/namespace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/fields"/>
    <ds:schemaRef ds:uri="http://schemas.microsoft.com/office/2006/metadata/properties"/>
    <ds:schemaRef ds:uri="f1cea0a0-476a-4848-85c2-3b6167cc92a6"/>
    <ds:schemaRef ds:uri="http://schemas.microsoft.com/sharepoint.v3"/>
    <ds:schemaRef ds:uri="http://purl.org/dc/dcmitype/"/>
    <ds:schemaRef ds:uri="4ffa91fb-a0ff-4ac5-b2db-65c790d184a4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BE146DEE-F621-49A7-9EB8-F05802C665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Sheet4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U.S. EPA User or Contractor</dc:creator>
  <cp:keywords/>
  <dc:description/>
  <cp:lastModifiedBy>Buckelew, Margot</cp:lastModifiedBy>
  <cp:revision/>
  <dcterms:created xsi:type="dcterms:W3CDTF">2016-01-25T20:19:33Z</dcterms:created>
  <dcterms:modified xsi:type="dcterms:W3CDTF">2025-08-07T13:21:04Z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0x0101008163D43D56940C409E85CFB10E433C0D</vt:lpwstr>
  </property>
</Properties>
</file>