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DWPD\INFRASTRUCTURE BRANCH\DWSRF &amp; Needs Survey\FACT SHEETS &amp; REPORTS\Fact Sheets\Needs Survey &amp; Assessment\"/>
    </mc:Choice>
  </mc:AlternateContent>
  <xr:revisionPtr revIDLastSave="0" documentId="8_{78694C17-2CB0-4290-AE1B-C13E27863F83}" xr6:coauthVersionLast="47" xr6:coauthVersionMax="47" xr10:uidLastSave="{00000000-0000-0000-0000-000000000000}"/>
  <bookViews>
    <workbookView xWindow="19080" yWindow="-120" windowWidth="19440" windowHeight="14880" xr2:uid="{4FD87CC4-84F9-4E25-A217-16C920B9251F}"/>
  </bookViews>
  <sheets>
    <sheet name="2025 7th DWINSA Projection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2" l="1"/>
  <c r="D58" i="2"/>
  <c r="E58" i="2"/>
  <c r="F58" i="2"/>
  <c r="G58" i="2"/>
  <c r="B58" i="2"/>
</calcChain>
</file>

<file path=xl/sharedStrings.xml><?xml version="1.0" encoding="utf-8"?>
<sst xmlns="http://schemas.openxmlformats.org/spreadsheetml/2006/main" count="63" uniqueCount="63">
  <si>
    <t>State or Territory</t>
  </si>
  <si>
    <t>Projected Galvanized Requiring Replacement (GRR) Service Lines</t>
  </si>
  <si>
    <t>Projected Lead Service Lines</t>
  </si>
  <si>
    <t>Subtotal, Projected Lead and GRR Service Lines</t>
  </si>
  <si>
    <t>Projected Unknown Material Service Lines</t>
  </si>
  <si>
    <t>Projected Non Lead Service Lines</t>
  </si>
  <si>
    <t>Projected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</si>
  <si>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</si>
  <si>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</si>
  <si>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</si>
  <si>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</si>
  <si>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</si>
  <si>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</si>
  <si>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</si>
  <si>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</si>
  <si>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</si>
  <si>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</si>
  <si>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</si>
  <si>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</si>
  <si>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</si>
  <si>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</si>
  <si>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</si>
  <si>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</si>
  <si>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</si>
  <si>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</si>
  <si>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</si>
  <si>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</si>
  <si>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</si>
  <si>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</si>
  <si>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</si>
  <si>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</si>
  <si>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</si>
  <si>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</si>
  <si>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</si>
  <si>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</si>
  <si>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</si>
  <si>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</si>
  <si>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</si>
  <si>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</si>
  <si>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</si>
  <si>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</si>
  <si>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</si>
  <si>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</si>
  <si>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</si>
  <si>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</si>
  <si>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</si>
  <si>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</si>
  <si>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</si>
  <si>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</si>
  <si>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</si>
  <si>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</si>
  <si>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</si>
  <si>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</si>
  <si>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</si>
  <si>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</si>
  <si>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</si>
  <si>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</si>
  <si>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</si>
  <si>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</si>
  <si>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American Samoa</t>
  </si>
  <si>
    <t>Guam</t>
  </si>
  <si>
    <t>Northern Marianas</t>
  </si>
  <si>
    <t>Virgin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</si>
</sst>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64" fontId="2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E5AF-1815-4A2A-941F-FE8D2CC92ACA}">
  <dimension ref="A1:G58"/>
  <sheetViews>
    <sheetView tabSelected="1" workbookViewId="0">
      <selection activeCell="G3" sqref="G3"/>
    </sheetView>
  </sheetViews>
  <sheetFormatPr defaultRowHeight="15" x14ac:dyDescent="0.25"/>
  <cols>
    <col min="1" max="1" width="20.7109375" customWidth="1"/>
    <col min="2" max="7" width="20.7109375" style="1" customWidth="1"/>
  </cols>
  <sheetData>
    <row r="1" spans="1:7" ht="60" x14ac:dyDescent="0.25">
      <c r="A1" s="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 t="s">
        <v>7</v>
      </c>
      <c r="B2" s="4">
        <v>62825</v>
      </c>
      <c r="C2" s="4">
        <v>5138</v>
      </c>
      <c r="D2" s="4">
        <v>67963</v>
      </c>
      <c r="E2" s="4">
        <v>0</v>
      </c>
      <c r="F2" s="4">
        <v>2256345</v>
      </c>
      <c r="G2" s="4">
        <v>2324308</v>
      </c>
    </row>
    <row r="3" spans="1:7" x14ac:dyDescent="0.25">
      <c r="A3" s="3" t="s">
        <v>8</v>
      </c>
      <c r="B3" s="4">
        <v>4</v>
      </c>
      <c r="C3" s="4">
        <v>0</v>
      </c>
      <c r="D3" s="4">
        <v>4</v>
      </c>
      <c r="E3" s="4">
        <v>0</v>
      </c>
      <c r="F3" s="4">
        <v>125834</v>
      </c>
      <c r="G3" s="4">
        <v>125838</v>
      </c>
    </row>
    <row r="4" spans="1:7" x14ac:dyDescent="0.25">
      <c r="A4" s="3" t="s">
        <v>9</v>
      </c>
      <c r="B4" s="4">
        <v>3048</v>
      </c>
      <c r="C4" s="4">
        <v>0</v>
      </c>
      <c r="D4" s="4">
        <v>3048</v>
      </c>
      <c r="E4" s="4">
        <v>0</v>
      </c>
      <c r="F4" s="4">
        <v>2583076</v>
      </c>
      <c r="G4" s="4">
        <v>2586124</v>
      </c>
    </row>
    <row r="5" spans="1:7" x14ac:dyDescent="0.25">
      <c r="A5" s="3" t="s">
        <v>10</v>
      </c>
      <c r="B5" s="4">
        <v>19221</v>
      </c>
      <c r="C5" s="4">
        <v>12</v>
      </c>
      <c r="D5" s="4">
        <v>19233</v>
      </c>
      <c r="E5" s="4">
        <v>0</v>
      </c>
      <c r="F5" s="4">
        <v>1339558</v>
      </c>
      <c r="G5" s="4">
        <v>1358791</v>
      </c>
    </row>
    <row r="6" spans="1:7" x14ac:dyDescent="0.25">
      <c r="A6" s="3" t="s">
        <v>11</v>
      </c>
      <c r="B6" s="4">
        <v>12230</v>
      </c>
      <c r="C6" s="4">
        <v>13</v>
      </c>
      <c r="D6" s="4">
        <v>12243</v>
      </c>
      <c r="E6" s="4">
        <v>0</v>
      </c>
      <c r="F6" s="4">
        <v>10093863</v>
      </c>
      <c r="G6" s="4">
        <v>10106106</v>
      </c>
    </row>
    <row r="7" spans="1:7" x14ac:dyDescent="0.25">
      <c r="A7" s="3" t="s">
        <v>12</v>
      </c>
      <c r="B7" s="4">
        <v>2971</v>
      </c>
      <c r="C7" s="4">
        <v>21046</v>
      </c>
      <c r="D7" s="4">
        <v>24017</v>
      </c>
      <c r="E7" s="4">
        <v>0</v>
      </c>
      <c r="F7" s="4">
        <v>1887579</v>
      </c>
      <c r="G7" s="4">
        <v>1911596</v>
      </c>
    </row>
    <row r="8" spans="1:7" x14ac:dyDescent="0.25">
      <c r="A8" s="3" t="s">
        <v>13</v>
      </c>
      <c r="B8" s="4">
        <v>6109</v>
      </c>
      <c r="C8" s="4">
        <v>5198</v>
      </c>
      <c r="D8" s="4">
        <v>11307</v>
      </c>
      <c r="E8" s="4">
        <v>0</v>
      </c>
      <c r="F8" s="4">
        <v>818213</v>
      </c>
      <c r="G8" s="4">
        <v>829520</v>
      </c>
    </row>
    <row r="9" spans="1:7" x14ac:dyDescent="0.25">
      <c r="A9" s="3" t="s">
        <v>14</v>
      </c>
      <c r="B9" s="4">
        <v>5393</v>
      </c>
      <c r="C9" s="4">
        <v>4038</v>
      </c>
      <c r="D9" s="4">
        <v>9431</v>
      </c>
      <c r="E9" s="4">
        <v>0</v>
      </c>
      <c r="F9" s="4">
        <v>329998</v>
      </c>
      <c r="G9" s="4">
        <v>339429</v>
      </c>
    </row>
    <row r="10" spans="1:7" x14ac:dyDescent="0.25">
      <c r="A10" s="3" t="s">
        <v>15</v>
      </c>
      <c r="B10" s="4">
        <v>46102</v>
      </c>
      <c r="C10" s="4">
        <v>5605</v>
      </c>
      <c r="D10" s="4">
        <v>51707</v>
      </c>
      <c r="E10" s="4">
        <v>0</v>
      </c>
      <c r="F10" s="4">
        <v>7360915</v>
      </c>
      <c r="G10" s="4">
        <v>7412622</v>
      </c>
    </row>
    <row r="11" spans="1:7" x14ac:dyDescent="0.25">
      <c r="A11" s="3" t="s">
        <v>16</v>
      </c>
      <c r="B11" s="4">
        <v>53632</v>
      </c>
      <c r="C11" s="4">
        <v>225</v>
      </c>
      <c r="D11" s="4">
        <v>53857</v>
      </c>
      <c r="E11" s="4">
        <v>0</v>
      </c>
      <c r="F11" s="4">
        <v>3225049</v>
      </c>
      <c r="G11" s="4">
        <v>3278906</v>
      </c>
    </row>
    <row r="12" spans="1:7" x14ac:dyDescent="0.25">
      <c r="A12" s="3" t="s">
        <v>17</v>
      </c>
      <c r="B12" s="4">
        <v>419</v>
      </c>
      <c r="C12" s="4">
        <v>0</v>
      </c>
      <c r="D12" s="4">
        <v>419</v>
      </c>
      <c r="E12" s="4">
        <v>0</v>
      </c>
      <c r="F12" s="4">
        <v>305306</v>
      </c>
      <c r="G12" s="4">
        <v>305725</v>
      </c>
    </row>
    <row r="13" spans="1:7" x14ac:dyDescent="0.25">
      <c r="A13" s="3" t="s">
        <v>18</v>
      </c>
      <c r="B13" s="4">
        <v>2515</v>
      </c>
      <c r="C13" s="4">
        <v>755</v>
      </c>
      <c r="D13" s="4">
        <v>3270</v>
      </c>
      <c r="E13" s="4">
        <v>0</v>
      </c>
      <c r="F13" s="4">
        <v>602046</v>
      </c>
      <c r="G13" s="4">
        <v>605316</v>
      </c>
    </row>
    <row r="14" spans="1:7" x14ac:dyDescent="0.25">
      <c r="A14" s="3" t="s">
        <v>19</v>
      </c>
      <c r="B14" s="4">
        <v>70110</v>
      </c>
      <c r="C14" s="4">
        <v>561532</v>
      </c>
      <c r="D14" s="4">
        <v>631642</v>
      </c>
      <c r="E14" s="4">
        <v>0</v>
      </c>
      <c r="F14" s="4">
        <v>3201320</v>
      </c>
      <c r="G14" s="4">
        <v>3832962</v>
      </c>
    </row>
    <row r="15" spans="1:7" x14ac:dyDescent="0.25">
      <c r="A15" s="3" t="s">
        <v>20</v>
      </c>
      <c r="B15" s="4">
        <v>31517</v>
      </c>
      <c r="C15" s="4">
        <v>230380</v>
      </c>
      <c r="D15" s="4">
        <v>261897</v>
      </c>
      <c r="E15" s="4">
        <v>0</v>
      </c>
      <c r="F15" s="4">
        <v>1833297</v>
      </c>
      <c r="G15" s="4">
        <v>2095194</v>
      </c>
    </row>
    <row r="16" spans="1:7" x14ac:dyDescent="0.25">
      <c r="A16" s="3" t="s">
        <v>21</v>
      </c>
      <c r="B16" s="4">
        <v>21581</v>
      </c>
      <c r="C16" s="4">
        <v>74143</v>
      </c>
      <c r="D16" s="4">
        <v>95724</v>
      </c>
      <c r="E16" s="4">
        <v>0</v>
      </c>
      <c r="F16" s="4">
        <v>1337276</v>
      </c>
      <c r="G16" s="4">
        <v>1433000</v>
      </c>
    </row>
    <row r="17" spans="1:7" x14ac:dyDescent="0.25">
      <c r="A17" s="3" t="s">
        <v>22</v>
      </c>
      <c r="B17" s="4">
        <v>75931</v>
      </c>
      <c r="C17" s="4">
        <v>21490</v>
      </c>
      <c r="D17" s="4">
        <v>97421</v>
      </c>
      <c r="E17" s="4">
        <v>0</v>
      </c>
      <c r="F17" s="4">
        <v>844012</v>
      </c>
      <c r="G17" s="4">
        <v>941433</v>
      </c>
    </row>
    <row r="18" spans="1:7" x14ac:dyDescent="0.25">
      <c r="A18" s="3" t="s">
        <v>23</v>
      </c>
      <c r="B18" s="4">
        <v>29337</v>
      </c>
      <c r="C18" s="4">
        <v>6756</v>
      </c>
      <c r="D18" s="4">
        <v>36093</v>
      </c>
      <c r="E18" s="4">
        <v>0</v>
      </c>
      <c r="F18" s="4">
        <v>1864400</v>
      </c>
      <c r="G18" s="4">
        <v>1900493</v>
      </c>
    </row>
    <row r="19" spans="1:7" x14ac:dyDescent="0.25">
      <c r="A19" s="3" t="s">
        <v>24</v>
      </c>
      <c r="B19" s="4">
        <v>9127</v>
      </c>
      <c r="C19" s="4">
        <v>27062</v>
      </c>
      <c r="D19" s="4">
        <v>36189</v>
      </c>
      <c r="E19" s="4">
        <v>0</v>
      </c>
      <c r="F19" s="4">
        <v>1923859</v>
      </c>
      <c r="G19" s="4">
        <v>1960048</v>
      </c>
    </row>
    <row r="20" spans="1:7" x14ac:dyDescent="0.25">
      <c r="A20" s="3" t="s">
        <v>25</v>
      </c>
      <c r="B20" s="4">
        <v>1982</v>
      </c>
      <c r="C20" s="4">
        <v>35</v>
      </c>
      <c r="D20" s="4">
        <v>2017</v>
      </c>
      <c r="E20" s="4">
        <v>0</v>
      </c>
      <c r="F20" s="4">
        <v>289107</v>
      </c>
      <c r="G20" s="4">
        <v>291124</v>
      </c>
    </row>
    <row r="21" spans="1:7" x14ac:dyDescent="0.25">
      <c r="A21" s="3" t="s">
        <v>26</v>
      </c>
      <c r="B21" s="4">
        <v>4628</v>
      </c>
      <c r="C21" s="4">
        <v>420</v>
      </c>
      <c r="D21" s="4">
        <v>5048</v>
      </c>
      <c r="E21" s="4">
        <v>0</v>
      </c>
      <c r="F21" s="4">
        <v>1483766</v>
      </c>
      <c r="G21" s="4">
        <v>1488814</v>
      </c>
    </row>
    <row r="22" spans="1:7" x14ac:dyDescent="0.25">
      <c r="A22" s="3" t="s">
        <v>27</v>
      </c>
      <c r="B22" s="4">
        <v>16147</v>
      </c>
      <c r="C22" s="4">
        <v>35359</v>
      </c>
      <c r="D22" s="4">
        <v>51506</v>
      </c>
      <c r="E22" s="4">
        <v>0</v>
      </c>
      <c r="F22" s="4">
        <v>1811481</v>
      </c>
      <c r="G22" s="4">
        <v>1862987</v>
      </c>
    </row>
    <row r="23" spans="1:7" x14ac:dyDescent="0.25">
      <c r="A23" s="3" t="s">
        <v>28</v>
      </c>
      <c r="B23" s="4">
        <v>64042</v>
      </c>
      <c r="C23" s="4">
        <v>230346</v>
      </c>
      <c r="D23" s="4">
        <v>294388</v>
      </c>
      <c r="E23" s="4">
        <v>0</v>
      </c>
      <c r="F23" s="4">
        <v>2347327</v>
      </c>
      <c r="G23" s="4">
        <v>2641715</v>
      </c>
    </row>
    <row r="24" spans="1:7" x14ac:dyDescent="0.25">
      <c r="A24" s="3" t="s">
        <v>29</v>
      </c>
      <c r="B24" s="4">
        <v>21458</v>
      </c>
      <c r="C24" s="4">
        <v>86742</v>
      </c>
      <c r="D24" s="4">
        <v>108200</v>
      </c>
      <c r="E24" s="4">
        <v>0</v>
      </c>
      <c r="F24" s="4">
        <v>1391149</v>
      </c>
      <c r="G24" s="4">
        <v>1499349</v>
      </c>
    </row>
    <row r="25" spans="1:7" x14ac:dyDescent="0.25">
      <c r="A25" s="3" t="s">
        <v>30</v>
      </c>
      <c r="B25" s="4">
        <v>21527</v>
      </c>
      <c r="C25" s="4">
        <v>5165</v>
      </c>
      <c r="D25" s="4">
        <v>26692</v>
      </c>
      <c r="E25" s="4">
        <v>0</v>
      </c>
      <c r="F25" s="4">
        <v>1197356</v>
      </c>
      <c r="G25" s="4">
        <v>1224048</v>
      </c>
    </row>
    <row r="26" spans="1:7" x14ac:dyDescent="0.25">
      <c r="A26" s="3" t="s">
        <v>31</v>
      </c>
      <c r="B26" s="4">
        <v>63402</v>
      </c>
      <c r="C26" s="4">
        <v>53871</v>
      </c>
      <c r="D26" s="4">
        <v>117273</v>
      </c>
      <c r="E26" s="4">
        <v>0</v>
      </c>
      <c r="F26" s="4">
        <v>2079472</v>
      </c>
      <c r="G26" s="4">
        <v>2196745</v>
      </c>
    </row>
    <row r="27" spans="1:7" x14ac:dyDescent="0.25">
      <c r="A27" s="3" t="s">
        <v>32</v>
      </c>
      <c r="B27" s="4">
        <v>3423</v>
      </c>
      <c r="C27" s="4">
        <v>614</v>
      </c>
      <c r="D27" s="4">
        <v>4037</v>
      </c>
      <c r="E27" s="4">
        <v>0</v>
      </c>
      <c r="F27" s="4">
        <v>280958</v>
      </c>
      <c r="G27" s="4">
        <v>284995</v>
      </c>
    </row>
    <row r="28" spans="1:7" x14ac:dyDescent="0.25">
      <c r="A28" s="3" t="s">
        <v>33</v>
      </c>
      <c r="B28" s="4">
        <v>31783</v>
      </c>
      <c r="C28" s="4">
        <v>23971</v>
      </c>
      <c r="D28" s="4">
        <v>55754</v>
      </c>
      <c r="E28" s="4">
        <v>0</v>
      </c>
      <c r="F28" s="4">
        <v>598769</v>
      </c>
      <c r="G28" s="4">
        <v>654523</v>
      </c>
    </row>
    <row r="29" spans="1:7" x14ac:dyDescent="0.25">
      <c r="A29" s="3" t="s">
        <v>34</v>
      </c>
      <c r="B29" s="4">
        <v>1270</v>
      </c>
      <c r="C29" s="4">
        <v>0</v>
      </c>
      <c r="D29" s="4">
        <v>1270</v>
      </c>
      <c r="E29" s="4">
        <v>0</v>
      </c>
      <c r="F29" s="4">
        <v>1011896</v>
      </c>
      <c r="G29" s="4">
        <v>1013166</v>
      </c>
    </row>
    <row r="30" spans="1:7" x14ac:dyDescent="0.25">
      <c r="A30" s="3" t="s">
        <v>35</v>
      </c>
      <c r="B30" s="4">
        <v>8358</v>
      </c>
      <c r="C30" s="4">
        <v>934</v>
      </c>
      <c r="D30" s="4">
        <v>9292</v>
      </c>
      <c r="E30" s="4">
        <v>0</v>
      </c>
      <c r="F30" s="4">
        <v>153639</v>
      </c>
      <c r="G30" s="4">
        <v>162931</v>
      </c>
    </row>
    <row r="31" spans="1:7" x14ac:dyDescent="0.25">
      <c r="A31" s="3" t="s">
        <v>36</v>
      </c>
      <c r="B31" s="4">
        <v>103619</v>
      </c>
      <c r="C31" s="4">
        <v>103092</v>
      </c>
      <c r="D31" s="4">
        <v>206711</v>
      </c>
      <c r="E31" s="4">
        <v>0</v>
      </c>
      <c r="F31" s="4">
        <v>2326294</v>
      </c>
      <c r="G31" s="4">
        <v>2533005</v>
      </c>
    </row>
    <row r="32" spans="1:7" x14ac:dyDescent="0.25">
      <c r="A32" s="3" t="s">
        <v>37</v>
      </c>
      <c r="B32" s="4">
        <v>388</v>
      </c>
      <c r="C32" s="4">
        <v>21</v>
      </c>
      <c r="D32" s="4">
        <v>409</v>
      </c>
      <c r="E32" s="4">
        <v>0</v>
      </c>
      <c r="F32" s="4">
        <v>663315</v>
      </c>
      <c r="G32" s="4">
        <v>663724</v>
      </c>
    </row>
    <row r="33" spans="1:7" x14ac:dyDescent="0.25">
      <c r="A33" s="3" t="s">
        <v>38</v>
      </c>
      <c r="B33" s="4">
        <v>49611</v>
      </c>
      <c r="C33" s="4">
        <v>333779</v>
      </c>
      <c r="D33" s="4">
        <v>383390</v>
      </c>
      <c r="E33" s="4">
        <v>0</v>
      </c>
      <c r="F33" s="4">
        <v>3429717</v>
      </c>
      <c r="G33" s="4">
        <v>3813107</v>
      </c>
    </row>
    <row r="34" spans="1:7" x14ac:dyDescent="0.25">
      <c r="A34" s="3" t="s">
        <v>39</v>
      </c>
      <c r="B34" s="4">
        <v>14904</v>
      </c>
      <c r="C34" s="4">
        <v>356</v>
      </c>
      <c r="D34" s="4">
        <v>15260</v>
      </c>
      <c r="E34" s="4">
        <v>0</v>
      </c>
      <c r="F34" s="4">
        <v>3620980</v>
      </c>
      <c r="G34" s="4">
        <v>3636240</v>
      </c>
    </row>
    <row r="35" spans="1:7" x14ac:dyDescent="0.25">
      <c r="A35" s="3" t="s">
        <v>40</v>
      </c>
      <c r="B35" s="4">
        <v>778</v>
      </c>
      <c r="C35" s="4">
        <v>9272</v>
      </c>
      <c r="D35" s="4">
        <v>10050</v>
      </c>
      <c r="E35" s="4">
        <v>0</v>
      </c>
      <c r="F35" s="4">
        <v>264690</v>
      </c>
      <c r="G35" s="4">
        <v>274740</v>
      </c>
    </row>
    <row r="36" spans="1:7" x14ac:dyDescent="0.25">
      <c r="A36" s="3" t="s">
        <v>41</v>
      </c>
      <c r="B36" s="4">
        <v>69194</v>
      </c>
      <c r="C36" s="4">
        <v>337371</v>
      </c>
      <c r="D36" s="4">
        <v>406565</v>
      </c>
      <c r="E36" s="4">
        <v>0</v>
      </c>
      <c r="F36" s="4">
        <v>3263468</v>
      </c>
      <c r="G36" s="4">
        <v>3670033</v>
      </c>
    </row>
    <row r="37" spans="1:7" x14ac:dyDescent="0.25">
      <c r="A37" s="3" t="s">
        <v>42</v>
      </c>
      <c r="B37" s="4">
        <v>9657</v>
      </c>
      <c r="C37" s="4">
        <v>6800</v>
      </c>
      <c r="D37" s="4">
        <v>16457</v>
      </c>
      <c r="E37" s="4">
        <v>0</v>
      </c>
      <c r="F37" s="4">
        <v>1566182</v>
      </c>
      <c r="G37" s="4">
        <v>1582639</v>
      </c>
    </row>
    <row r="38" spans="1:7" x14ac:dyDescent="0.25">
      <c r="A38" s="3" t="s">
        <v>43</v>
      </c>
      <c r="B38" s="4">
        <v>60</v>
      </c>
      <c r="C38" s="4">
        <v>0</v>
      </c>
      <c r="D38" s="4">
        <v>60</v>
      </c>
      <c r="E38" s="4">
        <v>0</v>
      </c>
      <c r="F38" s="4">
        <v>1244417</v>
      </c>
      <c r="G38" s="4">
        <v>1244477</v>
      </c>
    </row>
    <row r="39" spans="1:7" x14ac:dyDescent="0.25">
      <c r="A39" s="3" t="s">
        <v>44</v>
      </c>
      <c r="B39" s="4">
        <v>97655</v>
      </c>
      <c r="C39" s="4">
        <v>167306</v>
      </c>
      <c r="D39" s="4">
        <v>264961</v>
      </c>
      <c r="E39" s="4">
        <v>0</v>
      </c>
      <c r="F39" s="4">
        <v>3682724</v>
      </c>
      <c r="G39" s="4">
        <v>3947685</v>
      </c>
    </row>
    <row r="40" spans="1:7" x14ac:dyDescent="0.25">
      <c r="A40" s="3" t="s">
        <v>45</v>
      </c>
      <c r="B40" s="4">
        <v>212</v>
      </c>
      <c r="C40" s="4">
        <v>6</v>
      </c>
      <c r="D40" s="4">
        <v>218</v>
      </c>
      <c r="E40" s="4">
        <v>0</v>
      </c>
      <c r="F40" s="4">
        <v>1467381</v>
      </c>
      <c r="G40" s="4">
        <v>1467599</v>
      </c>
    </row>
    <row r="41" spans="1:7" x14ac:dyDescent="0.25">
      <c r="A41" s="3" t="s">
        <v>46</v>
      </c>
      <c r="B41" s="4">
        <v>2132</v>
      </c>
      <c r="C41" s="4">
        <v>36822</v>
      </c>
      <c r="D41" s="4">
        <v>38954</v>
      </c>
      <c r="E41" s="4">
        <v>0</v>
      </c>
      <c r="F41" s="4">
        <v>252877</v>
      </c>
      <c r="G41" s="4">
        <v>291831</v>
      </c>
    </row>
    <row r="42" spans="1:7" x14ac:dyDescent="0.25">
      <c r="A42" s="3" t="s">
        <v>47</v>
      </c>
      <c r="B42" s="4">
        <v>19427</v>
      </c>
      <c r="C42" s="4">
        <v>11359</v>
      </c>
      <c r="D42" s="4">
        <v>30786</v>
      </c>
      <c r="E42" s="4">
        <v>0</v>
      </c>
      <c r="F42" s="4">
        <v>1976666</v>
      </c>
      <c r="G42" s="4">
        <v>2007452</v>
      </c>
    </row>
    <row r="43" spans="1:7" x14ac:dyDescent="0.25">
      <c r="A43" s="3" t="s">
        <v>48</v>
      </c>
      <c r="B43" s="4">
        <v>1596</v>
      </c>
      <c r="C43" s="4">
        <v>3435</v>
      </c>
      <c r="D43" s="4">
        <v>5031</v>
      </c>
      <c r="E43" s="4">
        <v>0</v>
      </c>
      <c r="F43" s="4">
        <v>317950</v>
      </c>
      <c r="G43" s="4">
        <v>322981</v>
      </c>
    </row>
    <row r="44" spans="1:7" x14ac:dyDescent="0.25">
      <c r="A44" s="3" t="s">
        <v>49</v>
      </c>
      <c r="B44" s="4">
        <v>52439</v>
      </c>
      <c r="C44" s="4">
        <v>29357</v>
      </c>
      <c r="D44" s="4">
        <v>81796</v>
      </c>
      <c r="E44" s="4">
        <v>0</v>
      </c>
      <c r="F44" s="4">
        <v>2797214</v>
      </c>
      <c r="G44" s="4">
        <v>2879010</v>
      </c>
    </row>
    <row r="45" spans="1:7" x14ac:dyDescent="0.25">
      <c r="A45" s="3" t="s">
        <v>50</v>
      </c>
      <c r="B45" s="4">
        <v>137872</v>
      </c>
      <c r="C45" s="4">
        <v>6116</v>
      </c>
      <c r="D45" s="4">
        <v>143988</v>
      </c>
      <c r="E45" s="4">
        <v>0</v>
      </c>
      <c r="F45" s="4">
        <v>9439609</v>
      </c>
      <c r="G45" s="4">
        <v>9583597</v>
      </c>
    </row>
    <row r="46" spans="1:7" x14ac:dyDescent="0.25">
      <c r="A46" s="3" t="s">
        <v>51</v>
      </c>
      <c r="B46" s="4">
        <v>714</v>
      </c>
      <c r="C46" s="4">
        <v>308</v>
      </c>
      <c r="D46" s="4">
        <v>1022</v>
      </c>
      <c r="E46" s="4">
        <v>0</v>
      </c>
      <c r="F46" s="4">
        <v>1000414</v>
      </c>
      <c r="G46" s="4">
        <v>1001436</v>
      </c>
    </row>
    <row r="47" spans="1:7" x14ac:dyDescent="0.25">
      <c r="A47" s="3" t="s">
        <v>52</v>
      </c>
      <c r="B47" s="4">
        <v>1563</v>
      </c>
      <c r="C47" s="4">
        <v>24</v>
      </c>
      <c r="D47" s="4">
        <v>1587</v>
      </c>
      <c r="E47" s="4">
        <v>0</v>
      </c>
      <c r="F47" s="4">
        <v>142698</v>
      </c>
      <c r="G47" s="4">
        <v>144285</v>
      </c>
    </row>
    <row r="48" spans="1:7" x14ac:dyDescent="0.25">
      <c r="A48" s="3" t="s">
        <v>53</v>
      </c>
      <c r="B48" s="4">
        <v>13475</v>
      </c>
      <c r="C48" s="4">
        <v>4929</v>
      </c>
      <c r="D48" s="4">
        <v>18404</v>
      </c>
      <c r="E48" s="4">
        <v>0</v>
      </c>
      <c r="F48" s="4">
        <v>2340059</v>
      </c>
      <c r="G48" s="4">
        <v>2358463</v>
      </c>
    </row>
    <row r="49" spans="1:7" x14ac:dyDescent="0.25">
      <c r="A49" s="3" t="s">
        <v>54</v>
      </c>
      <c r="B49" s="4">
        <v>6545</v>
      </c>
      <c r="C49" s="4">
        <v>1437</v>
      </c>
      <c r="D49" s="4">
        <v>7982</v>
      </c>
      <c r="E49" s="4">
        <v>0</v>
      </c>
      <c r="F49" s="4">
        <v>2284196</v>
      </c>
      <c r="G49" s="4">
        <v>2292178</v>
      </c>
    </row>
    <row r="50" spans="1:7" x14ac:dyDescent="0.25">
      <c r="A50" s="3" t="s">
        <v>55</v>
      </c>
      <c r="B50" s="4">
        <v>5956</v>
      </c>
      <c r="C50" s="4">
        <v>7836</v>
      </c>
      <c r="D50" s="4">
        <v>13792</v>
      </c>
      <c r="E50" s="4">
        <v>0</v>
      </c>
      <c r="F50" s="4">
        <v>675128</v>
      </c>
      <c r="G50" s="4">
        <v>688920</v>
      </c>
    </row>
    <row r="51" spans="1:7" x14ac:dyDescent="0.25">
      <c r="A51" s="3" t="s">
        <v>56</v>
      </c>
      <c r="B51" s="4">
        <v>13753</v>
      </c>
      <c r="C51" s="4">
        <v>179636</v>
      </c>
      <c r="D51" s="4">
        <v>193389</v>
      </c>
      <c r="E51" s="4">
        <v>0</v>
      </c>
      <c r="F51" s="4">
        <v>1242675</v>
      </c>
      <c r="G51" s="4">
        <v>1436064</v>
      </c>
    </row>
    <row r="52" spans="1:7" x14ac:dyDescent="0.25">
      <c r="A52" s="3" t="s">
        <v>57</v>
      </c>
      <c r="B52" s="4">
        <v>4218</v>
      </c>
      <c r="C52" s="4">
        <v>1104</v>
      </c>
      <c r="D52" s="4">
        <v>5322</v>
      </c>
      <c r="E52" s="4">
        <v>0</v>
      </c>
      <c r="F52" s="4">
        <v>201973</v>
      </c>
      <c r="G52" s="4">
        <v>207295</v>
      </c>
    </row>
    <row r="53" spans="1:7" x14ac:dyDescent="0.25">
      <c r="A53" s="3" t="s">
        <v>58</v>
      </c>
      <c r="B53" s="4">
        <v>211</v>
      </c>
      <c r="C53" s="4">
        <v>18767</v>
      </c>
      <c r="D53" s="4">
        <v>18978</v>
      </c>
      <c r="E53" s="4">
        <v>0</v>
      </c>
      <c r="F53" s="4">
        <v>118188</v>
      </c>
      <c r="G53" s="4">
        <v>137166</v>
      </c>
    </row>
    <row r="54" spans="1:7" x14ac:dyDescent="0.25">
      <c r="A54" s="3" t="s">
        <v>59</v>
      </c>
      <c r="B54" s="4">
        <v>0</v>
      </c>
      <c r="C54" s="4">
        <v>0</v>
      </c>
      <c r="D54" s="4">
        <v>0</v>
      </c>
      <c r="E54" s="4">
        <v>0</v>
      </c>
      <c r="F54" s="4">
        <v>9730</v>
      </c>
      <c r="G54" s="4">
        <v>9730</v>
      </c>
    </row>
    <row r="55" spans="1:7" x14ac:dyDescent="0.25">
      <c r="A55" s="3" t="s">
        <v>60</v>
      </c>
      <c r="B55" s="4">
        <v>0</v>
      </c>
      <c r="C55" s="4">
        <v>0</v>
      </c>
      <c r="D55" s="4">
        <v>0</v>
      </c>
      <c r="E55" s="4">
        <v>0</v>
      </c>
      <c r="F55" s="4">
        <v>44097</v>
      </c>
      <c r="G55" s="4">
        <v>44097</v>
      </c>
    </row>
    <row r="56" spans="1:7" x14ac:dyDescent="0.25">
      <c r="A56" s="3" t="s">
        <v>61</v>
      </c>
      <c r="B56" s="4">
        <v>0</v>
      </c>
      <c r="C56" s="4">
        <v>0</v>
      </c>
      <c r="D56" s="4">
        <v>0</v>
      </c>
      <c r="E56" s="4">
        <v>0</v>
      </c>
      <c r="F56" s="4">
        <v>16685</v>
      </c>
      <c r="G56" s="4">
        <v>16685</v>
      </c>
    </row>
    <row r="57" spans="1:7" x14ac:dyDescent="0.25">
      <c r="A57" s="3" t="s">
        <v>62</v>
      </c>
      <c r="B57" s="4">
        <v>329</v>
      </c>
      <c r="C57" s="4">
        <v>0</v>
      </c>
      <c r="D57" s="4">
        <v>329</v>
      </c>
      <c r="E57" s="4">
        <v>0</v>
      </c>
      <c r="F57" s="4">
        <v>35746</v>
      </c>
      <c r="G57" s="4">
        <v>36075</v>
      </c>
    </row>
    <row r="58" spans="1:7" x14ac:dyDescent="0.25">
      <c r="A58" s="3"/>
      <c r="B58" s="4">
        <f>SUM(B2:B57)</f>
        <v>1296400</v>
      </c>
      <c r="C58" s="4">
        <f t="shared" ref="C58:G58" si="0">SUM(C2:C57)</f>
        <v>2659983</v>
      </c>
      <c r="D58" s="4">
        <f t="shared" si="0"/>
        <v>3956383</v>
      </c>
      <c r="E58" s="4">
        <f t="shared" si="0"/>
        <v>0</v>
      </c>
      <c r="F58" s="4">
        <f t="shared" si="0"/>
        <v>99001939</v>
      </c>
      <c r="G58" s="4">
        <f t="shared" si="0"/>
        <v>102958322</v>
      </c>
    </row>
  </sheetData>
  <sortState xmlns:xlrd2="http://schemas.microsoft.com/office/spreadsheetml/2017/richdata2" ref="A2:G52">
    <sortCondition ref="A2:A5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4BA3CB1BB44A96A3EC1762691F09" ma:contentTypeVersion="17" ma:contentTypeDescription="Create a new document." ma:contentTypeScope="" ma:versionID="79c8f9ba6f882c3c863f098a3924cdd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aee59056-66f8-4bcd-a41a-44a7882a6c26" xmlns:ns6="cb3f2c0b-0a7d-49e1-931e-4591b06490b7" targetNamespace="http://schemas.microsoft.com/office/2006/metadata/properties" ma:root="true" ma:fieldsID="fb40360144baa931f82d23b798191006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aee59056-66f8-4bcd-a41a-44a7882a6c26"/>
    <xsd:import namespace="cb3f2c0b-0a7d-49e1-931e-4591b06490b7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lcf76f155ced4ddcb4097134ff3c332f" minOccurs="0"/>
                <xsd:element ref="ns6:SharedWithUsers" minOccurs="0"/>
                <xsd:element ref="ns6:SharedWithDetails" minOccurs="0"/>
                <xsd:element ref="ns5:MediaLengthInSeconds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d7ad6c00-092b-4f63-8cfc-bb5dc2706dfa}" ma:internalName="TaxCatchAllLabel" ma:readOnly="true" ma:showField="CatchAllDataLabel" ma:web="cb3f2c0b-0a7d-49e1-931e-4591b0649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d7ad6c00-092b-4f63-8cfc-bb5dc2706dfa}" ma:internalName="TaxCatchAll" ma:showField="CatchAllData" ma:web="cb3f2c0b-0a7d-49e1-931e-4591b06490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9056-66f8-4bcd-a41a-44a7882a6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Location" ma:index="32" nillable="true" ma:displayName="Location" ma:internalName="MediaServiceLocation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f2c0b-0a7d-49e1-931e-4591b06490b7" elementFormDefault="qualified">
    <xsd:import namespace="http://schemas.microsoft.com/office/2006/documentManagement/types"/>
    <xsd:import namespace="http://schemas.microsoft.com/office/infopath/2007/PartnerControls"/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lcf76f155ced4ddcb4097134ff3c332f xmlns="aee59056-66f8-4bcd-a41a-44a7882a6c26">
      <Terms xmlns="http://schemas.microsoft.com/office/infopath/2007/PartnerControls"/>
    </lcf76f155ced4ddcb4097134ff3c332f>
    <Record xmlns="4ffa91fb-a0ff-4ac5-b2db-65c790d184a4">Shared</Record>
    <Rights xmlns="4ffa91fb-a0ff-4ac5-b2db-65c790d184a4" xsi:nil="true"/>
    <Document_x0020_Creation_x0020_Date xmlns="4ffa91fb-a0ff-4ac5-b2db-65c790d184a4">2025-07-23T16:43:59+00:00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Props1.xml><?xml version="1.0" encoding="utf-8"?>
<ds:datastoreItem xmlns:ds="http://schemas.openxmlformats.org/officeDocument/2006/customXml" ds:itemID="{825BD280-3975-4C90-88F4-0BF0B2C5D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aee59056-66f8-4bcd-a41a-44a7882a6c26"/>
    <ds:schemaRef ds:uri="cb3f2c0b-0a7d-49e1-931e-4591b0649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6771-8A1F-48B1-93B5-5D4A188ED93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AC15EF7-C662-4232-9B62-6132630A29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1B5A79-AE08-495E-9A8D-97E0BF87B3C6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aee59056-66f8-4bcd-a41a-44a7882a6c26"/>
    <ds:schemaRef ds:uri="http://schemas.microsoft.com/sharepoint.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7th DWINSA Projections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Glebes, Tirzah</dc:creator>
  <cp:keywords/>
  <dc:description/>
  <cp:lastModifiedBy>Springer, Jacquelyn</cp:lastModifiedBy>
  <cp:revision/>
  <dcterms:created xsi:type="dcterms:W3CDTF">2025-07-23T16:29:17Z</dcterms:created>
  <dcterms:modified xsi:type="dcterms:W3CDTF">2025-09-08T20:46:25Z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0x01010037D54BA3CB1BB44A96A3EC1762691F09</vt:lpwstr>
  </property>
  <property fmtid="{D5CDD505-2E9C-101B-9397-08002B2CF9AE}" pid="3" name="TaxKeyword">
    <vt:lpwstr/>
  </property>
  <property fmtid="{D5CDD505-2E9C-101B-9397-08002B2CF9AE}" pid="4" name="Document_x0020_Type">
    <vt:lpwstr/>
  </property>
  <property fmtid="{D5CDD505-2E9C-101B-9397-08002B2CF9AE}" pid="5" name="MediaServiceImageTags">
    <vt:lpwstr/>
  </property>
  <property fmtid="{D5CDD505-2E9C-101B-9397-08002B2CF9AE}" pid="6" name="e3f09c3df709400db2417a7161762d62">
    <vt:lpwstr/>
  </property>
  <property fmtid="{D5CDD505-2E9C-101B-9397-08002B2CF9AE}" pid="7" name="EPA_x0020_Subject">
    <vt:lpwstr/>
  </property>
  <property fmtid="{D5CDD505-2E9C-101B-9397-08002B2CF9AE}" pid="8" name="EPA Subject">
    <vt:lpwstr/>
  </property>
  <property fmtid="{D5CDD505-2E9C-101B-9397-08002B2CF9AE}" pid="9" name="Document Type">
    <vt:lpwstr/>
  </property>
</Properties>
</file>