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sharepoint.com/sites/CharlesRiverRDATeam/Shared Documents/Charles, Mystic, Neponset/Admin Record - Designation/"/>
    </mc:Choice>
  </mc:AlternateContent>
  <xr:revisionPtr revIDLastSave="273" documentId="8_{5478D461-DE19-4DD0-8669-3364BDF39C0D}" xr6:coauthVersionLast="47" xr6:coauthVersionMax="47" xr10:uidLastSave="{6F933B61-376F-4ACF-9AEB-DCC85743E5B5}"/>
  <bookViews>
    <workbookView xWindow="28680" yWindow="-2595" windowWidth="29040" windowHeight="15720" activeTab="1" xr2:uid="{ECCCDA7C-C643-48EB-89A5-A40745F4296C}"/>
  </bookViews>
  <sheets>
    <sheet name="MA Tax Property Use Codes PLER" sheetId="5" r:id="rId1"/>
    <sheet name="Sheet1" sheetId="8" r:id="rId2"/>
    <sheet name="2016 MassGIS Crosswalk PLER" sheetId="4" r:id="rId3"/>
    <sheet name="2005&amp;2016 MassGIS usecodes PLER" sheetId="1" r:id="rId4"/>
    <sheet name="2005 LU Crosswalk" sheetId="6" r:id="rId5"/>
    <sheet name="PLER Table" sheetId="3" r:id="rId6"/>
  </sheets>
  <definedNames>
    <definedName name="_xlnm._FilterDatabase" localSheetId="0" hidden="1">'MA Tax Property Use Codes PLER'!$B$2:$D$285</definedName>
    <definedName name="_xlnm._FilterDatabase" localSheetId="1" hidden="1">Sheet1!$A$1:$E$283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4" l="1"/>
  <c r="E5" i="4"/>
  <c r="E6" i="4"/>
  <c r="E3" i="4"/>
  <c r="A5" i="5" l="1"/>
  <c r="A6" i="5"/>
  <c r="A7" i="5"/>
  <c r="A9" i="5"/>
  <c r="A10" i="5"/>
  <c r="A11" i="5"/>
  <c r="A12" i="5"/>
  <c r="A13" i="5"/>
  <c r="A14" i="5"/>
  <c r="A15" i="5"/>
  <c r="A16" i="5"/>
  <c r="A17" i="5"/>
  <c r="A18" i="5"/>
  <c r="A19" i="5"/>
  <c r="A20" i="5"/>
  <c r="A21" i="5"/>
  <c r="A22" i="5"/>
  <c r="A23" i="5"/>
  <c r="A25" i="5"/>
  <c r="A26" i="5"/>
  <c r="A27" i="5"/>
  <c r="A29" i="5"/>
  <c r="A31" i="5"/>
  <c r="A32" i="5"/>
  <c r="A33" i="5"/>
  <c r="A34" i="5"/>
  <c r="A35" i="5"/>
  <c r="A36" i="5"/>
  <c r="A37" i="5"/>
  <c r="A38" i="5"/>
  <c r="A40" i="5"/>
  <c r="A41" i="5"/>
  <c r="A43" i="5"/>
  <c r="A44" i="5"/>
  <c r="A45" i="5"/>
  <c r="A46" i="5"/>
  <c r="A47" i="5"/>
  <c r="A48" i="5"/>
  <c r="A49" i="5"/>
  <c r="A50" i="5"/>
  <c r="A51" i="5"/>
  <c r="A52" i="5"/>
  <c r="A53" i="5"/>
  <c r="A55" i="5"/>
  <c r="A56" i="5"/>
  <c r="A57" i="5"/>
  <c r="A58" i="5"/>
  <c r="A59" i="5"/>
  <c r="A60" i="5"/>
  <c r="A61" i="5"/>
  <c r="A62" i="5"/>
  <c r="A63" i="5"/>
  <c r="A64"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6" i="5"/>
  <c r="A137" i="5"/>
  <c r="A138" i="5"/>
  <c r="A139" i="5"/>
  <c r="A141" i="5"/>
  <c r="A142" i="5"/>
  <c r="A143" i="5"/>
  <c r="A144" i="5"/>
  <c r="A145" i="5"/>
  <c r="A147" i="5"/>
  <c r="A148" i="5"/>
  <c r="A149" i="5"/>
  <c r="A150" i="5"/>
  <c r="A151" i="5"/>
  <c r="A152" i="5"/>
  <c r="A153" i="5"/>
  <c r="A154" i="5"/>
  <c r="A155" i="5"/>
  <c r="A156" i="5"/>
  <c r="A157" i="5"/>
  <c r="A158" i="5"/>
  <c r="A159" i="5"/>
  <c r="A160" i="5"/>
  <c r="A161" i="5"/>
  <c r="A162" i="5"/>
  <c r="A163" i="5"/>
  <c r="A165" i="5"/>
  <c r="A166" i="5"/>
  <c r="A167" i="5"/>
  <c r="A169" i="5"/>
  <c r="A170" i="5"/>
  <c r="A171" i="5"/>
  <c r="A173" i="5"/>
  <c r="A174" i="5"/>
  <c r="A176" i="5"/>
  <c r="A177" i="5"/>
  <c r="A178" i="5"/>
  <c r="A179" i="5"/>
  <c r="A180" i="5"/>
  <c r="A181" i="5"/>
  <c r="A182" i="5"/>
  <c r="A183" i="5"/>
  <c r="A184" i="5"/>
  <c r="A185" i="5"/>
  <c r="A187" i="5"/>
  <c r="A189" i="5"/>
  <c r="A190" i="5"/>
  <c r="A191" i="5"/>
  <c r="A192" i="5"/>
  <c r="A193" i="5"/>
  <c r="A194" i="5"/>
  <c r="A195" i="5"/>
  <c r="A196" i="5"/>
  <c r="A197" i="5"/>
  <c r="A198" i="5"/>
  <c r="A199" i="5"/>
  <c r="A200" i="5"/>
  <c r="A201" i="5"/>
  <c r="A202" i="5"/>
  <c r="A203" i="5"/>
  <c r="A206" i="5"/>
  <c r="A208" i="5"/>
  <c r="A209" i="5"/>
  <c r="A210" i="5"/>
  <c r="A211" i="5"/>
  <c r="A212" i="5"/>
  <c r="A213" i="5"/>
  <c r="A214" i="5"/>
  <c r="A215" i="5"/>
  <c r="A216" i="5"/>
  <c r="A217" i="5"/>
  <c r="A218" i="5"/>
  <c r="A219" i="5"/>
  <c r="A220" i="5"/>
  <c r="A221" i="5"/>
  <c r="A222" i="5"/>
  <c r="A223" i="5"/>
  <c r="A224" i="5"/>
  <c r="A225" i="5"/>
  <c r="A226" i="5"/>
  <c r="A227" i="5"/>
  <c r="A229" i="5"/>
  <c r="A230" i="5"/>
  <c r="A231" i="5"/>
  <c r="A232" i="5"/>
  <c r="A233" i="5"/>
  <c r="A234" i="5"/>
  <c r="A235" i="5"/>
  <c r="A236" i="5"/>
  <c r="A237" i="5"/>
  <c r="A238" i="5"/>
  <c r="A240" i="5"/>
  <c r="A241" i="5"/>
  <c r="A242" i="5"/>
  <c r="A243" i="5"/>
  <c r="A244" i="5"/>
  <c r="A245" i="5"/>
  <c r="A246" i="5"/>
  <c r="A247" i="5"/>
  <c r="A249" i="5"/>
  <c r="A250" i="5"/>
  <c r="A251" i="5"/>
  <c r="A252" i="5"/>
  <c r="A253" i="5"/>
  <c r="A254" i="5"/>
  <c r="A255" i="5"/>
  <c r="A256" i="5"/>
  <c r="A257" i="5"/>
  <c r="A258" i="5"/>
  <c r="A260" i="5"/>
  <c r="A261" i="5"/>
  <c r="A262" i="5"/>
  <c r="A264" i="5"/>
  <c r="A265" i="5"/>
  <c r="A266" i="5"/>
  <c r="A267" i="5"/>
  <c r="A268" i="5"/>
  <c r="A269" i="5"/>
  <c r="A271" i="5"/>
  <c r="A272" i="5"/>
  <c r="A273" i="5"/>
  <c r="A274" i="5"/>
  <c r="A275" i="5"/>
  <c r="A276" i="5"/>
  <c r="A278" i="5"/>
  <c r="A279" i="5"/>
  <c r="A280" i="5"/>
  <c r="A281" i="5"/>
  <c r="A282" i="5"/>
  <c r="A283" i="5"/>
  <c r="A284" i="5"/>
  <c r="A285" i="5"/>
  <c r="A4" i="5"/>
</calcChain>
</file>

<file path=xl/sharedStrings.xml><?xml version="1.0" encoding="utf-8"?>
<sst xmlns="http://schemas.openxmlformats.org/spreadsheetml/2006/main" count="2274" uniqueCount="668">
  <si>
    <t>2019 MA Property Type Classifcation Codes for Taxes</t>
  </si>
  <si>
    <t>Code</t>
  </si>
  <si>
    <t xml:space="preserve">  https://www.mass.gov/doc/property-type-classification-codes-non-arms-length-codes-and-sales-report-spreadsheet/download</t>
  </si>
  <si>
    <t>PLER Category (Focus on associated IC)</t>
  </si>
  <si>
    <r>
      <rPr>
        <b/>
        <sz val="11"/>
        <rFont val="Calibri"/>
        <family val="2"/>
        <scheme val="minor"/>
      </rPr>
      <t>Directly Connected Impervious Cover</t>
    </r>
    <r>
      <rPr>
        <sz val="11"/>
        <color theme="1"/>
        <rFont val="Calibri"/>
        <family val="2"/>
        <scheme val="minor"/>
      </rPr>
      <t xml:space="preserve"> (lbs./ac/yr)</t>
    </r>
  </si>
  <si>
    <t>General Land Use Group for considering inlcusion in RD</t>
  </si>
  <si>
    <t>Comments</t>
  </si>
  <si>
    <t>0 Multi use</t>
  </si>
  <si>
    <t>013 Multiple-Use, primarily Residential</t>
  </si>
  <si>
    <t>Com/Ind</t>
  </si>
  <si>
    <t>Commercial</t>
  </si>
  <si>
    <t>031 Multiple-Use, primarily Commercial</t>
  </si>
  <si>
    <t>037 Multiple-Use, primarily Commercial with part</t>
  </si>
  <si>
    <t>021 Multiple-Use, primarily Open Space</t>
  </si>
  <si>
    <t>LDR</t>
  </si>
  <si>
    <t>Single Family Residential</t>
  </si>
  <si>
    <t>10 Residences</t>
  </si>
  <si>
    <t>101 ...... Single Family</t>
  </si>
  <si>
    <t>MDR</t>
  </si>
  <si>
    <t>102 ...... Condominium</t>
  </si>
  <si>
    <t>HDR</t>
  </si>
  <si>
    <t>Multi Family Residential</t>
  </si>
  <si>
    <t>may be &lt; than 8 units</t>
  </si>
  <si>
    <t>103 ...... Mobile Home (includes land used for purposeof a mobile home park)</t>
  </si>
  <si>
    <t>104 ...... Two-Family</t>
  </si>
  <si>
    <t>2 family residential</t>
  </si>
  <si>
    <t>105 ...... Three-Family</t>
  </si>
  <si>
    <t>3 family residential</t>
  </si>
  <si>
    <t>106 ...... Accessory Land with Improvement - garage,</t>
  </si>
  <si>
    <t xml:space="preserve">109 ...... Multiple Houses on one parcel </t>
  </si>
  <si>
    <t>111 ...... Four to Eight Units</t>
  </si>
  <si>
    <t xml:space="preserve"> Multi Family Residential 4-8 units -</t>
  </si>
  <si>
    <t>112 ...... More than Eight Units</t>
  </si>
  <si>
    <t>Multi Family Residential &gt; 8 units</t>
  </si>
  <si>
    <t>114…...Affordable Housing Units</t>
  </si>
  <si>
    <t>121 ...... Rooming and Boarding Houses</t>
  </si>
  <si>
    <t>122 ...... Fraternity and Sorority Houses</t>
  </si>
  <si>
    <t>123 ...... Residence Halls or Dormitories</t>
  </si>
  <si>
    <t>124 ...... Rectories, Convents, Monasteries</t>
  </si>
  <si>
    <t>125 ...... Other Congregate Housing</t>
  </si>
  <si>
    <t>13 Vacant Land in a Residential Zone orAccessory to Residential Parcel</t>
  </si>
  <si>
    <t>130 ...... Developable Land</t>
  </si>
  <si>
    <t>Open</t>
  </si>
  <si>
    <t>Open Land</t>
  </si>
  <si>
    <t>131 ...... Potentially Developable Land</t>
  </si>
  <si>
    <t>132 ...... Undevelopable Land</t>
  </si>
  <si>
    <t>14 Other</t>
  </si>
  <si>
    <t>140 ...... Child Care Facility</t>
  </si>
  <si>
    <t xml:space="preserve">Commercial </t>
  </si>
  <si>
    <t xml:space="preserve">20 Open Land </t>
  </si>
  <si>
    <t>201 ...... Residential Open Land</t>
  </si>
  <si>
    <t xml:space="preserve">202 ...... Underwater Land or Marshes </t>
  </si>
  <si>
    <t>Water</t>
  </si>
  <si>
    <t xml:space="preserve">210 ...... Non-Productive Agricultural Land </t>
  </si>
  <si>
    <t>211 ...... Non-Productive Vacant Land</t>
  </si>
  <si>
    <t xml:space="preserve">220 ...... Commercial Vacant Land and not in commercial use </t>
  </si>
  <si>
    <t xml:space="preserve">221 ...... Underwater Land or Marshes </t>
  </si>
  <si>
    <t>230 ...... Industrial Vacant Land (acreage  not in commercial or industrial use)</t>
  </si>
  <si>
    <t xml:space="preserve">231 ...... Underwater Land or Marshes </t>
  </si>
  <si>
    <t>26 Forest Land</t>
  </si>
  <si>
    <t>261 ...... All land designated under Chapter 61</t>
  </si>
  <si>
    <t>For</t>
  </si>
  <si>
    <t>262 ...... Christmas Trees</t>
  </si>
  <si>
    <t>27 Agricultural/Horticultural</t>
  </si>
  <si>
    <t>270 ...... Cranberry Bog</t>
  </si>
  <si>
    <t>Ag</t>
  </si>
  <si>
    <t>If there are parking lots with IC then commercial land use may be approriate</t>
  </si>
  <si>
    <t>271 ...... Tobacco, Sod</t>
  </si>
  <si>
    <t>272 ...... Truck Crops - vegetables</t>
  </si>
  <si>
    <t>273 ...... Field Crops - hay, wheat, tillable forage</t>
  </si>
  <si>
    <t>274 ...... Orchards - pears, apples, grape vineyards etc.</t>
  </si>
  <si>
    <t>275 ...... Christmas Trees</t>
  </si>
  <si>
    <t>276 ...... Necessary related land-farm roads, land under bldgs</t>
  </si>
  <si>
    <t>277 ...... Productive Woodland - woodlots</t>
  </si>
  <si>
    <t>278 ...... Pasture</t>
  </si>
  <si>
    <t>279 ...... Nurseries</t>
  </si>
  <si>
    <t>290 ...... Wet land, scrub land, rock land</t>
  </si>
  <si>
    <t>28 Recreational Land</t>
  </si>
  <si>
    <t>280 ...... Productive woodland -woodlots</t>
  </si>
  <si>
    <t>281 ...... Hiking - trails or paths, Camping - areas with</t>
  </si>
  <si>
    <t>282 ...... Boating - areas for recreational boating and supporting land facilities</t>
  </si>
  <si>
    <t>283 ...... Golfing - areas of land arranged as a golf course</t>
  </si>
  <si>
    <t>284 ...... Horseback Riding - trails or areas</t>
  </si>
  <si>
    <t>285 ...... Hunting - areas for the hunting of wildlife and Fishing Areas</t>
  </si>
  <si>
    <t>286 ...... Alpine Skiing - areas and Nordic Skiing - areas for “cross-country”</t>
  </si>
  <si>
    <t>287 ...... Swimming Areas and Picnicking Areas</t>
  </si>
  <si>
    <t>288 ...... Public Non-Commercial Flying - areasfor gliding or hand-gliding</t>
  </si>
  <si>
    <t xml:space="preserve">289 ...... Target Shooting - areas for target shooting such as archery, skeet </t>
  </si>
  <si>
    <t>3 Commercial</t>
  </si>
  <si>
    <t>300 ...... Hotels</t>
  </si>
  <si>
    <t>301 ...... Motels</t>
  </si>
  <si>
    <t>302 ...... Inns, Resorts or Tourist Homes</t>
  </si>
  <si>
    <t xml:space="preserve">304 ...... Nursing Homes - </t>
  </si>
  <si>
    <t>305 ...... Private Hospitals</t>
  </si>
  <si>
    <t xml:space="preserve">306 ...... Care and Treatment Facilities - </t>
  </si>
  <si>
    <t>310 ...... Tanks Holding Fuel and Oil Products</t>
  </si>
  <si>
    <t>311 ...... Bottled Gas and Propane Gas Tanks</t>
  </si>
  <si>
    <t>312 ...... Grain and Feed Elevators</t>
  </si>
  <si>
    <t>313 ...... Lumber Yards</t>
  </si>
  <si>
    <t>314 ...... Trucking Terminals</t>
  </si>
  <si>
    <t>315 ...... Piers, Wharves, Docks and related facilities</t>
  </si>
  <si>
    <t>316 ...... Other Storage, Warehouse and Distribution</t>
  </si>
  <si>
    <t>317 ...... Farm Buildings - barns, silo, utility shed, etc.</t>
  </si>
  <si>
    <t>Agriculture</t>
  </si>
  <si>
    <t>318 ...... Commercial Greenhouses</t>
  </si>
  <si>
    <t xml:space="preserve">321 ...... Facilities providing building materials hardware, etc. </t>
  </si>
  <si>
    <t>322 ...... Discount Stores, Junior Department Stores,Department Stores</t>
  </si>
  <si>
    <t>323 ...... Shopping Centers/Malls</t>
  </si>
  <si>
    <t>324 ...... Supermarkets (in excess of 10,000 sq. ft.)</t>
  </si>
  <si>
    <t>325 ...... Small Retail and Services stores (under10,000 sq. ft.)</t>
  </si>
  <si>
    <t>326 ...... Eating and Drinking Establishments -</t>
  </si>
  <si>
    <t>330 ...... Automotive Vehicles Sales and Service</t>
  </si>
  <si>
    <t>331 ...... Automotive Supplies Sales and Service</t>
  </si>
  <si>
    <t>332 ...... Auto Repair Facilities</t>
  </si>
  <si>
    <t>333 ...... Fuel Service Areas - providing only fuel</t>
  </si>
  <si>
    <t>334 ...... Gasoline Service Stations - providing engine repair, maintenance services, and fuel</t>
  </si>
  <si>
    <t>335 ...... Car Wash Facilities</t>
  </si>
  <si>
    <t>336 ...... Parking Garages</t>
  </si>
  <si>
    <t>337 ...... Parking Lots - a commercial open parking lot</t>
  </si>
  <si>
    <t>338 ...... Other Motor Vehicles Sales and Services</t>
  </si>
  <si>
    <t>340 ...... General Office Buildings</t>
  </si>
  <si>
    <t>341 ...... Bank Buildings</t>
  </si>
  <si>
    <t>342 ...... Medical Office Buildings</t>
  </si>
  <si>
    <t>35 Public Service Properties (Exempt Public Service Properties)</t>
  </si>
  <si>
    <t>350 ...... Property Used for Postal Services</t>
  </si>
  <si>
    <t>351 ...... Educational Properties</t>
  </si>
  <si>
    <t>352 ...... Day Care Centers, Adult (see also Code 140)</t>
  </si>
  <si>
    <t>353 ...... Fraternal Organizations</t>
  </si>
  <si>
    <t>354 ...... Bus Transportation Facilities and Related Properties</t>
  </si>
  <si>
    <t>355 ...... Funeral Homes</t>
  </si>
  <si>
    <t>356 ...... Miscellaneous Public Services - professional membership organizations, business</t>
  </si>
  <si>
    <t>360 ...... Museums</t>
  </si>
  <si>
    <t>361 ...... Art Galleries</t>
  </si>
  <si>
    <t>362 ...... Motion Picture Theaters</t>
  </si>
  <si>
    <t>363 ...... Drive-In Movies</t>
  </si>
  <si>
    <t>364 ...... Legitimate Theaters</t>
  </si>
  <si>
    <t>365 ...... Stadiums</t>
  </si>
  <si>
    <t>366 ...... Arenas and Field Houses</t>
  </si>
  <si>
    <t>367 ...... Race Tracks</t>
  </si>
  <si>
    <t>368 ...... Fairgrounds and Amusement Parks</t>
  </si>
  <si>
    <t>369 ...... Other Cultural and Entertainment Properties</t>
  </si>
  <si>
    <t>370 ...... Bowling</t>
  </si>
  <si>
    <t>371 ...... Ice Skating</t>
  </si>
  <si>
    <t>372 ...... Roller Skating</t>
  </si>
  <si>
    <t>373 ...... Swimming Pools</t>
  </si>
  <si>
    <t>374 ...... Health Spas</t>
  </si>
  <si>
    <t>375 ...... Tennis and/or Racquetball Clubs</t>
  </si>
  <si>
    <t>376 ...... Gymnasiums and Athletic Clubs</t>
  </si>
  <si>
    <t>377 ...... Archery, Billiards, other indoor facilities</t>
  </si>
  <si>
    <t>380 ...... Golf Courses</t>
  </si>
  <si>
    <t>381 ...... Tennis Courts</t>
  </si>
  <si>
    <t>382 ...... Riding Stables</t>
  </si>
  <si>
    <t>383 ...... Beaches or Swimming Pools</t>
  </si>
  <si>
    <t>384 ...... Marinas - including marine terminals &amp;associated areas  for recreational craft</t>
  </si>
  <si>
    <t>385 ...... Fish and Game Clubs</t>
  </si>
  <si>
    <t>386 ...... Camping Facilities - accommodations for tents, campers or travel trailers</t>
  </si>
  <si>
    <t>387 ...... Summer Camps - children’s camps</t>
  </si>
  <si>
    <t>388 ...... Other Outdoor facilities - e.g., drivingranges, miniature golf, baseball batting</t>
  </si>
  <si>
    <t>389 ...... Structures on land classified under Chapter</t>
  </si>
  <si>
    <t>39 Vacant Land - Accessory to Commercial</t>
  </si>
  <si>
    <t>390 ...... Developable Land</t>
  </si>
  <si>
    <t>391 ...... Potentially developable Land</t>
  </si>
  <si>
    <t>392 ...... Undevelopable Land</t>
  </si>
  <si>
    <t>393 ...... Agricultural/Horticultural Land not includedin Chapter 61A</t>
  </si>
  <si>
    <t>4 Industial Manufacturing and Processing</t>
  </si>
  <si>
    <t>400 ...... Buildings for manufacturing operations</t>
  </si>
  <si>
    <t>Industrial</t>
  </si>
  <si>
    <t>401 ...... Warehouses for storage of manufactured products</t>
  </si>
  <si>
    <t>402 ...... Office Building - part of manufacturing operation</t>
  </si>
  <si>
    <t>403 ...... Land - integral part of manufacturing operation</t>
  </si>
  <si>
    <t>404 ...... Research and Development facilities</t>
  </si>
  <si>
    <t>41 Mining and Quarrying</t>
  </si>
  <si>
    <t>410 ...... Sand and Gravel</t>
  </si>
  <si>
    <t>411 ...... Gypsum</t>
  </si>
  <si>
    <t>412 ...... Rock</t>
  </si>
  <si>
    <t>413 ...... Other</t>
  </si>
  <si>
    <t>420 ...... Tanks</t>
  </si>
  <si>
    <t>421 ...... Liquid Natural Gas Tanks</t>
  </si>
  <si>
    <t>423 ...... Electric Transmission Right-of-Way</t>
  </si>
  <si>
    <t>424 ...... Electricity Regulating Substations</t>
  </si>
  <si>
    <t>425 ...... Gas Production Plants</t>
  </si>
  <si>
    <t>426 ...... Gas Pipeline Right-of Way</t>
  </si>
  <si>
    <t>427 ...... Natural or Manufactured Gas Storage</t>
  </si>
  <si>
    <t>428 ...... Gas Pressure Control Stations</t>
  </si>
  <si>
    <t>430 ...... Telephone Exchange Stations</t>
  </si>
  <si>
    <t>431 ...... Telephone Relay Towers; Cell towers</t>
  </si>
  <si>
    <t>432 ...... Cable TV Transmitting Facilities</t>
  </si>
  <si>
    <t>433 ...... Radio, Television Transmission Facilities</t>
  </si>
  <si>
    <t>434 ...... Telecommunication Data Centers</t>
  </si>
  <si>
    <t>44 Vacant Land - Accessory to Industrial Property</t>
  </si>
  <si>
    <t>440 ...... Developable Land</t>
  </si>
  <si>
    <t>441 ...... Potentially Developable Land</t>
  </si>
  <si>
    <t>442 ...... Undevelopable Land</t>
  </si>
  <si>
    <t>45 Electric Generation Plants</t>
  </si>
  <si>
    <t>450 ...... Electric Generation Plants</t>
  </si>
  <si>
    <t>451 ...... Electric Generation Plants, Renewable Energy</t>
  </si>
  <si>
    <t>452 ...... Electric Generation Plants, Agreement Value</t>
  </si>
  <si>
    <t>CODE 6 Forest land</t>
  </si>
  <si>
    <t>601 ...... All land designated under Chapter 61</t>
  </si>
  <si>
    <t>602 ...... Christmas Trees</t>
  </si>
  <si>
    <t>Agricultural/Horticultural All land that has been designated under Chapter 61A.</t>
  </si>
  <si>
    <t>710 ...... Cranberry Bog</t>
  </si>
  <si>
    <t>711 ...... Tobacco, Sod</t>
  </si>
  <si>
    <t>712 ...... Truck Crops - vegetables</t>
  </si>
  <si>
    <t>713 ...... Field Crops - hay, wheat, tillable forage cropland etc.</t>
  </si>
  <si>
    <t>714 ...... Orchards - pears, apples, grape vineyards etc.</t>
  </si>
  <si>
    <t>715 ...... Christmas Trees</t>
  </si>
  <si>
    <t>716 ...... Necessary Related Land-farm roads, ponds,Land under farm buildings</t>
  </si>
  <si>
    <t>717 ...... Productive Woodland 61A with a Forest Management Plan; woodlots</t>
  </si>
  <si>
    <t>718 ...... Pasture</t>
  </si>
  <si>
    <t>719 ...... Nurseries</t>
  </si>
  <si>
    <t>72 Non-Productive Land</t>
  </si>
  <si>
    <t>720 ...... Wet land, scrub land, rock land</t>
  </si>
  <si>
    <t>CODE 8 Recreational Land</t>
  </si>
  <si>
    <t>801 ...... Hiking - trails or paths</t>
  </si>
  <si>
    <t xml:space="preserve">802 ...... Camping - areas with sites for overnight camping </t>
  </si>
  <si>
    <t>803 ...... Nature Study - areas specifically for</t>
  </si>
  <si>
    <t>804 ...... Boating - areas for recreational boating and supporting land facilities</t>
  </si>
  <si>
    <t>805 ...... Golfing - areas of land arranged as a golf course</t>
  </si>
  <si>
    <t>806 ...... Horseback Riding - trails or areas</t>
  </si>
  <si>
    <t>807 ...... Hunting - areas for the hunting of wildlife</t>
  </si>
  <si>
    <t>808 ...... Fishing Areas</t>
  </si>
  <si>
    <t>809 ...... Alpine Skiing - areas for “downhill” skiing</t>
  </si>
  <si>
    <t>810 ...... Nordic Skiing - areas for “cross-country” skiiing</t>
  </si>
  <si>
    <t>811 ...... Swimming Areas</t>
  </si>
  <si>
    <t>812 ...... Picnicking Areas</t>
  </si>
  <si>
    <t>813 ...... Public Non-Commercial Flying - areas for gliding or hand-gliding</t>
  </si>
  <si>
    <t>814 ...... Target Shooting - areas for target shooting such as archery, skeet or</t>
  </si>
  <si>
    <t>815 ...... Productive Woodland - woodlots</t>
  </si>
  <si>
    <t>EXEMPT PROPERTY All property which is totally exempt from taxation</t>
  </si>
  <si>
    <t>90 Public Service Properties</t>
  </si>
  <si>
    <t>900 ...... United States Government</t>
  </si>
  <si>
    <t>Institutional Federal</t>
  </si>
  <si>
    <t>91 Commonwealth of Massachusetts –</t>
  </si>
  <si>
    <t>910 ...... Department of Conservation and Recreation, Division of State Parks and Recreation</t>
  </si>
  <si>
    <t>Institutional State</t>
  </si>
  <si>
    <t>911 ...... Division of Fish and Game Wildlife,Environmental Law Enforcement</t>
  </si>
  <si>
    <t>912 ...... Department of Corrections, Division of Youth Services</t>
  </si>
  <si>
    <t>913 ...... Department of Public Health, Soldiers' Homes</t>
  </si>
  <si>
    <t>914 ...... Department of Mental Health</t>
  </si>
  <si>
    <t>915 ...... Department of Conservation and Recreation,Division of Water Supply Protection</t>
  </si>
  <si>
    <t>916 ...... Military Division – Campgrounds</t>
  </si>
  <si>
    <t>917 ...... Education – Univ. of Mass, State Colleges,Community Colleges</t>
  </si>
  <si>
    <t>918 ...... Department of Environmental Protection,</t>
  </si>
  <si>
    <t>919 ...... Other</t>
  </si>
  <si>
    <t>920 ...... Department of Conservation and Recreation,Division of Urban Parks and Recreation</t>
  </si>
  <si>
    <t>921 ...... Division of Fish and Game , DFW Environmental Law Enforcement, DEP</t>
  </si>
  <si>
    <t>922 ...... Department of Corrections,  Mass Military, State Police,</t>
  </si>
  <si>
    <t>923 ...... Department of Public Health, Soldiers'Homes, Department of Mental Health,</t>
  </si>
  <si>
    <t>924 ...... Mass Highway Department</t>
  </si>
  <si>
    <t>925 ..DCR Division of Water Supply Protection conservation restrictions and sewereasements), Urban Parks</t>
  </si>
  <si>
    <t>926 ...... Judiciary</t>
  </si>
  <si>
    <t>927 ...... Education – Univ. of Mass, State Colleges,Community Colleges</t>
  </si>
  <si>
    <t>928 ...... Division of Capital Asset Management,</t>
  </si>
  <si>
    <t>929 ...... Bureau of State Office Buildings--Other</t>
  </si>
  <si>
    <t>93 Municipal or County Codes</t>
  </si>
  <si>
    <t>930 ...... Vacant, Selectmen or City Council</t>
  </si>
  <si>
    <t>Institutional Local</t>
  </si>
  <si>
    <t>931 ...... Improved, Selectmen or City Council</t>
  </si>
  <si>
    <t>932 ...... Vacant, Conservation</t>
  </si>
  <si>
    <t>933 ...... Vacant, Education</t>
  </si>
  <si>
    <t>934 ...... Improved, Education</t>
  </si>
  <si>
    <t>935 ...... Improved, Municipal Public Safety</t>
  </si>
  <si>
    <t>936 ...... Vacant, Tax Title/ Treasurer</t>
  </si>
  <si>
    <t>937 ...... Improved, Tax Title/ Treasurer</t>
  </si>
  <si>
    <t>938 ...... Vacant, District</t>
  </si>
  <si>
    <t>939 ...... Improved, District</t>
  </si>
  <si>
    <t>94 Educational Private</t>
  </si>
  <si>
    <t>940……Elementary Level</t>
  </si>
  <si>
    <t>Institutional Private</t>
  </si>
  <si>
    <t>941……Secondary Level</t>
  </si>
  <si>
    <t>942……College or University</t>
  </si>
  <si>
    <t>943……Other Educational</t>
  </si>
  <si>
    <t>944……Auxiliary Athletic</t>
  </si>
  <si>
    <t>945……Affiliated Housing</t>
  </si>
  <si>
    <t>946……Vacant</t>
  </si>
  <si>
    <t>947……Other</t>
  </si>
  <si>
    <t>95 Charitable</t>
  </si>
  <si>
    <t>950 ...... Vacant, Conservation Organizations</t>
  </si>
  <si>
    <t>951 ...... Other</t>
  </si>
  <si>
    <t>952 ...... Auxiliary Use (Storage, Barns, etc.)</t>
  </si>
  <si>
    <t>953 ...... Cemeteries</t>
  </si>
  <si>
    <t>954 ...... Function Halls, Community Centers,</t>
  </si>
  <si>
    <t>955 ...... Hospitals</t>
  </si>
  <si>
    <t>956 ...... Libraries, Museums</t>
  </si>
  <si>
    <t>957 ...... Charitable Services</t>
  </si>
  <si>
    <t>958 ...... Recreation, Active Use</t>
  </si>
  <si>
    <t>959 ..... Housing, Other</t>
  </si>
  <si>
    <t>96 Religious Groups</t>
  </si>
  <si>
    <t>960 ...... Church, Mosque, Synagogue, Temple, etc.</t>
  </si>
  <si>
    <t>961 ...... Rectory or Parsonage, etc.</t>
  </si>
  <si>
    <t>962 ..... Other</t>
  </si>
  <si>
    <t>97 Authorities</t>
  </si>
  <si>
    <t>970 ...... Housing Authority</t>
  </si>
  <si>
    <t>971 ...... Utility Authority, Electric, Light, Sewer, Water</t>
  </si>
  <si>
    <t>972……Transportation Authority</t>
  </si>
  <si>
    <t>973……Vacant, Housing Authority</t>
  </si>
  <si>
    <t>974……Vacant, Utility Authority</t>
  </si>
  <si>
    <t>975……Vacant, Transportation Authority</t>
  </si>
  <si>
    <t>98 Land Held by other Towns, Cities or Districts</t>
  </si>
  <si>
    <t>980 ...... Vacant, Selectmen or City Council, Other City or Town</t>
  </si>
  <si>
    <t>981 ...... Improved, Selectmen or City Council, Other City or Town</t>
  </si>
  <si>
    <t>982 ...... Vacant, Conservation, Other City or Town</t>
  </si>
  <si>
    <t>985 ...... Improved Municipal or Public Safety, OtherCity or Town</t>
  </si>
  <si>
    <t>988……Vacant, Other District</t>
  </si>
  <si>
    <t>989……Improved, Other District</t>
  </si>
  <si>
    <t>99 Other</t>
  </si>
  <si>
    <t>990 ...... 121A Corporations</t>
  </si>
  <si>
    <t>991 ...... Vacant, County or Regional</t>
  </si>
  <si>
    <t>992 ...... Improved, County or Regional, Deeds orAdministration</t>
  </si>
  <si>
    <t>993 ...... Improved Count or Regional Correctional</t>
  </si>
  <si>
    <t>994 ...... Improved County or Regional AssociationCommission</t>
  </si>
  <si>
    <t>995 ...... Other, Open Space</t>
  </si>
  <si>
    <t>996 ...... Other, Non-Taxable Condominium Common Land</t>
  </si>
  <si>
    <t>997 ...... Other</t>
  </si>
  <si>
    <t>Mass GIS 2016 Land Use Codes</t>
  </si>
  <si>
    <t>USEGENCODE</t>
  </si>
  <si>
    <t>USEGENNAME</t>
  </si>
  <si>
    <t xml:space="preserve">PLER Category </t>
  </si>
  <si>
    <t>Unknown</t>
  </si>
  <si>
    <t>Open land</t>
  </si>
  <si>
    <t>Forest</t>
  </si>
  <si>
    <t>Recreation</t>
  </si>
  <si>
    <t xml:space="preserve">Open </t>
  </si>
  <si>
    <t>Tax exempt</t>
  </si>
  <si>
    <t xml:space="preserve">Com/Ind  </t>
  </si>
  <si>
    <t>Most Tax exempt like Com/Ind</t>
  </si>
  <si>
    <t>Mixed use, primarily residential</t>
  </si>
  <si>
    <t>P loading rates more like Com/Ind</t>
  </si>
  <si>
    <t>Residential - single family</t>
  </si>
  <si>
    <t>Residential - multi-family</t>
  </si>
  <si>
    <t>Residential - other</t>
  </si>
  <si>
    <t>Mixed use, other</t>
  </si>
  <si>
    <t>Com/ind</t>
  </si>
  <si>
    <t>Mixed use, primarily commercial</t>
  </si>
  <si>
    <t>Right-of-way</t>
  </si>
  <si>
    <t>Usng Com/Ind to represent overall average PLER for roadways serving multiple uses</t>
  </si>
  <si>
    <t xml:space="preserve">2005 Applicable Mass GIS Land Use  LU_CODEs and crosswlk for P load export rate categories </t>
  </si>
  <si>
    <t>2005 Applicable Mass GIS Land Use  LU_CODEs</t>
  </si>
  <si>
    <t xml:space="preserve">Phosphorus Load Export Rates (PLER)  for Aggregated Land Uses </t>
  </si>
  <si>
    <t>2016 Applicable Mass GIS Land Use  LU_CODEs</t>
  </si>
  <si>
    <t>Mass GIS Land Use  LU_CODE</t>
  </si>
  <si>
    <t>Description</t>
  </si>
  <si>
    <t>Land Use group for calculating P Load - 2013/14 MA MS4</t>
  </si>
  <si>
    <t>Phosphorus Source Category by Land Use</t>
  </si>
  <si>
    <t>Land Surface Cover</t>
  </si>
  <si>
    <t>P Load Export Rate, lbs/acre/year</t>
  </si>
  <si>
    <t>Crop Land</t>
  </si>
  <si>
    <t>5, 15, 16, 19, 29, 31, 39</t>
  </si>
  <si>
    <t>Commercial (Com) and Industrial (Ind)</t>
  </si>
  <si>
    <t>Directly connected impervious</t>
  </si>
  <si>
    <t>3, 4, 9, 10, 20, 30, 55</t>
  </si>
  <si>
    <t>Pasture (active)</t>
  </si>
  <si>
    <t>Pervious</t>
  </si>
  <si>
    <t>See* DevPERV</t>
  </si>
  <si>
    <t>10, 11</t>
  </si>
  <si>
    <t>Multi-Family (MFR) and High-Density Residential (HDR)</t>
  </si>
  <si>
    <t>Wetland</t>
  </si>
  <si>
    <t>Mining</t>
  </si>
  <si>
    <t>Medium -Density Residential (MDR)</t>
  </si>
  <si>
    <t xml:space="preserve"> 11, 13 </t>
  </si>
  <si>
    <t>Open Land includes inactive pasture</t>
  </si>
  <si>
    <t>open land</t>
  </si>
  <si>
    <t>Participation Recreation</t>
  </si>
  <si>
    <t>13, 38</t>
  </si>
  <si>
    <t>Low Density Residential (LDR) - "Rural"</t>
  </si>
  <si>
    <t>spectator recreation</t>
  </si>
  <si>
    <t>Water Based Recreation</t>
  </si>
  <si>
    <t>Highway (HWY)</t>
  </si>
  <si>
    <t>Multi-Family Residential</t>
  </si>
  <si>
    <t>High Density Residential</t>
  </si>
  <si>
    <t>3, 4, 35, 37, 40</t>
  </si>
  <si>
    <t>Forest (For)</t>
  </si>
  <si>
    <t>Medium Density Residential</t>
  </si>
  <si>
    <t>Low Density Residential</t>
  </si>
  <si>
    <t xml:space="preserve">6, 7, 8, 9, 17, 24, 25, 34 </t>
  </si>
  <si>
    <t>Open Land (Open)</t>
  </si>
  <si>
    <t xml:space="preserve">0, 2, 8 </t>
  </si>
  <si>
    <t>Saltwater Wetland</t>
  </si>
  <si>
    <t>1, 2, 23, 26, 36</t>
  </si>
  <si>
    <t>Agriculture (Ag)</t>
  </si>
  <si>
    <t>Urban Open</t>
  </si>
  <si>
    <t>*Developed Land Pervious (DevPERV)- Hydrologic Soil Group A</t>
  </si>
  <si>
    <t>Transportation</t>
  </si>
  <si>
    <t>Highway</t>
  </si>
  <si>
    <t>*Developed Land Pervious (DevPERV)- Hydrologic Soil Group B</t>
  </si>
  <si>
    <t>Waste Disposal</t>
  </si>
  <si>
    <t>*Developed Land Pervious (DevPERV) - Hydrologic Soil Group C</t>
  </si>
  <si>
    <t>*Developed Land Pervious (DevPERV) - Hydrologic Soil Group C/D</t>
  </si>
  <si>
    <t>cranberry bog</t>
  </si>
  <si>
    <t>*Developed Land Pervious (DevPERV) - Hydrologic Soil Group D</t>
  </si>
  <si>
    <t>Powerline</t>
  </si>
  <si>
    <t>Saltwater Sandy Beach</t>
  </si>
  <si>
    <t>Golf Course</t>
  </si>
  <si>
    <t>rethink</t>
  </si>
  <si>
    <t>Marina</t>
  </si>
  <si>
    <t>Urban Public</t>
  </si>
  <si>
    <t>Cemetery</t>
  </si>
  <si>
    <t>Orchard</t>
  </si>
  <si>
    <t>Nursery</t>
  </si>
  <si>
    <t>Forested Wetland</t>
  </si>
  <si>
    <t>Very Low Density residential</t>
  </si>
  <si>
    <t>Junkyards</t>
  </si>
  <si>
    <t>Brush land/Successional</t>
  </si>
  <si>
    <t>https://www.mass.gov/doc/property-type-classification-codes-non-arms-length-codes-and-sales-report-spreadsheet/download</t>
  </si>
  <si>
    <t>P Load  Export Rate, kg/ha/yr</t>
  </si>
  <si>
    <t xml:space="preserve">2019 MA Property type classification codes </t>
  </si>
  <si>
    <t xml:space="preserve">013, 031, 037,140 282, 300, 302, 304, 305 306, 311,312, 313, 314, 315, 316, 318,321, 322, 323, 324, 325, 326, 330, 331,332, 333, 334, 335, 336, 337, 338, 340, 341, 342,350, 351, 352, 353, 354, 355, 356. 360, 361, 362, 363, 364, 365, 366, 367, 368, 369, 370. 371, 372, 373, 374, 375, 376, 377, 381, 382, 383, 384, 385, 386, 387, 388, 389, 400, 401, 402, 403, 404, 410, 411, </t>
  </si>
  <si>
    <t>Not App;icable</t>
  </si>
  <si>
    <t>Phosphorus Load Export Rate (PLER) Aggregate Land Use Category</t>
  </si>
  <si>
    <t>Commerial/Industrial</t>
  </si>
  <si>
    <t>PLER-Directly Connected Impervious Cover (lbs/acre/yr)</t>
  </si>
  <si>
    <t>PLER-Developed Land Pervious Area (e.g., grassed &amp; landscaped areas) (lbs/acre/yr)</t>
  </si>
  <si>
    <t>o</t>
  </si>
  <si>
    <t>013</t>
  </si>
  <si>
    <t>031</t>
  </si>
  <si>
    <t>037</t>
  </si>
  <si>
    <t>021</t>
  </si>
  <si>
    <t>101</t>
  </si>
  <si>
    <t>102</t>
  </si>
  <si>
    <t>103</t>
  </si>
  <si>
    <t>104</t>
  </si>
  <si>
    <t>105</t>
  </si>
  <si>
    <t>106</t>
  </si>
  <si>
    <t>109</t>
  </si>
  <si>
    <t>111</t>
  </si>
  <si>
    <t>112</t>
  </si>
  <si>
    <t>114</t>
  </si>
  <si>
    <t>121</t>
  </si>
  <si>
    <t>122</t>
  </si>
  <si>
    <t>123</t>
  </si>
  <si>
    <t>124</t>
  </si>
  <si>
    <t>125</t>
  </si>
  <si>
    <t>130</t>
  </si>
  <si>
    <t>131</t>
  </si>
  <si>
    <t>132</t>
  </si>
  <si>
    <t>140</t>
  </si>
  <si>
    <t>201</t>
  </si>
  <si>
    <t>202</t>
  </si>
  <si>
    <t>210</t>
  </si>
  <si>
    <t>211</t>
  </si>
  <si>
    <t>220</t>
  </si>
  <si>
    <t>221</t>
  </si>
  <si>
    <t>230</t>
  </si>
  <si>
    <t>231</t>
  </si>
  <si>
    <t>261</t>
  </si>
  <si>
    <t>262</t>
  </si>
  <si>
    <t>270</t>
  </si>
  <si>
    <t>271</t>
  </si>
  <si>
    <t>272</t>
  </si>
  <si>
    <t>273</t>
  </si>
  <si>
    <t>274</t>
  </si>
  <si>
    <t>275</t>
  </si>
  <si>
    <t>276</t>
  </si>
  <si>
    <t>277</t>
  </si>
  <si>
    <t>278</t>
  </si>
  <si>
    <t>279</t>
  </si>
  <si>
    <t>290</t>
  </si>
  <si>
    <t>280</t>
  </si>
  <si>
    <t>281</t>
  </si>
  <si>
    <t>282</t>
  </si>
  <si>
    <t>283</t>
  </si>
  <si>
    <t>284</t>
  </si>
  <si>
    <t>285</t>
  </si>
  <si>
    <t>286</t>
  </si>
  <si>
    <t>287</t>
  </si>
  <si>
    <t>288</t>
  </si>
  <si>
    <t>289</t>
  </si>
  <si>
    <t>300</t>
  </si>
  <si>
    <t>301</t>
  </si>
  <si>
    <t>302</t>
  </si>
  <si>
    <t>304</t>
  </si>
  <si>
    <t>305</t>
  </si>
  <si>
    <t>306</t>
  </si>
  <si>
    <t>310</t>
  </si>
  <si>
    <t>311</t>
  </si>
  <si>
    <t>312</t>
  </si>
  <si>
    <t>313</t>
  </si>
  <si>
    <t>314</t>
  </si>
  <si>
    <t>315</t>
  </si>
  <si>
    <t>316</t>
  </si>
  <si>
    <t>317</t>
  </si>
  <si>
    <t>318</t>
  </si>
  <si>
    <t>321</t>
  </si>
  <si>
    <t>322</t>
  </si>
  <si>
    <t>323</t>
  </si>
  <si>
    <t>324</t>
  </si>
  <si>
    <t>325</t>
  </si>
  <si>
    <t>326</t>
  </si>
  <si>
    <t>330</t>
  </si>
  <si>
    <t>331</t>
  </si>
  <si>
    <t>332</t>
  </si>
  <si>
    <t>333</t>
  </si>
  <si>
    <t>334</t>
  </si>
  <si>
    <t>335</t>
  </si>
  <si>
    <t>336</t>
  </si>
  <si>
    <t>337</t>
  </si>
  <si>
    <t>338</t>
  </si>
  <si>
    <t>340</t>
  </si>
  <si>
    <t>341</t>
  </si>
  <si>
    <t>342</t>
  </si>
  <si>
    <t>350</t>
  </si>
  <si>
    <t>351</t>
  </si>
  <si>
    <t>352</t>
  </si>
  <si>
    <t>353</t>
  </si>
  <si>
    <t>354</t>
  </si>
  <si>
    <t>355</t>
  </si>
  <si>
    <t>356</t>
  </si>
  <si>
    <t>360</t>
  </si>
  <si>
    <t>361</t>
  </si>
  <si>
    <t>362</t>
  </si>
  <si>
    <t>363</t>
  </si>
  <si>
    <t>364</t>
  </si>
  <si>
    <t>365</t>
  </si>
  <si>
    <t>366</t>
  </si>
  <si>
    <t>367</t>
  </si>
  <si>
    <t>368</t>
  </si>
  <si>
    <t>369</t>
  </si>
  <si>
    <t>370</t>
  </si>
  <si>
    <t>371</t>
  </si>
  <si>
    <t>372</t>
  </si>
  <si>
    <t>373</t>
  </si>
  <si>
    <t>374</t>
  </si>
  <si>
    <t>375</t>
  </si>
  <si>
    <t>376</t>
  </si>
  <si>
    <t>377</t>
  </si>
  <si>
    <t>380</t>
  </si>
  <si>
    <t>381</t>
  </si>
  <si>
    <t>382</t>
  </si>
  <si>
    <t>383</t>
  </si>
  <si>
    <t>384</t>
  </si>
  <si>
    <t>385</t>
  </si>
  <si>
    <t>386</t>
  </si>
  <si>
    <t>387</t>
  </si>
  <si>
    <t>388</t>
  </si>
  <si>
    <t>389</t>
  </si>
  <si>
    <t>390</t>
  </si>
  <si>
    <t>391</t>
  </si>
  <si>
    <t>392</t>
  </si>
  <si>
    <t>393</t>
  </si>
  <si>
    <t>400</t>
  </si>
  <si>
    <t>401</t>
  </si>
  <si>
    <t>402</t>
  </si>
  <si>
    <t>403</t>
  </si>
  <si>
    <t>404</t>
  </si>
  <si>
    <t>410</t>
  </si>
  <si>
    <t>411</t>
  </si>
  <si>
    <t>412</t>
  </si>
  <si>
    <t>413</t>
  </si>
  <si>
    <t>420</t>
  </si>
  <si>
    <t>421</t>
  </si>
  <si>
    <t>423</t>
  </si>
  <si>
    <t>424</t>
  </si>
  <si>
    <t>425</t>
  </si>
  <si>
    <t>426</t>
  </si>
  <si>
    <t>427</t>
  </si>
  <si>
    <t>428</t>
  </si>
  <si>
    <t>430</t>
  </si>
  <si>
    <t>431</t>
  </si>
  <si>
    <t>432</t>
  </si>
  <si>
    <t>433</t>
  </si>
  <si>
    <t>434</t>
  </si>
  <si>
    <t>440</t>
  </si>
  <si>
    <t>441</t>
  </si>
  <si>
    <t>442</t>
  </si>
  <si>
    <t>450</t>
  </si>
  <si>
    <t>451</t>
  </si>
  <si>
    <t>452</t>
  </si>
  <si>
    <t>601</t>
  </si>
  <si>
    <t>602</t>
  </si>
  <si>
    <t>710</t>
  </si>
  <si>
    <t>711</t>
  </si>
  <si>
    <t>712</t>
  </si>
  <si>
    <t>713</t>
  </si>
  <si>
    <t>714</t>
  </si>
  <si>
    <t>715</t>
  </si>
  <si>
    <t>716</t>
  </si>
  <si>
    <t>717</t>
  </si>
  <si>
    <t>718</t>
  </si>
  <si>
    <t>719</t>
  </si>
  <si>
    <t>720</t>
  </si>
  <si>
    <t>801</t>
  </si>
  <si>
    <t>802</t>
  </si>
  <si>
    <t>803</t>
  </si>
  <si>
    <t>804</t>
  </si>
  <si>
    <t>805</t>
  </si>
  <si>
    <t>806</t>
  </si>
  <si>
    <t>807</t>
  </si>
  <si>
    <t>808</t>
  </si>
  <si>
    <t>809</t>
  </si>
  <si>
    <t>810</t>
  </si>
  <si>
    <t>811</t>
  </si>
  <si>
    <t>812</t>
  </si>
  <si>
    <t>813</t>
  </si>
  <si>
    <t>814</t>
  </si>
  <si>
    <t>815</t>
  </si>
  <si>
    <t>900</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</si>
  <si>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</si>
  <si>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</si>
  <si>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</si>
  <si>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</si>
  <si>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</si>
  <si>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</si>
  <si>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</si>
  <si>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</si>
  <si>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</si>
  <si>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</si>
  <si>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</si>
  <si>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</si>
  <si>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</si>
  <si>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</si>
  <si>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</si>
  <si>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</si>
  <si>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</si>
  <si>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</si>
  <si>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</si>
  <si>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</si>
  <si>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</si>
  <si>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</si>
  <si>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</si>
  <si>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</si>
  <si>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</si>
  <si>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</si>
  <si>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</si>
  <si>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</si>
  <si>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</si>
  <si>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</si>
  <si>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</si>
  <si>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</si>
  <si>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</si>
  <si>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</si>
  <si>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</si>
  <si>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</si>
  <si>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</si>
  <si>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</si>
  <si>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950</t>
  </si>
  <si>
    <t>951</t>
  </si>
  <si>
    <t>952</t>
  </si>
  <si>
    <t>953</t>
  </si>
  <si>
    <t>954</t>
  </si>
  <si>
    <t>955</t>
  </si>
  <si>
    <t>956</t>
  </si>
  <si>
    <t>957</t>
  </si>
  <si>
    <t>958</t>
  </si>
  <si>
    <t>959</t>
  </si>
  <si>
    <t>960</t>
  </si>
  <si>
    <t>961</t>
  </si>
  <si>
    <t>962</t>
  </si>
  <si>
    <t>970</t>
  </si>
  <si>
    <t>971</t>
  </si>
  <si>
    <t>972</t>
  </si>
  <si>
    <t>973</t>
  </si>
  <si>
    <t>974</t>
  </si>
  <si>
    <t>975</t>
  </si>
  <si>
    <t>980</t>
  </si>
  <si>
    <t>981</t>
  </si>
  <si>
    <t>982</t>
  </si>
  <si>
    <t>985</t>
  </si>
  <si>
    <t>988</t>
  </si>
  <si>
    <t>989</t>
  </si>
  <si>
    <t>990</t>
  </si>
  <si>
    <t>991</t>
  </si>
  <si>
    <t>992</t>
  </si>
  <si>
    <t>993</t>
  </si>
  <si>
    <t>994</t>
  </si>
  <si>
    <t>995</t>
  </si>
  <si>
    <t>996</t>
  </si>
  <si>
    <t>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</si>
</sst>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Times New Roman"/>
      <family val="1"/>
    </font>
    <font>
      <sz val="11"/>
      <color theme="1"/>
      <name val="Times New Roman"/>
      <family val="1"/>
    </font>
    <font>
      <b/>
      <sz val="11"/>
      <color rgb="FF000000"/>
      <name val="Times New Roman"/>
      <family val="1"/>
    </font>
    <font>
      <sz val="10"/>
      <color rgb="FF000000"/>
      <name val="Arial"/>
      <family val="2"/>
    </font>
    <font>
      <sz val="10"/>
      <color theme="1"/>
      <name val="Arial"/>
      <family val="2"/>
    </font>
    <font>
      <b/>
      <sz val="14"/>
      <color theme="1"/>
      <name val="Calibri"/>
      <family val="2"/>
      <scheme val="minor"/>
    </font>
    <font>
      <sz val="10"/>
      <color rgb="FF000000"/>
      <name val="Segoe UI"/>
      <family val="2"/>
    </font>
    <font>
      <b/>
      <sz val="10"/>
      <color rgb="FF535353"/>
      <name val="Century Gothic"/>
      <family val="2"/>
    </font>
    <font>
      <b/>
      <sz val="11"/>
      <color rgb="FF000000"/>
      <name val="Calibri"/>
      <family val="2"/>
    </font>
    <font>
      <sz val="10"/>
      <color rgb="FF535353"/>
      <name val="Century Gothic"/>
      <family val="2"/>
    </font>
    <font>
      <sz val="11"/>
      <color rgb="FF000000"/>
      <name val="Times New Roman"/>
      <family val="1"/>
    </font>
    <font>
      <u/>
      <sz val="11"/>
      <color theme="10"/>
      <name val="Calibri"/>
      <family val="2"/>
      <scheme val="minor"/>
    </font>
    <font>
      <b/>
      <sz val="11"/>
      <color theme="1"/>
      <name val="Calibri"/>
      <family val="2"/>
      <scheme val="minor"/>
    </font>
    <font>
      <b/>
      <u/>
      <sz val="14"/>
      <name val="Calibri"/>
      <family val="2"/>
      <scheme val="minor"/>
    </font>
    <font>
      <sz val="11"/>
      <name val="Calibri"/>
      <family val="2"/>
      <scheme val="minor"/>
    </font>
    <font>
      <b/>
      <sz val="11"/>
      <name val="Calibri"/>
      <family val="2"/>
      <scheme val="minor"/>
    </font>
    <font>
      <b/>
      <sz val="14"/>
      <name val="Calibri"/>
      <family val="2"/>
      <scheme val="minor"/>
    </font>
    <font>
      <b/>
      <sz val="16"/>
      <color theme="1"/>
      <name val="Calibri"/>
      <family val="2"/>
      <scheme val="minor"/>
    </font>
    <font>
      <b/>
      <sz val="18"/>
      <color theme="1"/>
      <name val="Calibri"/>
      <family val="2"/>
      <scheme val="minor"/>
    </font>
    <font>
      <b/>
      <sz val="18"/>
      <color rgb="FF000000"/>
      <name val="Segoe UI"/>
      <family val="2"/>
    </font>
    <font>
      <b/>
      <sz val="14"/>
      <color rgb="FF000000"/>
      <name val="Times New Roman"/>
      <family val="1"/>
    </font>
    <font>
      <b/>
      <sz val="14"/>
      <color rgb="FF000000"/>
      <name val="Calibri"/>
      <family val="2"/>
      <scheme val="minor"/>
    </font>
    <font>
      <b/>
      <sz val="10"/>
      <color rgb="FF535353"/>
      <name val="Calibri"/>
      <family val="2"/>
      <scheme val="minor"/>
    </font>
    <font>
      <sz val="10"/>
      <color rgb="FF535353"/>
      <name val="Calibri"/>
      <family val="2"/>
      <scheme val="minor"/>
    </font>
    <font>
      <sz val="11"/>
      <color rgb="FF000000"/>
      <name val="Calibri"/>
      <family val="2"/>
      <scheme val="minor"/>
    </font>
  </fonts>
  <fills count="20">
    <fill>
      <patternFill patternType="none"/>
    </fill>
    <fill>
      <patternFill patternType="gray125"/>
    </fill>
    <fill>
      <patternFill patternType="solid">
        <fgColor rgb="FFC6D9F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DCFCF"/>
        <bgColor indexed="64"/>
      </patternFill>
    </fill>
    <fill>
      <patternFill patternType="solid">
        <fgColor rgb="FFFFFFFF"/>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ck">
        <color auto="1"/>
      </left>
      <right style="thin">
        <color auto="1"/>
      </right>
      <top style="thick">
        <color auto="1"/>
      </top>
      <bottom style="medium">
        <color auto="1"/>
      </bottom>
      <diagonal/>
    </border>
    <border>
      <left style="thin">
        <color auto="1"/>
      </left>
      <right style="medium">
        <color auto="1"/>
      </right>
      <top style="thick">
        <color auto="1"/>
      </top>
      <bottom style="medium">
        <color auto="1"/>
      </bottom>
      <diagonal/>
    </border>
    <border>
      <left style="thick">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ck">
        <color auto="1"/>
      </right>
      <top/>
      <bottom style="thin">
        <color auto="1"/>
      </bottom>
      <diagonal/>
    </border>
    <border>
      <left style="medium">
        <color auto="1"/>
      </left>
      <right style="medium">
        <color auto="1"/>
      </right>
      <top style="thick">
        <color auto="1"/>
      </top>
      <bottom style="thin">
        <color auto="1"/>
      </bottom>
      <diagonal/>
    </border>
    <border>
      <left style="medium">
        <color auto="1"/>
      </left>
      <right style="thick">
        <color auto="1"/>
      </right>
      <top style="thick">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ck">
        <color auto="1"/>
      </right>
      <top style="thin">
        <color auto="1"/>
      </top>
      <bottom style="medium">
        <color auto="1"/>
      </bottom>
      <diagonal/>
    </border>
  </borders>
  <cellStyleXfs count="2">
    <xf numFmtId="0" fontId="0" fillId="0" borderId="0"/>
    <xf numFmtId="0" fontId="12" fillId="0" borderId="0" applyNumberFormat="0" applyFill="0" applyBorder="0" applyAlignment="0" applyProtection="0"/>
  </cellStyleXfs>
  <cellXfs count="22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7" fillId="0" borderId="0" xfId="0" applyFont="1" applyAlignment="1">
      <alignment vertical="center"/>
    </xf>
    <xf numFmtId="0" fontId="8" fillId="11" borderId="1" xfId="0" applyFont="1" applyFill="1" applyBorder="1" applyAlignment="1">
      <alignment horizontal="center" vertical="center"/>
    </xf>
    <xf numFmtId="0" fontId="8" fillId="11" borderId="2" xfId="0" applyFont="1" applyFill="1" applyBorder="1" applyAlignment="1">
      <alignment vertical="center"/>
    </xf>
    <xf numFmtId="0" fontId="10" fillId="7" borderId="3" xfId="0" applyFont="1" applyFill="1" applyBorder="1" applyAlignment="1">
      <alignment horizontal="center" vertical="center"/>
    </xf>
    <xf numFmtId="0" fontId="10" fillId="7" borderId="4" xfId="0" applyFont="1" applyFill="1" applyBorder="1" applyAlignment="1">
      <alignment vertical="center"/>
    </xf>
    <xf numFmtId="0" fontId="11" fillId="7" borderId="4" xfId="0" applyFont="1" applyFill="1" applyBorder="1" applyAlignment="1">
      <alignment vertical="center"/>
    </xf>
    <xf numFmtId="0" fontId="10" fillId="5" borderId="3" xfId="0" applyFont="1" applyFill="1" applyBorder="1" applyAlignment="1">
      <alignment horizontal="center" vertical="center"/>
    </xf>
    <xf numFmtId="0" fontId="10" fillId="5" borderId="4" xfId="0" applyFont="1" applyFill="1" applyBorder="1" applyAlignment="1">
      <alignment vertical="center"/>
    </xf>
    <xf numFmtId="0" fontId="11" fillId="5" borderId="4" xfId="0" applyFont="1" applyFill="1" applyBorder="1" applyAlignment="1">
      <alignment vertical="center"/>
    </xf>
    <xf numFmtId="0" fontId="10" fillId="10" borderId="3" xfId="0" applyFont="1" applyFill="1" applyBorder="1" applyAlignment="1">
      <alignment horizontal="center" vertical="center"/>
    </xf>
    <xf numFmtId="0" fontId="10" fillId="10" borderId="4" xfId="0" applyFont="1" applyFill="1" applyBorder="1" applyAlignment="1">
      <alignment vertical="center"/>
    </xf>
    <xf numFmtId="0" fontId="11" fillId="10" borderId="4" xfId="0" applyFont="1" applyFill="1" applyBorder="1" applyAlignment="1">
      <alignment vertical="center"/>
    </xf>
    <xf numFmtId="0" fontId="1" fillId="0" borderId="7" xfId="0" applyFont="1" applyFill="1" applyBorder="1" applyAlignment="1">
      <alignment horizontal="center" vertical="center" wrapText="1"/>
    </xf>
    <xf numFmtId="0" fontId="12" fillId="0" borderId="0" xfId="1" applyAlignment="1">
      <alignment horizontal="left" vertical="center"/>
    </xf>
    <xf numFmtId="0" fontId="13" fillId="0" borderId="0" xfId="0" applyFont="1"/>
    <xf numFmtId="0" fontId="0" fillId="0" borderId="0" xfId="0" applyAlignment="1">
      <alignment horizontal="center"/>
    </xf>
    <xf numFmtId="0" fontId="12" fillId="0" borderId="0" xfId="1" applyAlignment="1">
      <alignment horizontal="left" vertical="center" wrapText="1"/>
    </xf>
    <xf numFmtId="0" fontId="4" fillId="0" borderId="4" xfId="0" applyFont="1" applyBorder="1" applyAlignment="1">
      <alignment horizontal="center" vertical="center" wrapText="1"/>
    </xf>
    <xf numFmtId="0" fontId="0" fillId="0" borderId="0" xfId="0" applyFill="1" applyAlignment="1">
      <alignment horizontal="center" vertical="center"/>
    </xf>
    <xf numFmtId="0" fontId="0" fillId="0" borderId="7" xfId="0" applyFill="1" applyBorder="1" applyAlignment="1">
      <alignment horizontal="center" vertical="center"/>
    </xf>
    <xf numFmtId="0" fontId="9" fillId="0" borderId="2" xfId="0" applyFont="1" applyFill="1" applyBorder="1" applyAlignment="1">
      <alignment vertical="center"/>
    </xf>
    <xf numFmtId="0" fontId="10" fillId="16" borderId="3" xfId="0" applyFont="1" applyFill="1" applyBorder="1" applyAlignment="1">
      <alignment horizontal="center" vertical="center"/>
    </xf>
    <xf numFmtId="0" fontId="10" fillId="16" borderId="4" xfId="0" applyFont="1" applyFill="1" applyBorder="1" applyAlignment="1">
      <alignment vertical="center"/>
    </xf>
    <xf numFmtId="0" fontId="11" fillId="16" borderId="4" xfId="0" applyFont="1" applyFill="1" applyBorder="1" applyAlignment="1">
      <alignment vertical="center"/>
    </xf>
    <xf numFmtId="0" fontId="0" fillId="16" borderId="0" xfId="0" applyFill="1"/>
    <xf numFmtId="0" fontId="10" fillId="9" borderId="3" xfId="0" applyFont="1" applyFill="1" applyBorder="1" applyAlignment="1">
      <alignment horizontal="center" vertical="center"/>
    </xf>
    <xf numFmtId="0" fontId="10" fillId="9" borderId="4" xfId="0" applyFont="1" applyFill="1" applyBorder="1" applyAlignment="1">
      <alignment vertical="center"/>
    </xf>
    <xf numFmtId="0" fontId="11" fillId="9" borderId="4" xfId="0" applyFont="1" applyFill="1" applyBorder="1" applyAlignment="1">
      <alignment vertical="center"/>
    </xf>
    <xf numFmtId="0" fontId="10" fillId="15" borderId="3" xfId="0" applyFont="1" applyFill="1" applyBorder="1" applyAlignment="1">
      <alignment horizontal="center" vertical="center"/>
    </xf>
    <xf numFmtId="0" fontId="10" fillId="15" borderId="4" xfId="0" applyFont="1" applyFill="1" applyBorder="1" applyAlignment="1">
      <alignment vertical="center"/>
    </xf>
    <xf numFmtId="0" fontId="11" fillId="15" borderId="4" xfId="0" applyFont="1" applyFill="1" applyBorder="1" applyAlignment="1">
      <alignment vertical="center"/>
    </xf>
    <xf numFmtId="0" fontId="10" fillId="17" borderId="3" xfId="0" applyFont="1" applyFill="1" applyBorder="1" applyAlignment="1">
      <alignment horizontal="center" vertical="center"/>
    </xf>
    <xf numFmtId="0" fontId="10" fillId="17" borderId="4" xfId="0" applyFont="1" applyFill="1" applyBorder="1" applyAlignment="1">
      <alignment vertical="center"/>
    </xf>
    <xf numFmtId="0" fontId="11" fillId="17" borderId="4" xfId="0" applyFont="1" applyFill="1" applyBorder="1" applyAlignment="1">
      <alignment vertical="center"/>
    </xf>
    <xf numFmtId="0" fontId="0" fillId="0" borderId="0" xfId="0" applyFill="1"/>
    <xf numFmtId="0" fontId="13" fillId="0" borderId="14" xfId="0" applyFont="1" applyBorder="1" applyAlignment="1">
      <alignment horizontal="center" vertical="center" wrapText="1"/>
    </xf>
    <xf numFmtId="0" fontId="14" fillId="0" borderId="13" xfId="1" applyFont="1" applyBorder="1" applyAlignment="1">
      <alignment horizontal="left" vertical="center"/>
    </xf>
    <xf numFmtId="0" fontId="13" fillId="0" borderId="14" xfId="0" applyFont="1" applyBorder="1" applyAlignment="1">
      <alignment vertical="center" wrapText="1"/>
    </xf>
    <xf numFmtId="0" fontId="0" fillId="0" borderId="13" xfId="0" applyBorder="1"/>
    <xf numFmtId="0" fontId="0" fillId="0" borderId="14" xfId="0" applyBorder="1" applyAlignment="1">
      <alignment horizontal="center"/>
    </xf>
    <xf numFmtId="0" fontId="2" fillId="0" borderId="15" xfId="0" applyFont="1" applyBorder="1" applyAlignment="1">
      <alignment horizontal="center" vertical="center" wrapText="1"/>
    </xf>
    <xf numFmtId="0" fontId="6" fillId="0" borderId="13" xfId="0" applyFont="1" applyBorder="1"/>
    <xf numFmtId="0" fontId="17" fillId="0" borderId="13" xfId="0" applyFont="1" applyBorder="1"/>
    <xf numFmtId="0" fontId="0" fillId="13" borderId="14" xfId="0" applyFill="1" applyBorder="1" applyAlignment="1">
      <alignment horizontal="center"/>
    </xf>
    <xf numFmtId="0" fontId="15" fillId="13" borderId="14" xfId="0" applyFont="1" applyFill="1" applyBorder="1" applyAlignment="1">
      <alignment horizontal="center"/>
    </xf>
    <xf numFmtId="0" fontId="19" fillId="0" borderId="13" xfId="0" applyFont="1" applyBorder="1"/>
    <xf numFmtId="0" fontId="13" fillId="0" borderId="13" xfId="0" applyFont="1" applyBorder="1"/>
    <xf numFmtId="0" fontId="13" fillId="0" borderId="14" xfId="0" applyFont="1" applyBorder="1" applyAlignment="1">
      <alignment horizontal="center"/>
    </xf>
    <xf numFmtId="0" fontId="0" fillId="0" borderId="16" xfId="0" applyBorder="1"/>
    <xf numFmtId="0" fontId="0" fillId="0" borderId="17" xfId="0" applyBorder="1" applyAlignment="1">
      <alignment horizontal="center"/>
    </xf>
    <xf numFmtId="0" fontId="0" fillId="0" borderId="14" xfId="0" applyFill="1" applyBorder="1" applyAlignment="1">
      <alignment horizont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wrapText="1"/>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5" fillId="10" borderId="15" xfId="0" applyFont="1" applyFill="1" applyBorder="1" applyAlignment="1">
      <alignment horizontal="center" vertical="center"/>
    </xf>
    <xf numFmtId="0" fontId="4" fillId="6" borderId="13" xfId="0" applyFont="1" applyFill="1" applyBorder="1" applyAlignment="1">
      <alignment horizontal="center" vertical="center"/>
    </xf>
    <xf numFmtId="0" fontId="4" fillId="6" borderId="14" xfId="0" applyFont="1" applyFill="1" applyBorder="1" applyAlignment="1">
      <alignment horizontal="center" vertical="center"/>
    </xf>
    <xf numFmtId="0" fontId="5" fillId="6" borderId="15"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9" borderId="13" xfId="0" applyFont="1" applyFill="1" applyBorder="1" applyAlignment="1">
      <alignment horizontal="center" vertical="center"/>
    </xf>
    <xf numFmtId="0" fontId="4" fillId="9" borderId="14" xfId="0" applyFont="1" applyFill="1" applyBorder="1" applyAlignment="1">
      <alignment horizontal="center" vertical="center" wrapText="1"/>
    </xf>
    <xf numFmtId="0" fontId="5" fillId="9" borderId="15" xfId="0" applyFont="1" applyFill="1" applyBorder="1" applyAlignment="1">
      <alignment horizontal="center" vertical="center"/>
    </xf>
    <xf numFmtId="0" fontId="4" fillId="9" borderId="14"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4" xfId="0" applyFont="1" applyFill="1" applyBorder="1" applyAlignment="1">
      <alignment horizontal="center" vertical="center"/>
    </xf>
    <xf numFmtId="0" fontId="5" fillId="7" borderId="15"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14" xfId="0" applyFont="1" applyFill="1" applyBorder="1" applyAlignment="1">
      <alignment horizontal="center" vertical="center"/>
    </xf>
    <xf numFmtId="0" fontId="5" fillId="8"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5" fillId="5" borderId="15"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2" fillId="3" borderId="14" xfId="0" applyFont="1" applyFill="1" applyBorder="1" applyAlignment="1">
      <alignment horizontal="center" vertical="center"/>
    </xf>
    <xf numFmtId="0" fontId="2" fillId="7" borderId="14" xfId="0" applyFont="1" applyFill="1" applyBorder="1" applyAlignment="1">
      <alignment horizontal="center" vertical="center"/>
    </xf>
    <xf numFmtId="0" fontId="2" fillId="5" borderId="14" xfId="0" applyFont="1" applyFill="1" applyBorder="1" applyAlignment="1">
      <alignment horizontal="center" vertical="center"/>
    </xf>
    <xf numFmtId="0" fontId="2" fillId="4" borderId="14" xfId="0" applyFont="1" applyFill="1" applyBorder="1" applyAlignment="1">
      <alignment horizontal="center" vertical="center"/>
    </xf>
    <xf numFmtId="0" fontId="2" fillId="14" borderId="14" xfId="0" applyFont="1" applyFill="1" applyBorder="1" applyAlignment="1">
      <alignment horizontal="center" vertical="center"/>
    </xf>
    <xf numFmtId="0" fontId="2" fillId="15" borderId="14" xfId="0" applyFont="1" applyFill="1" applyBorder="1" applyAlignment="1">
      <alignment horizontal="center" vertical="center"/>
    </xf>
    <xf numFmtId="0" fontId="2" fillId="9" borderId="14" xfId="0" applyFont="1" applyFill="1" applyBorder="1" applyAlignment="1">
      <alignment horizontal="center" vertical="center"/>
    </xf>
    <xf numFmtId="0" fontId="2" fillId="10" borderId="14" xfId="0" applyFont="1" applyFill="1" applyBorder="1" applyAlignment="1">
      <alignment horizontal="center" vertical="center"/>
    </xf>
    <xf numFmtId="0" fontId="0" fillId="0" borderId="13" xfId="0"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12" fillId="0" borderId="13" xfId="1" applyBorder="1" applyAlignment="1">
      <alignment horizontal="left" vertical="center" wrapText="1"/>
    </xf>
    <xf numFmtId="0" fontId="0" fillId="0" borderId="0" xfId="0" applyAlignment="1">
      <alignment vertical="center"/>
    </xf>
    <xf numFmtId="0" fontId="0" fillId="0" borderId="14" xfId="0" applyBorder="1" applyAlignment="1">
      <alignment horizontal="center" wrapText="1"/>
    </xf>
    <xf numFmtId="0" fontId="13" fillId="0" borderId="15" xfId="0" applyFont="1" applyBorder="1" applyAlignment="1">
      <alignment horizontal="left" vertical="center"/>
    </xf>
    <xf numFmtId="0" fontId="0" fillId="0" borderId="14" xfId="0" applyBorder="1"/>
    <xf numFmtId="0" fontId="0" fillId="0" borderId="15" xfId="0" applyBorder="1" applyAlignment="1">
      <alignment vertical="center"/>
    </xf>
    <xf numFmtId="0" fontId="0" fillId="0" borderId="15" xfId="0" applyFill="1" applyBorder="1" applyAlignment="1">
      <alignment horizontal="left" vertical="center"/>
    </xf>
    <xf numFmtId="0" fontId="0" fillId="0" borderId="15" xfId="0" applyBorder="1" applyAlignment="1">
      <alignment vertical="center" wrapText="1"/>
    </xf>
    <xf numFmtId="0" fontId="13" fillId="0" borderId="14" xfId="0" applyFont="1" applyBorder="1"/>
    <xf numFmtId="0" fontId="13" fillId="0" borderId="15" xfId="0" applyFont="1" applyBorder="1" applyAlignment="1">
      <alignment vertical="center"/>
    </xf>
    <xf numFmtId="0" fontId="0" fillId="0" borderId="18" xfId="0" applyBorder="1" applyAlignment="1">
      <alignment vertical="center"/>
    </xf>
    <xf numFmtId="0" fontId="2" fillId="9" borderId="14"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24" fillId="14" borderId="23" xfId="0" applyFont="1" applyFill="1" applyBorder="1" applyAlignment="1">
      <alignment horizontal="center" vertical="center"/>
    </xf>
    <xf numFmtId="0" fontId="24" fillId="14" borderId="14" xfId="0" applyFont="1" applyFill="1" applyBorder="1" applyAlignment="1">
      <alignment vertical="center"/>
    </xf>
    <xf numFmtId="0" fontId="25" fillId="14" borderId="14" xfId="0" applyFont="1" applyFill="1" applyBorder="1" applyAlignment="1">
      <alignment horizontal="left" vertical="center"/>
    </xf>
    <xf numFmtId="0" fontId="25" fillId="14" borderId="14" xfId="0" applyFont="1" applyFill="1" applyBorder="1" applyAlignment="1">
      <alignment horizontal="center" vertical="center"/>
    </xf>
    <xf numFmtId="2" fontId="25" fillId="9" borderId="24" xfId="0" applyNumberFormat="1" applyFont="1" applyFill="1" applyBorder="1" applyAlignment="1">
      <alignment horizontal="center" vertical="center"/>
    </xf>
    <xf numFmtId="0" fontId="24" fillId="5" borderId="23" xfId="0" applyFont="1" applyFill="1" applyBorder="1" applyAlignment="1">
      <alignment horizontal="center" vertical="center"/>
    </xf>
    <xf numFmtId="0" fontId="24" fillId="5" borderId="14" xfId="0" applyFont="1" applyFill="1" applyBorder="1" applyAlignment="1">
      <alignment vertical="center"/>
    </xf>
    <xf numFmtId="0" fontId="25" fillId="5" borderId="14" xfId="0" applyFont="1" applyFill="1" applyBorder="1" applyAlignment="1">
      <alignment horizontal="left" vertical="center"/>
    </xf>
    <xf numFmtId="0" fontId="25" fillId="5" borderId="14" xfId="0" applyFont="1" applyFill="1" applyBorder="1" applyAlignment="1">
      <alignment horizontal="center" vertical="center"/>
    </xf>
    <xf numFmtId="0" fontId="24" fillId="18" borderId="23" xfId="0" applyFont="1" applyFill="1" applyBorder="1" applyAlignment="1">
      <alignment horizontal="center" vertical="center"/>
    </xf>
    <xf numFmtId="0" fontId="24" fillId="18" borderId="14" xfId="0" applyFont="1" applyFill="1" applyBorder="1" applyAlignment="1">
      <alignment vertical="center"/>
    </xf>
    <xf numFmtId="0" fontId="25" fillId="18" borderId="14" xfId="0" applyFont="1" applyFill="1" applyBorder="1" applyAlignment="1">
      <alignment horizontal="left" vertical="center"/>
    </xf>
    <xf numFmtId="0" fontId="25" fillId="18" borderId="14" xfId="0" applyFont="1" applyFill="1" applyBorder="1" applyAlignment="1">
      <alignment horizontal="center" vertical="center"/>
    </xf>
    <xf numFmtId="0" fontId="24" fillId="19" borderId="23" xfId="0" applyFont="1" applyFill="1" applyBorder="1" applyAlignment="1">
      <alignment horizontal="center" vertical="center"/>
    </xf>
    <xf numFmtId="0" fontId="24" fillId="19" borderId="14" xfId="0" applyFont="1" applyFill="1" applyBorder="1" applyAlignment="1">
      <alignment vertical="center"/>
    </xf>
    <xf numFmtId="0" fontId="25" fillId="19" borderId="14" xfId="0" applyFont="1" applyFill="1" applyBorder="1" applyAlignment="1">
      <alignment horizontal="center" vertical="center"/>
    </xf>
    <xf numFmtId="0" fontId="24" fillId="17" borderId="25" xfId="0" applyFont="1" applyFill="1" applyBorder="1" applyAlignment="1">
      <alignment horizontal="center" vertical="center"/>
    </xf>
    <xf numFmtId="0" fontId="24" fillId="17" borderId="26" xfId="0" applyFont="1" applyFill="1" applyBorder="1" applyAlignment="1">
      <alignment vertical="center"/>
    </xf>
    <xf numFmtId="0" fontId="25" fillId="17" borderId="26" xfId="0" applyFont="1" applyFill="1" applyBorder="1" applyAlignment="1">
      <alignment horizontal="left" vertical="center"/>
    </xf>
    <xf numFmtId="2" fontId="25" fillId="17" borderId="26" xfId="0" applyNumberFormat="1" applyFont="1" applyFill="1" applyBorder="1" applyAlignment="1">
      <alignment horizontal="center" vertical="center"/>
    </xf>
    <xf numFmtId="0" fontId="25" fillId="19" borderId="14" xfId="0" applyFont="1" applyFill="1" applyBorder="1" applyAlignment="1">
      <alignment horizontal="left" vertical="center"/>
    </xf>
    <xf numFmtId="2" fontId="25" fillId="17" borderId="27" xfId="0" applyNumberFormat="1" applyFont="1" applyFill="1" applyBorder="1" applyAlignment="1">
      <alignment horizontal="center" vertical="center"/>
    </xf>
    <xf numFmtId="0" fontId="24" fillId="14" borderId="28" xfId="0" applyFont="1" applyFill="1" applyBorder="1" applyAlignment="1">
      <alignment horizontal="center" vertical="center"/>
    </xf>
    <xf numFmtId="0" fontId="24" fillId="14" borderId="22" xfId="0" applyFont="1" applyFill="1" applyBorder="1" applyAlignment="1">
      <alignment vertical="center"/>
    </xf>
    <xf numFmtId="0" fontId="23" fillId="11" borderId="31" xfId="0" applyFont="1" applyFill="1" applyBorder="1" applyAlignment="1">
      <alignment horizontal="center" vertical="center"/>
    </xf>
    <xf numFmtId="0" fontId="23" fillId="11" borderId="32" xfId="0" applyFont="1" applyFill="1" applyBorder="1" applyAlignment="1">
      <alignment vertical="center"/>
    </xf>
    <xf numFmtId="0" fontId="25" fillId="14" borderId="22" xfId="0" applyFont="1" applyFill="1" applyBorder="1" applyAlignment="1">
      <alignment horizontal="left" vertical="center"/>
    </xf>
    <xf numFmtId="0" fontId="25" fillId="14" borderId="22" xfId="0" applyFont="1" applyFill="1" applyBorder="1" applyAlignment="1">
      <alignment horizontal="center" vertical="center"/>
    </xf>
    <xf numFmtId="2" fontId="25" fillId="9" borderId="33" xfId="0" applyNumberFormat="1" applyFont="1" applyFill="1" applyBorder="1" applyAlignment="1">
      <alignment horizontal="center" vertical="center"/>
    </xf>
    <xf numFmtId="0" fontId="0" fillId="12" borderId="0" xfId="0" applyFill="1"/>
    <xf numFmtId="0" fontId="0" fillId="12" borderId="13" xfId="0" applyFill="1" applyBorder="1"/>
    <xf numFmtId="0" fontId="0" fillId="12" borderId="14" xfId="0" applyFill="1" applyBorder="1" applyAlignment="1">
      <alignment horizontal="center"/>
    </xf>
    <xf numFmtId="0" fontId="2" fillId="12" borderId="14" xfId="0" applyFont="1" applyFill="1" applyBorder="1" applyAlignment="1">
      <alignment horizontal="center" vertical="center" wrapText="1"/>
    </xf>
    <xf numFmtId="0" fontId="0" fillId="12" borderId="15" xfId="0" applyFill="1" applyBorder="1" applyAlignment="1">
      <alignment vertical="center"/>
    </xf>
    <xf numFmtId="0" fontId="0" fillId="0" borderId="15" xfId="0" applyBorder="1" applyAlignment="1">
      <alignment horizontal="center" vertical="center" wrapText="1"/>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 fillId="9" borderId="14"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0" fillId="3" borderId="13" xfId="0" applyFill="1" applyBorder="1" applyAlignment="1">
      <alignment horizontal="center" vertical="center"/>
    </xf>
    <xf numFmtId="0" fontId="0" fillId="7" borderId="13" xfId="0" applyFill="1" applyBorder="1" applyAlignment="1">
      <alignment horizontal="center" vertical="center"/>
    </xf>
    <xf numFmtId="0" fontId="0" fillId="5" borderId="13" xfId="0" applyFill="1" applyBorder="1" applyAlignment="1">
      <alignment horizontal="center" vertical="center"/>
    </xf>
    <xf numFmtId="0" fontId="0" fillId="4" borderId="13" xfId="0" applyFill="1" applyBorder="1" applyAlignment="1">
      <alignment horizontal="center" vertical="center"/>
    </xf>
    <xf numFmtId="0" fontId="0" fillId="14" borderId="13" xfId="0" applyFill="1" applyBorder="1" applyAlignment="1">
      <alignment horizontal="center" vertical="center"/>
    </xf>
    <xf numFmtId="0" fontId="0" fillId="15" borderId="13" xfId="0" applyFill="1" applyBorder="1" applyAlignment="1">
      <alignment horizontal="center" vertical="center"/>
    </xf>
    <xf numFmtId="0" fontId="0" fillId="9" borderId="13" xfId="0" applyFill="1" applyBorder="1" applyAlignment="1">
      <alignment horizontal="center" vertical="center"/>
    </xf>
    <xf numFmtId="0" fontId="0" fillId="10" borderId="13" xfId="0" applyFill="1" applyBorder="1" applyAlignment="1">
      <alignment horizontal="center" vertical="center"/>
    </xf>
    <xf numFmtId="0" fontId="2" fillId="3" borderId="14"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14" borderId="14" xfId="0" applyFont="1" applyFill="1" applyBorder="1" applyAlignment="1">
      <alignment horizontal="center" vertical="center" wrapText="1"/>
    </xf>
    <xf numFmtId="0" fontId="2" fillId="15" borderId="14" xfId="0" applyFont="1" applyFill="1" applyBorder="1" applyAlignment="1">
      <alignment horizontal="center" vertic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2" fillId="3" borderId="15"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21" fillId="0" borderId="0"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0" fillId="0" borderId="8" xfId="0" applyFont="1" applyBorder="1" applyAlignment="1">
      <alignment horizontal="center" vertical="center"/>
    </xf>
    <xf numFmtId="0" fontId="0" fillId="10" borderId="7" xfId="0" applyFill="1" applyBorder="1" applyAlignment="1">
      <alignment horizontal="center" vertical="center"/>
    </xf>
    <xf numFmtId="0" fontId="2" fillId="15" borderId="15"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7" borderId="7" xfId="0" applyFill="1" applyBorder="1" applyAlignment="1">
      <alignment horizontal="center" vertical="center"/>
    </xf>
    <xf numFmtId="0" fontId="0" fillId="5" borderId="7" xfId="0" applyFill="1" applyBorder="1" applyAlignment="1">
      <alignment horizontal="center" vertical="center"/>
    </xf>
    <xf numFmtId="0" fontId="0" fillId="4" borderId="7" xfId="0" applyFill="1" applyBorder="1" applyAlignment="1">
      <alignment horizontal="center" vertical="center"/>
    </xf>
    <xf numFmtId="0" fontId="0" fillId="6" borderId="7" xfId="0" applyFill="1" applyBorder="1" applyAlignment="1">
      <alignment horizontal="center" vertical="center"/>
    </xf>
    <xf numFmtId="0" fontId="0" fillId="9" borderId="7" xfId="0" applyFill="1" applyBorder="1" applyAlignment="1">
      <alignment horizontal="center" vertical="center"/>
    </xf>
    <xf numFmtId="0" fontId="2" fillId="14" borderId="1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0" fillId="0" borderId="9" xfId="0" applyBorder="1" applyAlignment="1">
      <alignment horizontal="center" wrapText="1"/>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DC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ss.gov/doc/property-type-classification-codes-non-arms-length-codes-and-sales-report-spreadsheet/downloa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hyperlink" Target="https://www.mass.gov/doc/property-type-classification-codes-non-arms-length-codes-and-sales-report-spreadsheet/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4DA10-DE7B-4162-BD0D-5DF5A8507C3B}">
  <dimension ref="A1:F285"/>
  <sheetViews>
    <sheetView topLeftCell="B1" zoomScale="130" zoomScaleNormal="130" workbookViewId="0">
      <selection activeCell="B15" sqref="B15"/>
    </sheetView>
  </sheetViews>
  <sheetFormatPr defaultRowHeight="14.5" x14ac:dyDescent="0.35"/>
  <cols>
    <col min="2" max="2" width="67.1796875" customWidth="1"/>
    <col min="3" max="3" width="13.1796875" style="30" customWidth="1"/>
    <col min="4" max="4" width="16.1796875" style="30" customWidth="1"/>
    <col min="5" max="5" width="22.81640625" customWidth="1"/>
    <col min="6" max="6" width="34.1796875" style="118" customWidth="1"/>
  </cols>
  <sheetData>
    <row r="1" spans="1:6" ht="43.5" customHeight="1" x14ac:dyDescent="0.35">
      <c r="B1" s="172" t="s">
        <v>0</v>
      </c>
      <c r="C1" s="173"/>
      <c r="D1" s="173"/>
      <c r="E1" s="173"/>
      <c r="F1" s="174"/>
    </row>
    <row r="2" spans="1:6" ht="65" customHeight="1" x14ac:dyDescent="0.35">
      <c r="A2" t="s">
        <v>1</v>
      </c>
      <c r="B2" s="117" t="s">
        <v>2</v>
      </c>
      <c r="C2" s="50" t="s">
        <v>3</v>
      </c>
      <c r="D2" s="119" t="s">
        <v>4</v>
      </c>
      <c r="E2" s="50" t="s">
        <v>5</v>
      </c>
      <c r="F2" s="120" t="s">
        <v>6</v>
      </c>
    </row>
    <row r="3" spans="1:6" ht="12.5" customHeight="1" x14ac:dyDescent="0.35">
      <c r="B3" s="51" t="s">
        <v>7</v>
      </c>
      <c r="C3" s="52"/>
      <c r="D3" s="121"/>
      <c r="E3" s="121"/>
      <c r="F3" s="122"/>
    </row>
    <row r="4" spans="1:6" s="166" customFormat="1" x14ac:dyDescent="0.35">
      <c r="A4" s="166" t="str">
        <f>LEFT(B4,3)</f>
        <v>013</v>
      </c>
      <c r="B4" s="167" t="s">
        <v>8</v>
      </c>
      <c r="C4" s="168" t="s">
        <v>9</v>
      </c>
      <c r="D4" s="169">
        <v>1.78</v>
      </c>
      <c r="E4" s="168" t="s">
        <v>10</v>
      </c>
      <c r="F4" s="170"/>
    </row>
    <row r="5" spans="1:6" x14ac:dyDescent="0.35">
      <c r="A5" t="str">
        <f t="shared" ref="A5:A68" si="0">LEFT(B5,3)</f>
        <v>031</v>
      </c>
      <c r="B5" s="53" t="s">
        <v>11</v>
      </c>
      <c r="C5" s="54" t="s">
        <v>9</v>
      </c>
      <c r="D5" s="111">
        <v>1.78</v>
      </c>
      <c r="E5" s="54" t="s">
        <v>10</v>
      </c>
      <c r="F5" s="122"/>
    </row>
    <row r="6" spans="1:6" x14ac:dyDescent="0.35">
      <c r="A6" t="str">
        <f t="shared" si="0"/>
        <v>037</v>
      </c>
      <c r="B6" s="53" t="s">
        <v>12</v>
      </c>
      <c r="C6" s="54" t="s">
        <v>9</v>
      </c>
      <c r="D6" s="111">
        <v>1.78</v>
      </c>
      <c r="E6" s="54" t="s">
        <v>10</v>
      </c>
      <c r="F6" s="122"/>
    </row>
    <row r="7" spans="1:6" x14ac:dyDescent="0.35">
      <c r="A7" t="str">
        <f t="shared" si="0"/>
        <v>021</v>
      </c>
      <c r="B7" s="53" t="s">
        <v>13</v>
      </c>
      <c r="C7" s="54" t="s">
        <v>14</v>
      </c>
      <c r="D7" s="54">
        <v>1.52</v>
      </c>
      <c r="E7" s="54" t="s">
        <v>15</v>
      </c>
      <c r="F7" s="122"/>
    </row>
    <row r="8" spans="1:6" ht="17" customHeight="1" x14ac:dyDescent="0.45">
      <c r="B8" s="56" t="s">
        <v>16</v>
      </c>
      <c r="C8" s="52"/>
      <c r="D8" s="121"/>
      <c r="E8" s="121"/>
      <c r="F8" s="122"/>
    </row>
    <row r="9" spans="1:6" x14ac:dyDescent="0.35">
      <c r="A9" t="str">
        <f t="shared" si="0"/>
        <v>101</v>
      </c>
      <c r="B9" s="53" t="s">
        <v>17</v>
      </c>
      <c r="C9" s="54" t="s">
        <v>18</v>
      </c>
      <c r="D9" s="54">
        <v>1.96</v>
      </c>
      <c r="E9" s="54" t="s">
        <v>15</v>
      </c>
      <c r="F9" s="122"/>
    </row>
    <row r="10" spans="1:6" x14ac:dyDescent="0.35">
      <c r="A10" t="str">
        <f t="shared" si="0"/>
        <v>102</v>
      </c>
      <c r="B10" s="53" t="s">
        <v>19</v>
      </c>
      <c r="C10" s="54" t="s">
        <v>20</v>
      </c>
      <c r="D10" s="54">
        <v>2.3199999999999998</v>
      </c>
      <c r="E10" s="54" t="s">
        <v>21</v>
      </c>
      <c r="F10" s="123" t="s">
        <v>22</v>
      </c>
    </row>
    <row r="11" spans="1:6" x14ac:dyDescent="0.35">
      <c r="A11" t="str">
        <f t="shared" si="0"/>
        <v>103</v>
      </c>
      <c r="B11" s="53" t="s">
        <v>23</v>
      </c>
      <c r="C11" s="54" t="s">
        <v>20</v>
      </c>
      <c r="D11" s="54">
        <v>2.3199999999999998</v>
      </c>
      <c r="E11" s="54" t="s">
        <v>21</v>
      </c>
      <c r="F11" s="123" t="s">
        <v>22</v>
      </c>
    </row>
    <row r="12" spans="1:6" x14ac:dyDescent="0.35">
      <c r="A12" t="str">
        <f t="shared" si="0"/>
        <v>104</v>
      </c>
      <c r="B12" s="53" t="s">
        <v>24</v>
      </c>
      <c r="C12" s="54" t="s">
        <v>20</v>
      </c>
      <c r="D12" s="54">
        <v>2.3199999999999998</v>
      </c>
      <c r="E12" s="54" t="s">
        <v>25</v>
      </c>
      <c r="F12" s="122"/>
    </row>
    <row r="13" spans="1:6" x14ac:dyDescent="0.35">
      <c r="A13" t="str">
        <f t="shared" si="0"/>
        <v>105</v>
      </c>
      <c r="B13" s="53" t="s">
        <v>26</v>
      </c>
      <c r="C13" s="54" t="s">
        <v>20</v>
      </c>
      <c r="D13" s="54">
        <v>2.3199999999999998</v>
      </c>
      <c r="E13" s="54" t="s">
        <v>27</v>
      </c>
      <c r="F13" s="122"/>
    </row>
    <row r="14" spans="1:6" x14ac:dyDescent="0.35">
      <c r="A14" t="str">
        <f t="shared" si="0"/>
        <v>106</v>
      </c>
      <c r="B14" s="53" t="s">
        <v>28</v>
      </c>
      <c r="C14" s="54" t="s">
        <v>18</v>
      </c>
      <c r="D14" s="54">
        <v>1.96</v>
      </c>
      <c r="E14" s="54" t="s">
        <v>15</v>
      </c>
      <c r="F14" s="122"/>
    </row>
    <row r="15" spans="1:6" x14ac:dyDescent="0.35">
      <c r="A15" t="str">
        <f t="shared" si="0"/>
        <v>109</v>
      </c>
      <c r="B15" s="53" t="s">
        <v>29</v>
      </c>
      <c r="C15" s="54" t="s">
        <v>18</v>
      </c>
      <c r="D15" s="54">
        <v>1.96</v>
      </c>
      <c r="E15" s="54" t="s">
        <v>15</v>
      </c>
      <c r="F15" s="122"/>
    </row>
    <row r="16" spans="1:6" x14ac:dyDescent="0.35">
      <c r="A16" t="str">
        <f t="shared" si="0"/>
        <v>111</v>
      </c>
      <c r="B16" s="53" t="s">
        <v>30</v>
      </c>
      <c r="C16" s="54" t="s">
        <v>20</v>
      </c>
      <c r="D16" s="54">
        <v>2.3199999999999998</v>
      </c>
      <c r="E16" s="54" t="s">
        <v>31</v>
      </c>
      <c r="F16" s="122"/>
    </row>
    <row r="17" spans="1:6" x14ac:dyDescent="0.35">
      <c r="A17" t="str">
        <f t="shared" si="0"/>
        <v>112</v>
      </c>
      <c r="B17" s="53" t="s">
        <v>32</v>
      </c>
      <c r="C17" s="54" t="s">
        <v>20</v>
      </c>
      <c r="D17" s="54">
        <v>2.3199999999999998</v>
      </c>
      <c r="E17" s="54" t="s">
        <v>33</v>
      </c>
      <c r="F17" s="122"/>
    </row>
    <row r="18" spans="1:6" x14ac:dyDescent="0.35">
      <c r="A18" t="str">
        <f t="shared" si="0"/>
        <v>114</v>
      </c>
      <c r="B18" s="53" t="s">
        <v>34</v>
      </c>
      <c r="C18" s="54" t="s">
        <v>20</v>
      </c>
      <c r="D18" s="54">
        <v>2.3199999999999998</v>
      </c>
      <c r="E18" s="54" t="s">
        <v>21</v>
      </c>
      <c r="F18" s="122"/>
    </row>
    <row r="19" spans="1:6" x14ac:dyDescent="0.35">
      <c r="A19" t="str">
        <f t="shared" si="0"/>
        <v>121</v>
      </c>
      <c r="B19" s="53" t="s">
        <v>35</v>
      </c>
      <c r="C19" s="54" t="s">
        <v>20</v>
      </c>
      <c r="D19" s="54">
        <v>2.3199999999999998</v>
      </c>
      <c r="E19" s="54" t="s">
        <v>21</v>
      </c>
      <c r="F19" s="122"/>
    </row>
    <row r="20" spans="1:6" s="166" customFormat="1" x14ac:dyDescent="0.35">
      <c r="A20" s="166" t="str">
        <f t="shared" si="0"/>
        <v>122</v>
      </c>
      <c r="B20" s="167" t="s">
        <v>36</v>
      </c>
      <c r="C20" s="168" t="s">
        <v>20</v>
      </c>
      <c r="D20" s="168">
        <v>2.3199999999999998</v>
      </c>
      <c r="E20" s="168" t="s">
        <v>21</v>
      </c>
      <c r="F20" s="170"/>
    </row>
    <row r="21" spans="1:6" s="166" customFormat="1" x14ac:dyDescent="0.35">
      <c r="A21" s="166" t="str">
        <f t="shared" si="0"/>
        <v>123</v>
      </c>
      <c r="B21" s="167" t="s">
        <v>37</v>
      </c>
      <c r="C21" s="168" t="s">
        <v>20</v>
      </c>
      <c r="D21" s="168">
        <v>2.3199999999999998</v>
      </c>
      <c r="E21" s="168" t="s">
        <v>21</v>
      </c>
      <c r="F21" s="170"/>
    </row>
    <row r="22" spans="1:6" s="166" customFormat="1" x14ac:dyDescent="0.35">
      <c r="A22" s="166" t="str">
        <f t="shared" si="0"/>
        <v>124</v>
      </c>
      <c r="B22" s="167" t="s">
        <v>38</v>
      </c>
      <c r="C22" s="168" t="s">
        <v>20</v>
      </c>
      <c r="D22" s="168">
        <v>2.3199999999999998</v>
      </c>
      <c r="E22" s="168" t="s">
        <v>21</v>
      </c>
      <c r="F22" s="170"/>
    </row>
    <row r="23" spans="1:6" x14ac:dyDescent="0.35">
      <c r="A23" t="str">
        <f t="shared" si="0"/>
        <v>125</v>
      </c>
      <c r="B23" s="53" t="s">
        <v>39</v>
      </c>
      <c r="C23" s="54" t="s">
        <v>20</v>
      </c>
      <c r="D23" s="54">
        <v>2.3199999999999998</v>
      </c>
      <c r="E23" s="54" t="s">
        <v>21</v>
      </c>
      <c r="F23" s="122"/>
    </row>
    <row r="24" spans="1:6" ht="18.5" x14ac:dyDescent="0.45">
      <c r="B24" s="56" t="s">
        <v>40</v>
      </c>
      <c r="C24" s="54"/>
      <c r="D24" s="121"/>
      <c r="E24" s="121"/>
      <c r="F24" s="122"/>
    </row>
    <row r="25" spans="1:6" x14ac:dyDescent="0.35">
      <c r="A25" t="str">
        <f t="shared" si="0"/>
        <v>130</v>
      </c>
      <c r="B25" s="53" t="s">
        <v>41</v>
      </c>
      <c r="C25" s="54" t="s">
        <v>42</v>
      </c>
      <c r="D25" s="54">
        <v>1.52</v>
      </c>
      <c r="E25" s="54" t="s">
        <v>43</v>
      </c>
      <c r="F25" s="122"/>
    </row>
    <row r="26" spans="1:6" x14ac:dyDescent="0.35">
      <c r="A26" t="str">
        <f t="shared" si="0"/>
        <v>131</v>
      </c>
      <c r="B26" s="53" t="s">
        <v>44</v>
      </c>
      <c r="C26" s="54" t="s">
        <v>42</v>
      </c>
      <c r="D26" s="54">
        <v>1.52</v>
      </c>
      <c r="E26" s="54" t="s">
        <v>43</v>
      </c>
      <c r="F26" s="122"/>
    </row>
    <row r="27" spans="1:6" x14ac:dyDescent="0.35">
      <c r="A27" t="str">
        <f t="shared" si="0"/>
        <v>132</v>
      </c>
      <c r="B27" s="53" t="s">
        <v>45</v>
      </c>
      <c r="C27" s="54" t="s">
        <v>42</v>
      </c>
      <c r="D27" s="54">
        <v>1.52</v>
      </c>
      <c r="E27" s="54" t="s">
        <v>43</v>
      </c>
      <c r="F27" s="122"/>
    </row>
    <row r="28" spans="1:6" ht="18.5" x14ac:dyDescent="0.45">
      <c r="B28" s="57" t="s">
        <v>46</v>
      </c>
      <c r="C28" s="54"/>
      <c r="D28" s="121"/>
      <c r="E28" s="121"/>
      <c r="F28" s="122"/>
    </row>
    <row r="29" spans="1:6" x14ac:dyDescent="0.35">
      <c r="A29" t="str">
        <f t="shared" si="0"/>
        <v>140</v>
      </c>
      <c r="B29" s="53" t="s">
        <v>47</v>
      </c>
      <c r="C29" s="54" t="s">
        <v>9</v>
      </c>
      <c r="D29" s="111">
        <v>1.78</v>
      </c>
      <c r="E29" s="54" t="s">
        <v>48</v>
      </c>
      <c r="F29" s="122"/>
    </row>
    <row r="30" spans="1:6" ht="18.5" x14ac:dyDescent="0.45">
      <c r="B30" s="56" t="s">
        <v>49</v>
      </c>
      <c r="C30" s="54"/>
      <c r="D30" s="121"/>
      <c r="E30" s="121"/>
      <c r="F30" s="122"/>
    </row>
    <row r="31" spans="1:6" x14ac:dyDescent="0.35">
      <c r="A31" t="str">
        <f t="shared" si="0"/>
        <v>201</v>
      </c>
      <c r="B31" s="53" t="s">
        <v>50</v>
      </c>
      <c r="C31" s="54" t="s">
        <v>42</v>
      </c>
      <c r="D31" s="54">
        <v>1.52</v>
      </c>
      <c r="E31" s="54" t="s">
        <v>43</v>
      </c>
      <c r="F31" s="122"/>
    </row>
    <row r="32" spans="1:6" x14ac:dyDescent="0.35">
      <c r="A32" t="str">
        <f t="shared" si="0"/>
        <v>202</v>
      </c>
      <c r="B32" s="53" t="s">
        <v>51</v>
      </c>
      <c r="C32" s="58" t="s">
        <v>52</v>
      </c>
      <c r="D32" s="121"/>
      <c r="E32" s="121"/>
      <c r="F32" s="122"/>
    </row>
    <row r="33" spans="1:6" x14ac:dyDescent="0.35">
      <c r="A33" t="str">
        <f t="shared" si="0"/>
        <v>210</v>
      </c>
      <c r="B33" s="53" t="s">
        <v>53</v>
      </c>
      <c r="C33" s="54" t="s">
        <v>42</v>
      </c>
      <c r="D33" s="54">
        <v>1.52</v>
      </c>
      <c r="E33" s="54" t="s">
        <v>43</v>
      </c>
      <c r="F33" s="122"/>
    </row>
    <row r="34" spans="1:6" x14ac:dyDescent="0.35">
      <c r="A34" t="str">
        <f t="shared" si="0"/>
        <v>211</v>
      </c>
      <c r="B34" s="53" t="s">
        <v>54</v>
      </c>
      <c r="C34" s="54" t="s">
        <v>42</v>
      </c>
      <c r="D34" s="54">
        <v>1.52</v>
      </c>
      <c r="E34" s="54" t="s">
        <v>43</v>
      </c>
      <c r="F34" s="122"/>
    </row>
    <row r="35" spans="1:6" x14ac:dyDescent="0.35">
      <c r="A35" t="str">
        <f t="shared" si="0"/>
        <v>220</v>
      </c>
      <c r="B35" s="53" t="s">
        <v>55</v>
      </c>
      <c r="C35" s="54" t="s">
        <v>42</v>
      </c>
      <c r="D35" s="54">
        <v>1.52</v>
      </c>
      <c r="E35" s="54" t="s">
        <v>43</v>
      </c>
      <c r="F35" s="122"/>
    </row>
    <row r="36" spans="1:6" x14ac:dyDescent="0.35">
      <c r="A36" t="str">
        <f t="shared" si="0"/>
        <v>221</v>
      </c>
      <c r="B36" s="53" t="s">
        <v>56</v>
      </c>
      <c r="C36" s="58" t="s">
        <v>52</v>
      </c>
      <c r="D36" s="121"/>
      <c r="E36" s="121"/>
      <c r="F36" s="122"/>
    </row>
    <row r="37" spans="1:6" x14ac:dyDescent="0.35">
      <c r="A37" t="str">
        <f t="shared" si="0"/>
        <v>230</v>
      </c>
      <c r="B37" s="53" t="s">
        <v>57</v>
      </c>
      <c r="C37" s="54" t="s">
        <v>42</v>
      </c>
      <c r="D37" s="54">
        <v>1.52</v>
      </c>
      <c r="E37" s="54" t="s">
        <v>43</v>
      </c>
      <c r="F37" s="122"/>
    </row>
    <row r="38" spans="1:6" x14ac:dyDescent="0.35">
      <c r="A38" t="str">
        <f t="shared" si="0"/>
        <v>231</v>
      </c>
      <c r="B38" s="53" t="s">
        <v>58</v>
      </c>
      <c r="C38" s="59" t="s">
        <v>52</v>
      </c>
      <c r="D38" s="121"/>
      <c r="E38" s="121"/>
      <c r="F38" s="122"/>
    </row>
    <row r="39" spans="1:6" ht="18.5" x14ac:dyDescent="0.45">
      <c r="B39" s="57" t="s">
        <v>59</v>
      </c>
      <c r="C39" s="54"/>
      <c r="D39" s="121"/>
      <c r="E39" s="121"/>
      <c r="F39" s="122"/>
    </row>
    <row r="40" spans="1:6" x14ac:dyDescent="0.35">
      <c r="A40" t="str">
        <f t="shared" si="0"/>
        <v>261</v>
      </c>
      <c r="B40" s="53" t="s">
        <v>60</v>
      </c>
      <c r="C40" s="54" t="s">
        <v>61</v>
      </c>
      <c r="D40" s="54">
        <v>1.52</v>
      </c>
      <c r="E40" s="54" t="s">
        <v>43</v>
      </c>
      <c r="F40" s="122"/>
    </row>
    <row r="41" spans="1:6" x14ac:dyDescent="0.35">
      <c r="A41" t="str">
        <f t="shared" si="0"/>
        <v>262</v>
      </c>
      <c r="B41" s="53" t="s">
        <v>62</v>
      </c>
      <c r="C41" s="54" t="s">
        <v>42</v>
      </c>
      <c r="D41" s="54">
        <v>1.52</v>
      </c>
      <c r="E41" s="54" t="s">
        <v>43</v>
      </c>
      <c r="F41" s="122"/>
    </row>
    <row r="42" spans="1:6" ht="18.5" x14ac:dyDescent="0.45">
      <c r="B42" s="56" t="s">
        <v>63</v>
      </c>
      <c r="C42" s="54"/>
      <c r="D42" s="121"/>
      <c r="E42" s="121"/>
      <c r="F42" s="122"/>
    </row>
    <row r="43" spans="1:6" x14ac:dyDescent="0.35">
      <c r="A43" t="str">
        <f t="shared" si="0"/>
        <v>270</v>
      </c>
      <c r="B43" s="53" t="s">
        <v>64</v>
      </c>
      <c r="C43" s="54" t="s">
        <v>65</v>
      </c>
      <c r="D43" s="54">
        <v>1.52</v>
      </c>
      <c r="E43" s="54" t="s">
        <v>43</v>
      </c>
      <c r="F43" s="171" t="s">
        <v>66</v>
      </c>
    </row>
    <row r="44" spans="1:6" x14ac:dyDescent="0.35">
      <c r="A44" t="str">
        <f t="shared" si="0"/>
        <v>271</v>
      </c>
      <c r="B44" s="53" t="s">
        <v>67</v>
      </c>
      <c r="C44" s="54" t="s">
        <v>65</v>
      </c>
      <c r="D44" s="54">
        <v>1.52</v>
      </c>
      <c r="E44" s="54" t="s">
        <v>43</v>
      </c>
      <c r="F44" s="171"/>
    </row>
    <row r="45" spans="1:6" x14ac:dyDescent="0.35">
      <c r="A45" t="str">
        <f t="shared" si="0"/>
        <v>272</v>
      </c>
      <c r="B45" s="53" t="s">
        <v>68</v>
      </c>
      <c r="C45" s="54" t="s">
        <v>65</v>
      </c>
      <c r="D45" s="54">
        <v>1.52</v>
      </c>
      <c r="E45" s="54" t="s">
        <v>43</v>
      </c>
      <c r="F45" s="171"/>
    </row>
    <row r="46" spans="1:6" x14ac:dyDescent="0.35">
      <c r="A46" t="str">
        <f t="shared" si="0"/>
        <v>273</v>
      </c>
      <c r="B46" s="53" t="s">
        <v>69</v>
      </c>
      <c r="C46" s="54" t="s">
        <v>65</v>
      </c>
      <c r="D46" s="54">
        <v>1.52</v>
      </c>
      <c r="E46" s="54" t="s">
        <v>43</v>
      </c>
      <c r="F46" s="171"/>
    </row>
    <row r="47" spans="1:6" x14ac:dyDescent="0.35">
      <c r="A47" t="str">
        <f t="shared" si="0"/>
        <v>274</v>
      </c>
      <c r="B47" s="53" t="s">
        <v>70</v>
      </c>
      <c r="C47" s="54" t="s">
        <v>42</v>
      </c>
      <c r="D47" s="54">
        <v>1.52</v>
      </c>
      <c r="E47" s="54" t="s">
        <v>43</v>
      </c>
      <c r="F47" s="171"/>
    </row>
    <row r="48" spans="1:6" x14ac:dyDescent="0.35">
      <c r="A48" t="str">
        <f t="shared" si="0"/>
        <v>275</v>
      </c>
      <c r="B48" s="53" t="s">
        <v>71</v>
      </c>
      <c r="C48" s="54" t="s">
        <v>42</v>
      </c>
      <c r="D48" s="54">
        <v>1.52</v>
      </c>
      <c r="E48" s="54" t="s">
        <v>43</v>
      </c>
      <c r="F48" s="171"/>
    </row>
    <row r="49" spans="1:6" x14ac:dyDescent="0.35">
      <c r="A49" t="str">
        <f t="shared" si="0"/>
        <v>276</v>
      </c>
      <c r="B49" s="53" t="s">
        <v>72</v>
      </c>
      <c r="C49" s="54" t="s">
        <v>65</v>
      </c>
      <c r="D49" s="54">
        <v>1.52</v>
      </c>
      <c r="E49" s="54" t="s">
        <v>43</v>
      </c>
      <c r="F49" s="171"/>
    </row>
    <row r="50" spans="1:6" x14ac:dyDescent="0.35">
      <c r="A50" t="str">
        <f t="shared" si="0"/>
        <v>277</v>
      </c>
      <c r="B50" s="53" t="s">
        <v>73</v>
      </c>
      <c r="C50" s="54" t="s">
        <v>61</v>
      </c>
      <c r="D50" s="54">
        <v>1.52</v>
      </c>
      <c r="E50" s="54" t="s">
        <v>43</v>
      </c>
      <c r="F50" s="171"/>
    </row>
    <row r="51" spans="1:6" x14ac:dyDescent="0.35">
      <c r="A51" t="str">
        <f t="shared" si="0"/>
        <v>278</v>
      </c>
      <c r="B51" s="53" t="s">
        <v>74</v>
      </c>
      <c r="C51" s="54" t="s">
        <v>42</v>
      </c>
      <c r="D51" s="54">
        <v>1.52</v>
      </c>
      <c r="E51" s="54" t="s">
        <v>43</v>
      </c>
      <c r="F51" s="171"/>
    </row>
    <row r="52" spans="1:6" x14ac:dyDescent="0.35">
      <c r="A52" t="str">
        <f t="shared" si="0"/>
        <v>279</v>
      </c>
      <c r="B52" s="53" t="s">
        <v>75</v>
      </c>
      <c r="C52" s="54" t="s">
        <v>65</v>
      </c>
      <c r="D52" s="54">
        <v>1.52</v>
      </c>
      <c r="E52" s="54" t="s">
        <v>43</v>
      </c>
      <c r="F52" s="171"/>
    </row>
    <row r="53" spans="1:6" x14ac:dyDescent="0.35">
      <c r="A53" t="str">
        <f t="shared" si="0"/>
        <v>290</v>
      </c>
      <c r="B53" s="53" t="s">
        <v>76</v>
      </c>
      <c r="C53" s="54" t="s">
        <v>42</v>
      </c>
      <c r="D53" s="54">
        <v>1.52</v>
      </c>
      <c r="E53" s="54" t="s">
        <v>43</v>
      </c>
      <c r="F53" s="122"/>
    </row>
    <row r="54" spans="1:6" ht="18.5" x14ac:dyDescent="0.45">
      <c r="B54" s="56" t="s">
        <v>77</v>
      </c>
      <c r="C54" s="54"/>
      <c r="D54" s="121"/>
      <c r="E54" s="121"/>
      <c r="F54" s="122"/>
    </row>
    <row r="55" spans="1:6" x14ac:dyDescent="0.35">
      <c r="A55" t="str">
        <f t="shared" si="0"/>
        <v>280</v>
      </c>
      <c r="B55" s="53" t="s">
        <v>78</v>
      </c>
      <c r="C55" s="54" t="s">
        <v>61</v>
      </c>
      <c r="D55" s="54">
        <v>1.52</v>
      </c>
      <c r="E55" s="54" t="s">
        <v>43</v>
      </c>
      <c r="F55" s="171" t="s">
        <v>66</v>
      </c>
    </row>
    <row r="56" spans="1:6" x14ac:dyDescent="0.35">
      <c r="A56" t="str">
        <f t="shared" si="0"/>
        <v>281</v>
      </c>
      <c r="B56" s="53" t="s">
        <v>79</v>
      </c>
      <c r="C56" s="54" t="s">
        <v>42</v>
      </c>
      <c r="D56" s="54">
        <v>1.52</v>
      </c>
      <c r="E56" s="54" t="s">
        <v>43</v>
      </c>
      <c r="F56" s="171"/>
    </row>
    <row r="57" spans="1:6" x14ac:dyDescent="0.35">
      <c r="A57" t="str">
        <f t="shared" si="0"/>
        <v>282</v>
      </c>
      <c r="B57" s="53" t="s">
        <v>80</v>
      </c>
      <c r="C57" s="54" t="s">
        <v>9</v>
      </c>
      <c r="D57" s="111">
        <v>1.78</v>
      </c>
      <c r="E57" s="54" t="s">
        <v>43</v>
      </c>
      <c r="F57" s="171"/>
    </row>
    <row r="58" spans="1:6" x14ac:dyDescent="0.35">
      <c r="A58" t="str">
        <f t="shared" si="0"/>
        <v>283</v>
      </c>
      <c r="B58" s="53" t="s">
        <v>81</v>
      </c>
      <c r="C58" s="65" t="s">
        <v>42</v>
      </c>
      <c r="D58" s="54">
        <v>1.52</v>
      </c>
      <c r="E58" s="54" t="s">
        <v>43</v>
      </c>
      <c r="F58" s="171"/>
    </row>
    <row r="59" spans="1:6" x14ac:dyDescent="0.35">
      <c r="A59" t="str">
        <f t="shared" si="0"/>
        <v>284</v>
      </c>
      <c r="B59" s="53" t="s">
        <v>82</v>
      </c>
      <c r="C59" s="54" t="s">
        <v>42</v>
      </c>
      <c r="D59" s="54">
        <v>1.52</v>
      </c>
      <c r="E59" s="54" t="s">
        <v>43</v>
      </c>
      <c r="F59" s="171"/>
    </row>
    <row r="60" spans="1:6" x14ac:dyDescent="0.35">
      <c r="A60" t="str">
        <f t="shared" si="0"/>
        <v>285</v>
      </c>
      <c r="B60" s="53" t="s">
        <v>83</v>
      </c>
      <c r="C60" s="54" t="s">
        <v>61</v>
      </c>
      <c r="D60" s="54">
        <v>1.52</v>
      </c>
      <c r="E60" s="54" t="s">
        <v>43</v>
      </c>
      <c r="F60" s="171"/>
    </row>
    <row r="61" spans="1:6" x14ac:dyDescent="0.35">
      <c r="A61" t="str">
        <f t="shared" si="0"/>
        <v>286</v>
      </c>
      <c r="B61" s="53" t="s">
        <v>84</v>
      </c>
      <c r="C61" s="54" t="s">
        <v>42</v>
      </c>
      <c r="D61" s="54">
        <v>1.52</v>
      </c>
      <c r="E61" s="54" t="s">
        <v>43</v>
      </c>
      <c r="F61" s="171"/>
    </row>
    <row r="62" spans="1:6" x14ac:dyDescent="0.35">
      <c r="A62" t="str">
        <f t="shared" si="0"/>
        <v>287</v>
      </c>
      <c r="B62" s="53" t="s">
        <v>85</v>
      </c>
      <c r="C62" s="54" t="s">
        <v>42</v>
      </c>
      <c r="D62" s="54">
        <v>1.52</v>
      </c>
      <c r="E62" s="54" t="s">
        <v>43</v>
      </c>
      <c r="F62" s="171"/>
    </row>
    <row r="63" spans="1:6" x14ac:dyDescent="0.35">
      <c r="A63" t="str">
        <f t="shared" si="0"/>
        <v>288</v>
      </c>
      <c r="B63" s="53" t="s">
        <v>86</v>
      </c>
      <c r="C63" s="54" t="s">
        <v>42</v>
      </c>
      <c r="D63" s="54">
        <v>1.52</v>
      </c>
      <c r="E63" s="54" t="s">
        <v>43</v>
      </c>
      <c r="F63" s="171"/>
    </row>
    <row r="64" spans="1:6" x14ac:dyDescent="0.35">
      <c r="A64" t="str">
        <f t="shared" si="0"/>
        <v>289</v>
      </c>
      <c r="B64" s="53" t="s">
        <v>87</v>
      </c>
      <c r="C64" s="54" t="s">
        <v>42</v>
      </c>
      <c r="D64" s="54">
        <v>1.52</v>
      </c>
      <c r="E64" s="54" t="s">
        <v>43</v>
      </c>
      <c r="F64" s="171"/>
    </row>
    <row r="65" spans="1:6" ht="23.5" x14ac:dyDescent="0.55000000000000004">
      <c r="B65" s="60" t="s">
        <v>88</v>
      </c>
      <c r="C65" s="54"/>
      <c r="D65" s="121"/>
      <c r="E65" s="121"/>
      <c r="F65" s="122"/>
    </row>
    <row r="66" spans="1:6" x14ac:dyDescent="0.35">
      <c r="A66" t="str">
        <f t="shared" si="0"/>
        <v>300</v>
      </c>
      <c r="B66" s="53" t="s">
        <v>89</v>
      </c>
      <c r="C66" s="54" t="s">
        <v>9</v>
      </c>
      <c r="D66" s="111">
        <v>1.78</v>
      </c>
      <c r="E66" s="54" t="s">
        <v>10</v>
      </c>
      <c r="F66" s="122"/>
    </row>
    <row r="67" spans="1:6" x14ac:dyDescent="0.35">
      <c r="A67" t="str">
        <f t="shared" si="0"/>
        <v>301</v>
      </c>
      <c r="B67" s="53" t="s">
        <v>90</v>
      </c>
      <c r="C67" s="54" t="s">
        <v>9</v>
      </c>
      <c r="D67" s="111">
        <v>1.78</v>
      </c>
      <c r="E67" s="54" t="s">
        <v>10</v>
      </c>
      <c r="F67" s="122"/>
    </row>
    <row r="68" spans="1:6" x14ac:dyDescent="0.35">
      <c r="A68" t="str">
        <f t="shared" si="0"/>
        <v>302</v>
      </c>
      <c r="B68" s="53" t="s">
        <v>91</v>
      </c>
      <c r="C68" s="54" t="s">
        <v>9</v>
      </c>
      <c r="D68" s="111">
        <v>1.78</v>
      </c>
      <c r="E68" s="54" t="s">
        <v>10</v>
      </c>
      <c r="F68" s="122"/>
    </row>
    <row r="69" spans="1:6" x14ac:dyDescent="0.35">
      <c r="A69" t="str">
        <f t="shared" ref="A69:A132" si="1">LEFT(B69,3)</f>
        <v>304</v>
      </c>
      <c r="B69" s="53" t="s">
        <v>92</v>
      </c>
      <c r="C69" s="54" t="s">
        <v>9</v>
      </c>
      <c r="D69" s="111">
        <v>1.78</v>
      </c>
      <c r="E69" s="54" t="s">
        <v>10</v>
      </c>
      <c r="F69" s="122"/>
    </row>
    <row r="70" spans="1:6" x14ac:dyDescent="0.35">
      <c r="A70" t="str">
        <f t="shared" si="1"/>
        <v>305</v>
      </c>
      <c r="B70" s="53" t="s">
        <v>93</v>
      </c>
      <c r="C70" s="54" t="s">
        <v>9</v>
      </c>
      <c r="D70" s="111">
        <v>1.78</v>
      </c>
      <c r="E70" s="54" t="s">
        <v>10</v>
      </c>
      <c r="F70" s="122"/>
    </row>
    <row r="71" spans="1:6" x14ac:dyDescent="0.35">
      <c r="A71" t="str">
        <f t="shared" si="1"/>
        <v>306</v>
      </c>
      <c r="B71" s="53" t="s">
        <v>94</v>
      </c>
      <c r="C71" s="54" t="s">
        <v>9</v>
      </c>
      <c r="D71" s="111">
        <v>1.78</v>
      </c>
      <c r="E71" s="54" t="s">
        <v>10</v>
      </c>
      <c r="F71" s="122"/>
    </row>
    <row r="72" spans="1:6" x14ac:dyDescent="0.35">
      <c r="A72" t="str">
        <f t="shared" si="1"/>
        <v>310</v>
      </c>
      <c r="B72" s="53" t="s">
        <v>95</v>
      </c>
      <c r="C72" s="54" t="s">
        <v>9</v>
      </c>
      <c r="D72" s="111">
        <v>1.78</v>
      </c>
      <c r="E72" s="54" t="s">
        <v>10</v>
      </c>
      <c r="F72" s="122"/>
    </row>
    <row r="73" spans="1:6" x14ac:dyDescent="0.35">
      <c r="A73" t="str">
        <f t="shared" si="1"/>
        <v>311</v>
      </c>
      <c r="B73" s="53" t="s">
        <v>96</v>
      </c>
      <c r="C73" s="54" t="s">
        <v>9</v>
      </c>
      <c r="D73" s="111">
        <v>1.78</v>
      </c>
      <c r="E73" s="54" t="s">
        <v>10</v>
      </c>
      <c r="F73" s="122"/>
    </row>
    <row r="74" spans="1:6" x14ac:dyDescent="0.35">
      <c r="A74" t="str">
        <f t="shared" si="1"/>
        <v>312</v>
      </c>
      <c r="B74" s="53" t="s">
        <v>97</v>
      </c>
      <c r="C74" s="54" t="s">
        <v>9</v>
      </c>
      <c r="D74" s="111">
        <v>1.78</v>
      </c>
      <c r="E74" s="54" t="s">
        <v>10</v>
      </c>
      <c r="F74" s="122"/>
    </row>
    <row r="75" spans="1:6" x14ac:dyDescent="0.35">
      <c r="A75" t="str">
        <f t="shared" si="1"/>
        <v>313</v>
      </c>
      <c r="B75" s="53" t="s">
        <v>98</v>
      </c>
      <c r="C75" s="54" t="s">
        <v>9</v>
      </c>
      <c r="D75" s="111">
        <v>1.78</v>
      </c>
      <c r="E75" s="54" t="s">
        <v>10</v>
      </c>
      <c r="F75" s="122"/>
    </row>
    <row r="76" spans="1:6" x14ac:dyDescent="0.35">
      <c r="A76" t="str">
        <f t="shared" si="1"/>
        <v>314</v>
      </c>
      <c r="B76" s="53" t="s">
        <v>99</v>
      </c>
      <c r="C76" s="54" t="s">
        <v>9</v>
      </c>
      <c r="D76" s="111">
        <v>1.78</v>
      </c>
      <c r="E76" s="54" t="s">
        <v>10</v>
      </c>
      <c r="F76" s="122"/>
    </row>
    <row r="77" spans="1:6" x14ac:dyDescent="0.35">
      <c r="A77" t="str">
        <f t="shared" si="1"/>
        <v>315</v>
      </c>
      <c r="B77" s="53" t="s">
        <v>100</v>
      </c>
      <c r="C77" s="54" t="s">
        <v>9</v>
      </c>
      <c r="D77" s="111">
        <v>1.78</v>
      </c>
      <c r="E77" s="54" t="s">
        <v>10</v>
      </c>
      <c r="F77" s="122"/>
    </row>
    <row r="78" spans="1:6" x14ac:dyDescent="0.35">
      <c r="A78" t="str">
        <f t="shared" si="1"/>
        <v>316</v>
      </c>
      <c r="B78" s="53" t="s">
        <v>101</v>
      </c>
      <c r="C78" s="54" t="s">
        <v>9</v>
      </c>
      <c r="D78" s="111">
        <v>1.78</v>
      </c>
      <c r="E78" s="54" t="s">
        <v>10</v>
      </c>
      <c r="F78" s="122"/>
    </row>
    <row r="79" spans="1:6" x14ac:dyDescent="0.35">
      <c r="A79" t="str">
        <f t="shared" si="1"/>
        <v>317</v>
      </c>
      <c r="B79" s="53" t="s">
        <v>102</v>
      </c>
      <c r="C79" s="54" t="s">
        <v>65</v>
      </c>
      <c r="D79" s="54">
        <v>1.52</v>
      </c>
      <c r="E79" s="54" t="s">
        <v>103</v>
      </c>
      <c r="F79" s="122"/>
    </row>
    <row r="80" spans="1:6" x14ac:dyDescent="0.35">
      <c r="A80" t="str">
        <f t="shared" si="1"/>
        <v>318</v>
      </c>
      <c r="B80" s="53" t="s">
        <v>104</v>
      </c>
      <c r="C80" s="54" t="s">
        <v>9</v>
      </c>
      <c r="D80" s="111">
        <v>1.78</v>
      </c>
      <c r="E80" s="54" t="s">
        <v>10</v>
      </c>
      <c r="F80" s="122"/>
    </row>
    <row r="81" spans="1:6" x14ac:dyDescent="0.35">
      <c r="A81" t="str">
        <f t="shared" si="1"/>
        <v>321</v>
      </c>
      <c r="B81" s="53" t="s">
        <v>105</v>
      </c>
      <c r="C81" s="54" t="s">
        <v>9</v>
      </c>
      <c r="D81" s="111">
        <v>1.78</v>
      </c>
      <c r="E81" s="54" t="s">
        <v>10</v>
      </c>
      <c r="F81" s="122"/>
    </row>
    <row r="82" spans="1:6" x14ac:dyDescent="0.35">
      <c r="A82" t="str">
        <f t="shared" si="1"/>
        <v>322</v>
      </c>
      <c r="B82" s="53" t="s">
        <v>106</v>
      </c>
      <c r="C82" s="54" t="s">
        <v>9</v>
      </c>
      <c r="D82" s="111">
        <v>1.78</v>
      </c>
      <c r="E82" s="54" t="s">
        <v>10</v>
      </c>
      <c r="F82" s="122"/>
    </row>
    <row r="83" spans="1:6" x14ac:dyDescent="0.35">
      <c r="A83" t="str">
        <f t="shared" si="1"/>
        <v>323</v>
      </c>
      <c r="B83" s="53" t="s">
        <v>107</v>
      </c>
      <c r="C83" s="54" t="s">
        <v>9</v>
      </c>
      <c r="D83" s="111">
        <v>1.78</v>
      </c>
      <c r="E83" s="54" t="s">
        <v>10</v>
      </c>
      <c r="F83" s="122"/>
    </row>
    <row r="84" spans="1:6" x14ac:dyDescent="0.35">
      <c r="A84" t="str">
        <f t="shared" si="1"/>
        <v>324</v>
      </c>
      <c r="B84" s="53" t="s">
        <v>108</v>
      </c>
      <c r="C84" s="54" t="s">
        <v>9</v>
      </c>
      <c r="D84" s="111">
        <v>1.78</v>
      </c>
      <c r="E84" s="54" t="s">
        <v>10</v>
      </c>
      <c r="F84" s="122"/>
    </row>
    <row r="85" spans="1:6" x14ac:dyDescent="0.35">
      <c r="A85" t="str">
        <f t="shared" si="1"/>
        <v>325</v>
      </c>
      <c r="B85" s="53" t="s">
        <v>109</v>
      </c>
      <c r="C85" s="54" t="s">
        <v>9</v>
      </c>
      <c r="D85" s="111">
        <v>1.78</v>
      </c>
      <c r="E85" s="54" t="s">
        <v>10</v>
      </c>
      <c r="F85" s="122"/>
    </row>
    <row r="86" spans="1:6" x14ac:dyDescent="0.35">
      <c r="A86" t="str">
        <f t="shared" si="1"/>
        <v>326</v>
      </c>
      <c r="B86" s="53" t="s">
        <v>110</v>
      </c>
      <c r="C86" s="54" t="s">
        <v>9</v>
      </c>
      <c r="D86" s="111">
        <v>1.78</v>
      </c>
      <c r="E86" s="54" t="s">
        <v>10</v>
      </c>
      <c r="F86" s="122"/>
    </row>
    <row r="87" spans="1:6" x14ac:dyDescent="0.35">
      <c r="A87" t="str">
        <f t="shared" si="1"/>
        <v>330</v>
      </c>
      <c r="B87" s="53" t="s">
        <v>111</v>
      </c>
      <c r="C87" s="54" t="s">
        <v>9</v>
      </c>
      <c r="D87" s="111">
        <v>1.78</v>
      </c>
      <c r="E87" s="54" t="s">
        <v>10</v>
      </c>
      <c r="F87" s="122"/>
    </row>
    <row r="88" spans="1:6" x14ac:dyDescent="0.35">
      <c r="A88" t="str">
        <f t="shared" si="1"/>
        <v>331</v>
      </c>
      <c r="B88" s="53" t="s">
        <v>112</v>
      </c>
      <c r="C88" s="54" t="s">
        <v>9</v>
      </c>
      <c r="D88" s="111">
        <v>1.78</v>
      </c>
      <c r="E88" s="54" t="s">
        <v>10</v>
      </c>
      <c r="F88" s="122"/>
    </row>
    <row r="89" spans="1:6" x14ac:dyDescent="0.35">
      <c r="A89" t="str">
        <f t="shared" si="1"/>
        <v>332</v>
      </c>
      <c r="B89" s="53" t="s">
        <v>113</v>
      </c>
      <c r="C89" s="54" t="s">
        <v>9</v>
      </c>
      <c r="D89" s="111">
        <v>1.78</v>
      </c>
      <c r="E89" s="54" t="s">
        <v>10</v>
      </c>
      <c r="F89" s="122"/>
    </row>
    <row r="90" spans="1:6" x14ac:dyDescent="0.35">
      <c r="A90" t="str">
        <f t="shared" si="1"/>
        <v>333</v>
      </c>
      <c r="B90" s="53" t="s">
        <v>114</v>
      </c>
      <c r="C90" s="54" t="s">
        <v>9</v>
      </c>
      <c r="D90" s="111">
        <v>1.78</v>
      </c>
      <c r="E90" s="54" t="s">
        <v>10</v>
      </c>
      <c r="F90" s="122"/>
    </row>
    <row r="91" spans="1:6" x14ac:dyDescent="0.35">
      <c r="A91" t="str">
        <f t="shared" si="1"/>
        <v>334</v>
      </c>
      <c r="B91" s="53" t="s">
        <v>115</v>
      </c>
      <c r="C91" s="54" t="s">
        <v>9</v>
      </c>
      <c r="D91" s="111">
        <v>1.78</v>
      </c>
      <c r="E91" s="54" t="s">
        <v>10</v>
      </c>
      <c r="F91" s="122"/>
    </row>
    <row r="92" spans="1:6" x14ac:dyDescent="0.35">
      <c r="A92" t="str">
        <f t="shared" si="1"/>
        <v>335</v>
      </c>
      <c r="B92" s="53" t="s">
        <v>116</v>
      </c>
      <c r="C92" s="54" t="s">
        <v>9</v>
      </c>
      <c r="D92" s="111">
        <v>1.78</v>
      </c>
      <c r="E92" s="54" t="s">
        <v>10</v>
      </c>
      <c r="F92" s="122"/>
    </row>
    <row r="93" spans="1:6" x14ac:dyDescent="0.35">
      <c r="A93" t="str">
        <f t="shared" si="1"/>
        <v>336</v>
      </c>
      <c r="B93" s="53" t="s">
        <v>117</v>
      </c>
      <c r="C93" s="54" t="s">
        <v>9</v>
      </c>
      <c r="D93" s="111">
        <v>1.78</v>
      </c>
      <c r="E93" s="54" t="s">
        <v>10</v>
      </c>
      <c r="F93" s="122"/>
    </row>
    <row r="94" spans="1:6" x14ac:dyDescent="0.35">
      <c r="A94" t="str">
        <f t="shared" si="1"/>
        <v>337</v>
      </c>
      <c r="B94" s="53" t="s">
        <v>118</v>
      </c>
      <c r="C94" s="54" t="s">
        <v>9</v>
      </c>
      <c r="D94" s="111">
        <v>1.78</v>
      </c>
      <c r="E94" s="54" t="s">
        <v>10</v>
      </c>
      <c r="F94" s="122"/>
    </row>
    <row r="95" spans="1:6" x14ac:dyDescent="0.35">
      <c r="A95" t="str">
        <f t="shared" si="1"/>
        <v>338</v>
      </c>
      <c r="B95" s="53" t="s">
        <v>119</v>
      </c>
      <c r="C95" s="54" t="s">
        <v>9</v>
      </c>
      <c r="D95" s="111">
        <v>1.78</v>
      </c>
      <c r="E95" s="54" t="s">
        <v>10</v>
      </c>
      <c r="F95" s="122"/>
    </row>
    <row r="96" spans="1:6" x14ac:dyDescent="0.35">
      <c r="A96" t="str">
        <f t="shared" si="1"/>
        <v>340</v>
      </c>
      <c r="B96" s="53" t="s">
        <v>120</v>
      </c>
      <c r="C96" s="54" t="s">
        <v>9</v>
      </c>
      <c r="D96" s="111">
        <v>1.78</v>
      </c>
      <c r="E96" s="54" t="s">
        <v>10</v>
      </c>
      <c r="F96" s="122"/>
    </row>
    <row r="97" spans="1:6" x14ac:dyDescent="0.35">
      <c r="A97" t="str">
        <f t="shared" si="1"/>
        <v>341</v>
      </c>
      <c r="B97" s="53" t="s">
        <v>121</v>
      </c>
      <c r="C97" s="54" t="s">
        <v>9</v>
      </c>
      <c r="D97" s="111">
        <v>1.78</v>
      </c>
      <c r="E97" s="54" t="s">
        <v>10</v>
      </c>
      <c r="F97" s="122"/>
    </row>
    <row r="98" spans="1:6" x14ac:dyDescent="0.35">
      <c r="A98" t="str">
        <f t="shared" si="1"/>
        <v>342</v>
      </c>
      <c r="B98" s="53" t="s">
        <v>122</v>
      </c>
      <c r="C98" s="54" t="s">
        <v>9</v>
      </c>
      <c r="D98" s="111">
        <v>1.78</v>
      </c>
      <c r="E98" s="54" t="s">
        <v>10</v>
      </c>
      <c r="F98" s="122"/>
    </row>
    <row r="99" spans="1:6" ht="18.5" x14ac:dyDescent="0.45">
      <c r="B99" s="57" t="s">
        <v>123</v>
      </c>
      <c r="C99" s="54" t="s">
        <v>9</v>
      </c>
      <c r="D99" s="111">
        <v>1.78</v>
      </c>
      <c r="E99" s="54" t="s">
        <v>10</v>
      </c>
      <c r="F99" s="122"/>
    </row>
    <row r="100" spans="1:6" x14ac:dyDescent="0.35">
      <c r="A100" t="str">
        <f t="shared" si="1"/>
        <v>350</v>
      </c>
      <c r="B100" s="53" t="s">
        <v>124</v>
      </c>
      <c r="C100" s="54" t="s">
        <v>9</v>
      </c>
      <c r="D100" s="111">
        <v>1.78</v>
      </c>
      <c r="E100" s="54" t="s">
        <v>10</v>
      </c>
      <c r="F100" s="122"/>
    </row>
    <row r="101" spans="1:6" x14ac:dyDescent="0.35">
      <c r="A101" t="str">
        <f t="shared" si="1"/>
        <v>351</v>
      </c>
      <c r="B101" s="53" t="s">
        <v>125</v>
      </c>
      <c r="C101" s="54" t="s">
        <v>9</v>
      </c>
      <c r="D101" s="111">
        <v>1.78</v>
      </c>
      <c r="E101" s="54" t="s">
        <v>10</v>
      </c>
      <c r="F101" s="122"/>
    </row>
    <row r="102" spans="1:6" x14ac:dyDescent="0.35">
      <c r="A102" t="str">
        <f t="shared" si="1"/>
        <v>352</v>
      </c>
      <c r="B102" s="53" t="s">
        <v>126</v>
      </c>
      <c r="C102" s="54" t="s">
        <v>9</v>
      </c>
      <c r="D102" s="111">
        <v>1.78</v>
      </c>
      <c r="E102" s="54" t="s">
        <v>10</v>
      </c>
      <c r="F102" s="122"/>
    </row>
    <row r="103" spans="1:6" x14ac:dyDescent="0.35">
      <c r="A103" t="str">
        <f t="shared" si="1"/>
        <v>353</v>
      </c>
      <c r="B103" s="53" t="s">
        <v>127</v>
      </c>
      <c r="C103" s="54" t="s">
        <v>9</v>
      </c>
      <c r="D103" s="111">
        <v>1.78</v>
      </c>
      <c r="E103" s="54" t="s">
        <v>10</v>
      </c>
      <c r="F103" s="122"/>
    </row>
    <row r="104" spans="1:6" x14ac:dyDescent="0.35">
      <c r="A104" t="str">
        <f t="shared" si="1"/>
        <v>354</v>
      </c>
      <c r="B104" s="53" t="s">
        <v>128</v>
      </c>
      <c r="C104" s="54" t="s">
        <v>9</v>
      </c>
      <c r="D104" s="111">
        <v>1.78</v>
      </c>
      <c r="E104" s="54" t="s">
        <v>10</v>
      </c>
      <c r="F104" s="122"/>
    </row>
    <row r="105" spans="1:6" x14ac:dyDescent="0.35">
      <c r="A105" t="str">
        <f t="shared" si="1"/>
        <v>355</v>
      </c>
      <c r="B105" s="53" t="s">
        <v>129</v>
      </c>
      <c r="C105" s="54" t="s">
        <v>9</v>
      </c>
      <c r="D105" s="111">
        <v>1.78</v>
      </c>
      <c r="E105" s="54" t="s">
        <v>10</v>
      </c>
      <c r="F105" s="122"/>
    </row>
    <row r="106" spans="1:6" x14ac:dyDescent="0.35">
      <c r="A106" t="str">
        <f t="shared" si="1"/>
        <v>356</v>
      </c>
      <c r="B106" s="53" t="s">
        <v>130</v>
      </c>
      <c r="C106" s="54" t="s">
        <v>9</v>
      </c>
      <c r="D106" s="111">
        <v>1.78</v>
      </c>
      <c r="E106" s="54" t="s">
        <v>10</v>
      </c>
      <c r="F106" s="122"/>
    </row>
    <row r="107" spans="1:6" x14ac:dyDescent="0.35">
      <c r="A107" t="str">
        <f t="shared" si="1"/>
        <v>360</v>
      </c>
      <c r="B107" s="53" t="s">
        <v>131</v>
      </c>
      <c r="C107" s="54" t="s">
        <v>9</v>
      </c>
      <c r="D107" s="111">
        <v>1.78</v>
      </c>
      <c r="E107" s="54" t="s">
        <v>10</v>
      </c>
      <c r="F107" s="122"/>
    </row>
    <row r="108" spans="1:6" x14ac:dyDescent="0.35">
      <c r="A108" t="str">
        <f t="shared" si="1"/>
        <v>361</v>
      </c>
      <c r="B108" s="53" t="s">
        <v>132</v>
      </c>
      <c r="C108" s="54" t="s">
        <v>9</v>
      </c>
      <c r="D108" s="111">
        <v>1.78</v>
      </c>
      <c r="E108" s="54" t="s">
        <v>10</v>
      </c>
      <c r="F108" s="122"/>
    </row>
    <row r="109" spans="1:6" x14ac:dyDescent="0.35">
      <c r="A109" t="str">
        <f t="shared" si="1"/>
        <v>362</v>
      </c>
      <c r="B109" s="53" t="s">
        <v>133</v>
      </c>
      <c r="C109" s="54" t="s">
        <v>9</v>
      </c>
      <c r="D109" s="111">
        <v>1.78</v>
      </c>
      <c r="E109" s="54" t="s">
        <v>10</v>
      </c>
      <c r="F109" s="122"/>
    </row>
    <row r="110" spans="1:6" x14ac:dyDescent="0.35">
      <c r="A110" t="str">
        <f t="shared" si="1"/>
        <v>363</v>
      </c>
      <c r="B110" s="53" t="s">
        <v>134</v>
      </c>
      <c r="C110" s="54" t="s">
        <v>9</v>
      </c>
      <c r="D110" s="111">
        <v>1.78</v>
      </c>
      <c r="E110" s="54" t="s">
        <v>10</v>
      </c>
      <c r="F110" s="122"/>
    </row>
    <row r="111" spans="1:6" x14ac:dyDescent="0.35">
      <c r="A111" t="str">
        <f t="shared" si="1"/>
        <v>364</v>
      </c>
      <c r="B111" s="53" t="s">
        <v>135</v>
      </c>
      <c r="C111" s="54" t="s">
        <v>9</v>
      </c>
      <c r="D111" s="111">
        <v>1.78</v>
      </c>
      <c r="E111" s="54" t="s">
        <v>10</v>
      </c>
      <c r="F111" s="122"/>
    </row>
    <row r="112" spans="1:6" x14ac:dyDescent="0.35">
      <c r="A112" t="str">
        <f t="shared" si="1"/>
        <v>365</v>
      </c>
      <c r="B112" s="53" t="s">
        <v>136</v>
      </c>
      <c r="C112" s="54" t="s">
        <v>9</v>
      </c>
      <c r="D112" s="111">
        <v>1.78</v>
      </c>
      <c r="E112" s="54" t="s">
        <v>10</v>
      </c>
      <c r="F112" s="122"/>
    </row>
    <row r="113" spans="1:6" x14ac:dyDescent="0.35">
      <c r="A113" t="str">
        <f t="shared" si="1"/>
        <v>366</v>
      </c>
      <c r="B113" s="53" t="s">
        <v>137</v>
      </c>
      <c r="C113" s="54" t="s">
        <v>9</v>
      </c>
      <c r="D113" s="111">
        <v>1.78</v>
      </c>
      <c r="E113" s="54" t="s">
        <v>10</v>
      </c>
      <c r="F113" s="122"/>
    </row>
    <row r="114" spans="1:6" x14ac:dyDescent="0.35">
      <c r="A114" t="str">
        <f t="shared" si="1"/>
        <v>367</v>
      </c>
      <c r="B114" s="53" t="s">
        <v>138</v>
      </c>
      <c r="C114" s="54" t="s">
        <v>9</v>
      </c>
      <c r="D114" s="111">
        <v>1.78</v>
      </c>
      <c r="E114" s="54" t="s">
        <v>10</v>
      </c>
      <c r="F114" s="122"/>
    </row>
    <row r="115" spans="1:6" x14ac:dyDescent="0.35">
      <c r="A115" t="str">
        <f t="shared" si="1"/>
        <v>368</v>
      </c>
      <c r="B115" s="53" t="s">
        <v>139</v>
      </c>
      <c r="C115" s="54" t="s">
        <v>9</v>
      </c>
      <c r="D115" s="111">
        <v>1.78</v>
      </c>
      <c r="E115" s="54" t="s">
        <v>10</v>
      </c>
      <c r="F115" s="122"/>
    </row>
    <row r="116" spans="1:6" x14ac:dyDescent="0.35">
      <c r="A116" t="str">
        <f t="shared" si="1"/>
        <v>369</v>
      </c>
      <c r="B116" s="53" t="s">
        <v>140</v>
      </c>
      <c r="C116" s="54" t="s">
        <v>9</v>
      </c>
      <c r="D116" s="111">
        <v>1.78</v>
      </c>
      <c r="E116" s="54" t="s">
        <v>10</v>
      </c>
      <c r="F116" s="122"/>
    </row>
    <row r="117" spans="1:6" x14ac:dyDescent="0.35">
      <c r="A117" t="str">
        <f t="shared" si="1"/>
        <v>370</v>
      </c>
      <c r="B117" s="53" t="s">
        <v>141</v>
      </c>
      <c r="C117" s="54" t="s">
        <v>9</v>
      </c>
      <c r="D117" s="111">
        <v>1.78</v>
      </c>
      <c r="E117" s="54" t="s">
        <v>10</v>
      </c>
      <c r="F117" s="122"/>
    </row>
    <row r="118" spans="1:6" x14ac:dyDescent="0.35">
      <c r="A118" t="str">
        <f t="shared" si="1"/>
        <v>371</v>
      </c>
      <c r="B118" s="53" t="s">
        <v>142</v>
      </c>
      <c r="C118" s="54" t="s">
        <v>9</v>
      </c>
      <c r="D118" s="111">
        <v>1.78</v>
      </c>
      <c r="E118" s="54" t="s">
        <v>10</v>
      </c>
      <c r="F118" s="122"/>
    </row>
    <row r="119" spans="1:6" x14ac:dyDescent="0.35">
      <c r="A119" t="str">
        <f t="shared" si="1"/>
        <v>372</v>
      </c>
      <c r="B119" s="53" t="s">
        <v>143</v>
      </c>
      <c r="C119" s="54" t="s">
        <v>9</v>
      </c>
      <c r="D119" s="111">
        <v>1.78</v>
      </c>
      <c r="E119" s="54" t="s">
        <v>10</v>
      </c>
      <c r="F119" s="122"/>
    </row>
    <row r="120" spans="1:6" x14ac:dyDescent="0.35">
      <c r="A120" t="str">
        <f t="shared" si="1"/>
        <v>373</v>
      </c>
      <c r="B120" s="53" t="s">
        <v>144</v>
      </c>
      <c r="C120" s="54" t="s">
        <v>9</v>
      </c>
      <c r="D120" s="111">
        <v>1.78</v>
      </c>
      <c r="E120" s="54" t="s">
        <v>10</v>
      </c>
      <c r="F120" s="122"/>
    </row>
    <row r="121" spans="1:6" x14ac:dyDescent="0.35">
      <c r="A121" t="str">
        <f t="shared" si="1"/>
        <v>374</v>
      </c>
      <c r="B121" s="53" t="s">
        <v>145</v>
      </c>
      <c r="C121" s="54" t="s">
        <v>9</v>
      </c>
      <c r="D121" s="111">
        <v>1.78</v>
      </c>
      <c r="E121" s="54" t="s">
        <v>10</v>
      </c>
      <c r="F121" s="122"/>
    </row>
    <row r="122" spans="1:6" x14ac:dyDescent="0.35">
      <c r="A122" t="str">
        <f t="shared" si="1"/>
        <v>375</v>
      </c>
      <c r="B122" s="53" t="s">
        <v>146</v>
      </c>
      <c r="C122" s="54" t="s">
        <v>9</v>
      </c>
      <c r="D122" s="111">
        <v>1.78</v>
      </c>
      <c r="E122" s="54" t="s">
        <v>10</v>
      </c>
      <c r="F122" s="122"/>
    </row>
    <row r="123" spans="1:6" x14ac:dyDescent="0.35">
      <c r="A123" t="str">
        <f t="shared" si="1"/>
        <v>376</v>
      </c>
      <c r="B123" s="53" t="s">
        <v>147</v>
      </c>
      <c r="C123" s="54" t="s">
        <v>9</v>
      </c>
      <c r="D123" s="111">
        <v>1.78</v>
      </c>
      <c r="E123" s="54" t="s">
        <v>10</v>
      </c>
      <c r="F123" s="122"/>
    </row>
    <row r="124" spans="1:6" x14ac:dyDescent="0.35">
      <c r="A124" t="str">
        <f t="shared" si="1"/>
        <v>377</v>
      </c>
      <c r="B124" s="53" t="s">
        <v>148</v>
      </c>
      <c r="C124" s="54" t="s">
        <v>9</v>
      </c>
      <c r="D124" s="111">
        <v>1.78</v>
      </c>
      <c r="E124" s="54" t="s">
        <v>10</v>
      </c>
      <c r="F124" s="122"/>
    </row>
    <row r="125" spans="1:6" x14ac:dyDescent="0.35">
      <c r="A125" t="str">
        <f t="shared" si="1"/>
        <v>380</v>
      </c>
      <c r="B125" s="53" t="s">
        <v>149</v>
      </c>
      <c r="C125" s="65" t="s">
        <v>42</v>
      </c>
      <c r="D125" s="54">
        <v>1.52</v>
      </c>
      <c r="E125" s="54" t="s">
        <v>10</v>
      </c>
      <c r="F125" s="122"/>
    </row>
    <row r="126" spans="1:6" x14ac:dyDescent="0.35">
      <c r="A126" t="str">
        <f t="shared" si="1"/>
        <v>381</v>
      </c>
      <c r="B126" s="53" t="s">
        <v>150</v>
      </c>
      <c r="C126" s="54" t="s">
        <v>9</v>
      </c>
      <c r="D126" s="111">
        <v>1.78</v>
      </c>
      <c r="E126" s="54" t="s">
        <v>10</v>
      </c>
      <c r="F126" s="122"/>
    </row>
    <row r="127" spans="1:6" x14ac:dyDescent="0.35">
      <c r="A127" t="str">
        <f t="shared" si="1"/>
        <v>382</v>
      </c>
      <c r="B127" s="53" t="s">
        <v>151</v>
      </c>
      <c r="C127" s="54" t="s">
        <v>9</v>
      </c>
      <c r="D127" s="111">
        <v>1.78</v>
      </c>
      <c r="E127" s="54" t="s">
        <v>10</v>
      </c>
      <c r="F127" s="122"/>
    </row>
    <row r="128" spans="1:6" x14ac:dyDescent="0.35">
      <c r="A128" t="str">
        <f t="shared" si="1"/>
        <v>383</v>
      </c>
      <c r="B128" s="53" t="s">
        <v>152</v>
      </c>
      <c r="C128" s="54" t="s">
        <v>9</v>
      </c>
      <c r="D128" s="111">
        <v>1.78</v>
      </c>
      <c r="E128" s="54" t="s">
        <v>10</v>
      </c>
      <c r="F128" s="122"/>
    </row>
    <row r="129" spans="1:6" x14ac:dyDescent="0.35">
      <c r="A129" t="str">
        <f t="shared" si="1"/>
        <v>384</v>
      </c>
      <c r="B129" s="53" t="s">
        <v>153</v>
      </c>
      <c r="C129" s="54" t="s">
        <v>9</v>
      </c>
      <c r="D129" s="111">
        <v>1.78</v>
      </c>
      <c r="E129" s="54" t="s">
        <v>10</v>
      </c>
      <c r="F129" s="122"/>
    </row>
    <row r="130" spans="1:6" x14ac:dyDescent="0.35">
      <c r="A130" t="str">
        <f t="shared" si="1"/>
        <v>385</v>
      </c>
      <c r="B130" s="53" t="s">
        <v>154</v>
      </c>
      <c r="C130" s="54" t="s">
        <v>9</v>
      </c>
      <c r="D130" s="111">
        <v>1.78</v>
      </c>
      <c r="E130" s="54" t="s">
        <v>10</v>
      </c>
      <c r="F130" s="122"/>
    </row>
    <row r="131" spans="1:6" x14ac:dyDescent="0.35">
      <c r="A131" t="str">
        <f t="shared" si="1"/>
        <v>386</v>
      </c>
      <c r="B131" s="53" t="s">
        <v>155</v>
      </c>
      <c r="C131" s="54" t="s">
        <v>9</v>
      </c>
      <c r="D131" s="111">
        <v>1.78</v>
      </c>
      <c r="E131" s="54" t="s">
        <v>10</v>
      </c>
      <c r="F131" s="122"/>
    </row>
    <row r="132" spans="1:6" x14ac:dyDescent="0.35">
      <c r="A132" t="str">
        <f t="shared" si="1"/>
        <v>387</v>
      </c>
      <c r="B132" s="53" t="s">
        <v>156</v>
      </c>
      <c r="C132" s="54" t="s">
        <v>9</v>
      </c>
      <c r="D132" s="111">
        <v>1.78</v>
      </c>
      <c r="E132" s="54" t="s">
        <v>10</v>
      </c>
      <c r="F132" s="122"/>
    </row>
    <row r="133" spans="1:6" x14ac:dyDescent="0.35">
      <c r="A133" t="str">
        <f t="shared" ref="A133:A196" si="2">LEFT(B133,3)</f>
        <v>388</v>
      </c>
      <c r="B133" s="53" t="s">
        <v>157</v>
      </c>
      <c r="C133" s="54" t="s">
        <v>9</v>
      </c>
      <c r="D133" s="111">
        <v>1.78</v>
      </c>
      <c r="E133" s="54" t="s">
        <v>10</v>
      </c>
      <c r="F133" s="122"/>
    </row>
    <row r="134" spans="1:6" x14ac:dyDescent="0.35">
      <c r="A134" t="str">
        <f t="shared" si="2"/>
        <v>389</v>
      </c>
      <c r="B134" s="53" t="s">
        <v>158</v>
      </c>
      <c r="C134" s="54" t="s">
        <v>9</v>
      </c>
      <c r="D134" s="111">
        <v>1.78</v>
      </c>
      <c r="E134" s="54" t="s">
        <v>10</v>
      </c>
      <c r="F134" s="122"/>
    </row>
    <row r="135" spans="1:6" ht="18.5" x14ac:dyDescent="0.45">
      <c r="B135" s="56" t="s">
        <v>159</v>
      </c>
      <c r="C135" s="54"/>
      <c r="D135" s="121"/>
      <c r="E135" s="121"/>
      <c r="F135" s="122"/>
    </row>
    <row r="136" spans="1:6" ht="14.75" customHeight="1" x14ac:dyDescent="0.35">
      <c r="A136" t="str">
        <f t="shared" si="2"/>
        <v>390</v>
      </c>
      <c r="B136" s="53" t="s">
        <v>160</v>
      </c>
      <c r="C136" s="54" t="s">
        <v>42</v>
      </c>
      <c r="D136" s="54">
        <v>1.52</v>
      </c>
      <c r="E136" s="54" t="s">
        <v>43</v>
      </c>
      <c r="F136" s="171" t="s">
        <v>66</v>
      </c>
    </row>
    <row r="137" spans="1:6" x14ac:dyDescent="0.35">
      <c r="A137" t="str">
        <f t="shared" si="2"/>
        <v>391</v>
      </c>
      <c r="B137" s="53" t="s">
        <v>161</v>
      </c>
      <c r="C137" s="54" t="s">
        <v>42</v>
      </c>
      <c r="D137" s="54">
        <v>1.52</v>
      </c>
      <c r="E137" s="54" t="s">
        <v>43</v>
      </c>
      <c r="F137" s="171"/>
    </row>
    <row r="138" spans="1:6" x14ac:dyDescent="0.35">
      <c r="A138" t="str">
        <f t="shared" si="2"/>
        <v>392</v>
      </c>
      <c r="B138" s="53" t="s">
        <v>162</v>
      </c>
      <c r="C138" s="54" t="s">
        <v>42</v>
      </c>
      <c r="D138" s="54">
        <v>1.52</v>
      </c>
      <c r="E138" s="54" t="s">
        <v>43</v>
      </c>
      <c r="F138" s="171"/>
    </row>
    <row r="139" spans="1:6" x14ac:dyDescent="0.35">
      <c r="A139" t="str">
        <f t="shared" si="2"/>
        <v>393</v>
      </c>
      <c r="B139" s="53" t="s">
        <v>163</v>
      </c>
      <c r="C139" s="54" t="s">
        <v>65</v>
      </c>
      <c r="D139" s="54">
        <v>1.52</v>
      </c>
      <c r="E139" s="54" t="s">
        <v>43</v>
      </c>
      <c r="F139" s="171"/>
    </row>
    <row r="140" spans="1:6" ht="18.5" x14ac:dyDescent="0.45">
      <c r="B140" s="56" t="s">
        <v>164</v>
      </c>
      <c r="C140" s="54"/>
      <c r="D140" s="121"/>
      <c r="E140" s="121"/>
      <c r="F140" s="124"/>
    </row>
    <row r="141" spans="1:6" x14ac:dyDescent="0.35">
      <c r="A141" t="str">
        <f t="shared" si="2"/>
        <v>400</v>
      </c>
      <c r="B141" s="53" t="s">
        <v>165</v>
      </c>
      <c r="C141" s="54" t="s">
        <v>9</v>
      </c>
      <c r="D141" s="111">
        <v>1.78</v>
      </c>
      <c r="E141" s="54" t="s">
        <v>166</v>
      </c>
      <c r="F141" s="124"/>
    </row>
    <row r="142" spans="1:6" x14ac:dyDescent="0.35">
      <c r="A142" t="str">
        <f t="shared" si="2"/>
        <v>401</v>
      </c>
      <c r="B142" s="53" t="s">
        <v>167</v>
      </c>
      <c r="C142" s="54" t="s">
        <v>9</v>
      </c>
      <c r="D142" s="111">
        <v>1.78</v>
      </c>
      <c r="E142" s="54" t="s">
        <v>166</v>
      </c>
      <c r="F142" s="124"/>
    </row>
    <row r="143" spans="1:6" x14ac:dyDescent="0.35">
      <c r="A143" t="str">
        <f t="shared" si="2"/>
        <v>402</v>
      </c>
      <c r="B143" s="53" t="s">
        <v>168</v>
      </c>
      <c r="C143" s="54" t="s">
        <v>9</v>
      </c>
      <c r="D143" s="111">
        <v>1.78</v>
      </c>
      <c r="E143" s="54" t="s">
        <v>166</v>
      </c>
      <c r="F143" s="124"/>
    </row>
    <row r="144" spans="1:6" x14ac:dyDescent="0.35">
      <c r="A144" t="str">
        <f t="shared" si="2"/>
        <v>403</v>
      </c>
      <c r="B144" s="53" t="s">
        <v>169</v>
      </c>
      <c r="C144" s="54" t="s">
        <v>9</v>
      </c>
      <c r="D144" s="111">
        <v>1.78</v>
      </c>
      <c r="E144" s="54" t="s">
        <v>166</v>
      </c>
      <c r="F144" s="124"/>
    </row>
    <row r="145" spans="1:6" x14ac:dyDescent="0.35">
      <c r="A145" t="str">
        <f t="shared" si="2"/>
        <v>404</v>
      </c>
      <c r="B145" s="53" t="s">
        <v>170</v>
      </c>
      <c r="C145" s="54" t="s">
        <v>9</v>
      </c>
      <c r="D145" s="111">
        <v>1.78</v>
      </c>
      <c r="E145" s="54" t="s">
        <v>166</v>
      </c>
      <c r="F145" s="124"/>
    </row>
    <row r="146" spans="1:6" s="29" customFormat="1" x14ac:dyDescent="0.35">
      <c r="A146"/>
      <c r="B146" s="61" t="s">
        <v>171</v>
      </c>
      <c r="C146" s="62"/>
      <c r="D146" s="125"/>
      <c r="E146" s="125"/>
      <c r="F146" s="126"/>
    </row>
    <row r="147" spans="1:6" x14ac:dyDescent="0.35">
      <c r="A147" t="str">
        <f t="shared" si="2"/>
        <v>410</v>
      </c>
      <c r="B147" s="53" t="s">
        <v>172</v>
      </c>
      <c r="C147" s="54" t="s">
        <v>9</v>
      </c>
      <c r="D147" s="111">
        <v>1.78</v>
      </c>
      <c r="E147" s="54" t="s">
        <v>166</v>
      </c>
      <c r="F147" s="122"/>
    </row>
    <row r="148" spans="1:6" x14ac:dyDescent="0.35">
      <c r="A148" t="str">
        <f t="shared" si="2"/>
        <v>411</v>
      </c>
      <c r="B148" s="53" t="s">
        <v>173</v>
      </c>
      <c r="C148" s="54" t="s">
        <v>9</v>
      </c>
      <c r="D148" s="111">
        <v>1.78</v>
      </c>
      <c r="E148" s="54" t="s">
        <v>166</v>
      </c>
      <c r="F148" s="122"/>
    </row>
    <row r="149" spans="1:6" x14ac:dyDescent="0.35">
      <c r="A149" t="str">
        <f t="shared" si="2"/>
        <v>412</v>
      </c>
      <c r="B149" s="53" t="s">
        <v>174</v>
      </c>
      <c r="C149" s="54" t="s">
        <v>9</v>
      </c>
      <c r="D149" s="111">
        <v>1.78</v>
      </c>
      <c r="E149" s="54" t="s">
        <v>166</v>
      </c>
      <c r="F149" s="122"/>
    </row>
    <row r="150" spans="1:6" x14ac:dyDescent="0.35">
      <c r="A150" t="str">
        <f t="shared" si="2"/>
        <v>413</v>
      </c>
      <c r="B150" s="53" t="s">
        <v>175</v>
      </c>
      <c r="C150" s="54" t="s">
        <v>9</v>
      </c>
      <c r="D150" s="111">
        <v>1.78</v>
      </c>
      <c r="E150" s="54" t="s">
        <v>166</v>
      </c>
      <c r="F150" s="122"/>
    </row>
    <row r="151" spans="1:6" x14ac:dyDescent="0.35">
      <c r="A151" t="str">
        <f t="shared" si="2"/>
        <v>420</v>
      </c>
      <c r="B151" s="53" t="s">
        <v>176</v>
      </c>
      <c r="C151" s="54" t="s">
        <v>9</v>
      </c>
      <c r="D151" s="111">
        <v>1.78</v>
      </c>
      <c r="E151" s="54" t="s">
        <v>166</v>
      </c>
      <c r="F151" s="122"/>
    </row>
    <row r="152" spans="1:6" x14ac:dyDescent="0.35">
      <c r="A152" t="str">
        <f t="shared" si="2"/>
        <v>421</v>
      </c>
      <c r="B152" s="53" t="s">
        <v>177</v>
      </c>
      <c r="C152" s="54" t="s">
        <v>9</v>
      </c>
      <c r="D152" s="111">
        <v>1.78</v>
      </c>
      <c r="E152" s="54" t="s">
        <v>166</v>
      </c>
      <c r="F152" s="122"/>
    </row>
    <row r="153" spans="1:6" x14ac:dyDescent="0.35">
      <c r="A153" t="str">
        <f t="shared" si="2"/>
        <v>423</v>
      </c>
      <c r="B153" s="53" t="s">
        <v>178</v>
      </c>
      <c r="C153" s="54" t="s">
        <v>42</v>
      </c>
      <c r="D153" s="54">
        <v>1.52</v>
      </c>
      <c r="E153" s="54" t="s">
        <v>166</v>
      </c>
      <c r="F153" s="122"/>
    </row>
    <row r="154" spans="1:6" x14ac:dyDescent="0.35">
      <c r="A154" t="str">
        <f t="shared" si="2"/>
        <v>424</v>
      </c>
      <c r="B154" s="53" t="s">
        <v>179</v>
      </c>
      <c r="C154" s="54" t="s">
        <v>9</v>
      </c>
      <c r="D154" s="111">
        <v>1.78</v>
      </c>
      <c r="E154" s="54" t="s">
        <v>166</v>
      </c>
      <c r="F154" s="122"/>
    </row>
    <row r="155" spans="1:6" x14ac:dyDescent="0.35">
      <c r="A155" t="str">
        <f t="shared" si="2"/>
        <v>425</v>
      </c>
      <c r="B155" s="53" t="s">
        <v>180</v>
      </c>
      <c r="C155" s="54" t="s">
        <v>9</v>
      </c>
      <c r="D155" s="111">
        <v>1.78</v>
      </c>
      <c r="E155" s="54" t="s">
        <v>166</v>
      </c>
      <c r="F155" s="122"/>
    </row>
    <row r="156" spans="1:6" x14ac:dyDescent="0.35">
      <c r="A156" t="str">
        <f t="shared" si="2"/>
        <v>426</v>
      </c>
      <c r="B156" s="53" t="s">
        <v>181</v>
      </c>
      <c r="C156" s="54" t="s">
        <v>42</v>
      </c>
      <c r="D156" s="54">
        <v>1.52</v>
      </c>
      <c r="E156" s="54" t="s">
        <v>166</v>
      </c>
      <c r="F156" s="122"/>
    </row>
    <row r="157" spans="1:6" x14ac:dyDescent="0.35">
      <c r="A157" t="str">
        <f t="shared" si="2"/>
        <v>427</v>
      </c>
      <c r="B157" s="53" t="s">
        <v>182</v>
      </c>
      <c r="C157" s="54" t="s">
        <v>9</v>
      </c>
      <c r="D157" s="111">
        <v>1.78</v>
      </c>
      <c r="E157" s="54" t="s">
        <v>166</v>
      </c>
      <c r="F157" s="122"/>
    </row>
    <row r="158" spans="1:6" x14ac:dyDescent="0.35">
      <c r="A158" t="str">
        <f t="shared" si="2"/>
        <v>428</v>
      </c>
      <c r="B158" s="53" t="s">
        <v>183</v>
      </c>
      <c r="C158" s="54" t="s">
        <v>9</v>
      </c>
      <c r="D158" s="111">
        <v>1.78</v>
      </c>
      <c r="E158" s="54" t="s">
        <v>166</v>
      </c>
      <c r="F158" s="122"/>
    </row>
    <row r="159" spans="1:6" x14ac:dyDescent="0.35">
      <c r="A159" t="str">
        <f t="shared" si="2"/>
        <v>430</v>
      </c>
      <c r="B159" s="53" t="s">
        <v>184</v>
      </c>
      <c r="C159" s="54" t="s">
        <v>9</v>
      </c>
      <c r="D159" s="111">
        <v>1.78</v>
      </c>
      <c r="E159" s="54" t="s">
        <v>166</v>
      </c>
      <c r="F159" s="122"/>
    </row>
    <row r="160" spans="1:6" x14ac:dyDescent="0.35">
      <c r="A160" t="str">
        <f t="shared" si="2"/>
        <v>431</v>
      </c>
      <c r="B160" s="53" t="s">
        <v>185</v>
      </c>
      <c r="C160" s="54" t="s">
        <v>9</v>
      </c>
      <c r="D160" s="111">
        <v>1.78</v>
      </c>
      <c r="E160" s="54" t="s">
        <v>166</v>
      </c>
      <c r="F160" s="122"/>
    </row>
    <row r="161" spans="1:6" x14ac:dyDescent="0.35">
      <c r="A161" t="str">
        <f t="shared" si="2"/>
        <v>432</v>
      </c>
      <c r="B161" s="53" t="s">
        <v>186</v>
      </c>
      <c r="C161" s="54" t="s">
        <v>9</v>
      </c>
      <c r="D161" s="111">
        <v>1.78</v>
      </c>
      <c r="E161" s="54" t="s">
        <v>166</v>
      </c>
      <c r="F161" s="122"/>
    </row>
    <row r="162" spans="1:6" x14ac:dyDescent="0.35">
      <c r="A162" t="str">
        <f t="shared" si="2"/>
        <v>433</v>
      </c>
      <c r="B162" s="53" t="s">
        <v>187</v>
      </c>
      <c r="C162" s="54" t="s">
        <v>9</v>
      </c>
      <c r="D162" s="111">
        <v>1.78</v>
      </c>
      <c r="E162" s="54" t="s">
        <v>166</v>
      </c>
      <c r="F162" s="122"/>
    </row>
    <row r="163" spans="1:6" x14ac:dyDescent="0.35">
      <c r="A163" t="str">
        <f t="shared" si="2"/>
        <v>434</v>
      </c>
      <c r="B163" s="53" t="s">
        <v>188</v>
      </c>
      <c r="C163" s="54" t="s">
        <v>9</v>
      </c>
      <c r="D163" s="111">
        <v>1.78</v>
      </c>
      <c r="E163" s="54" t="s">
        <v>166</v>
      </c>
      <c r="F163" s="122"/>
    </row>
    <row r="164" spans="1:6" ht="18.5" x14ac:dyDescent="0.45">
      <c r="B164" s="56" t="s">
        <v>189</v>
      </c>
      <c r="C164" s="54"/>
      <c r="D164" s="121"/>
      <c r="E164" s="121"/>
      <c r="F164" s="122"/>
    </row>
    <row r="165" spans="1:6" ht="14.75" customHeight="1" x14ac:dyDescent="0.35">
      <c r="A165" t="str">
        <f t="shared" si="2"/>
        <v>440</v>
      </c>
      <c r="B165" s="53" t="s">
        <v>190</v>
      </c>
      <c r="C165" s="54" t="s">
        <v>42</v>
      </c>
      <c r="D165" s="54">
        <v>1.52</v>
      </c>
      <c r="E165" s="54" t="s">
        <v>43</v>
      </c>
      <c r="F165" s="171" t="s">
        <v>66</v>
      </c>
    </row>
    <row r="166" spans="1:6" x14ac:dyDescent="0.35">
      <c r="A166" t="str">
        <f t="shared" si="2"/>
        <v>441</v>
      </c>
      <c r="B166" s="53" t="s">
        <v>191</v>
      </c>
      <c r="C166" s="54" t="s">
        <v>42</v>
      </c>
      <c r="D166" s="54">
        <v>1.52</v>
      </c>
      <c r="E166" s="54" t="s">
        <v>43</v>
      </c>
      <c r="F166" s="171"/>
    </row>
    <row r="167" spans="1:6" x14ac:dyDescent="0.35">
      <c r="A167" t="str">
        <f t="shared" si="2"/>
        <v>442</v>
      </c>
      <c r="B167" s="53" t="s">
        <v>192</v>
      </c>
      <c r="C167" s="54" t="s">
        <v>42</v>
      </c>
      <c r="D167" s="54">
        <v>1.52</v>
      </c>
      <c r="E167" s="54" t="s">
        <v>43</v>
      </c>
      <c r="F167" s="171"/>
    </row>
    <row r="168" spans="1:6" ht="18.5" x14ac:dyDescent="0.45">
      <c r="B168" s="56" t="s">
        <v>193</v>
      </c>
      <c r="C168" s="54"/>
      <c r="D168" s="121"/>
      <c r="E168" s="121"/>
      <c r="F168" s="124"/>
    </row>
    <row r="169" spans="1:6" x14ac:dyDescent="0.35">
      <c r="A169" t="str">
        <f t="shared" si="2"/>
        <v>450</v>
      </c>
      <c r="B169" s="53" t="s">
        <v>194</v>
      </c>
      <c r="C169" s="54" t="s">
        <v>9</v>
      </c>
      <c r="D169" s="111">
        <v>1.78</v>
      </c>
      <c r="E169" s="54" t="s">
        <v>166</v>
      </c>
      <c r="F169" s="122"/>
    </row>
    <row r="170" spans="1:6" x14ac:dyDescent="0.35">
      <c r="A170" t="str">
        <f t="shared" si="2"/>
        <v>451</v>
      </c>
      <c r="B170" s="53" t="s">
        <v>195</v>
      </c>
      <c r="C170" s="54" t="s">
        <v>9</v>
      </c>
      <c r="D170" s="111">
        <v>1.78</v>
      </c>
      <c r="E170" s="54" t="s">
        <v>166</v>
      </c>
      <c r="F170" s="122"/>
    </row>
    <row r="171" spans="1:6" x14ac:dyDescent="0.35">
      <c r="A171" t="str">
        <f t="shared" si="2"/>
        <v>452</v>
      </c>
      <c r="B171" s="53" t="s">
        <v>196</v>
      </c>
      <c r="C171" s="54" t="s">
        <v>9</v>
      </c>
      <c r="D171" s="111">
        <v>1.78</v>
      </c>
      <c r="E171" s="54" t="s">
        <v>166</v>
      </c>
      <c r="F171" s="122"/>
    </row>
    <row r="172" spans="1:6" ht="18.5" x14ac:dyDescent="0.45">
      <c r="B172" s="56" t="s">
        <v>197</v>
      </c>
      <c r="C172" s="54"/>
      <c r="D172" s="121"/>
      <c r="E172" s="121"/>
      <c r="F172" s="122"/>
    </row>
    <row r="173" spans="1:6" ht="14.75" customHeight="1" x14ac:dyDescent="0.35">
      <c r="A173" t="str">
        <f t="shared" si="2"/>
        <v>601</v>
      </c>
      <c r="B173" s="53" t="s">
        <v>198</v>
      </c>
      <c r="C173" s="54" t="s">
        <v>61</v>
      </c>
      <c r="D173" s="54">
        <v>1.52</v>
      </c>
      <c r="E173" s="54" t="s">
        <v>43</v>
      </c>
      <c r="F173" s="171" t="s">
        <v>66</v>
      </c>
    </row>
    <row r="174" spans="1:6" x14ac:dyDescent="0.35">
      <c r="A174" t="str">
        <f t="shared" si="2"/>
        <v>602</v>
      </c>
      <c r="B174" s="53" t="s">
        <v>199</v>
      </c>
      <c r="C174" s="54" t="s">
        <v>42</v>
      </c>
      <c r="D174" s="54">
        <v>1.52</v>
      </c>
      <c r="E174" s="54" t="s">
        <v>43</v>
      </c>
      <c r="F174" s="171"/>
    </row>
    <row r="175" spans="1:6" ht="18.5" x14ac:dyDescent="0.45">
      <c r="B175" s="56" t="s">
        <v>200</v>
      </c>
      <c r="C175" s="54"/>
      <c r="D175" s="121"/>
      <c r="E175" s="121"/>
      <c r="F175" s="124"/>
    </row>
    <row r="176" spans="1:6" x14ac:dyDescent="0.35">
      <c r="A176" t="str">
        <f t="shared" si="2"/>
        <v>710</v>
      </c>
      <c r="B176" s="53" t="s">
        <v>201</v>
      </c>
      <c r="C176" s="54" t="s">
        <v>65</v>
      </c>
      <c r="D176" s="54">
        <v>1.52</v>
      </c>
      <c r="E176" s="54" t="s">
        <v>103</v>
      </c>
      <c r="F176" s="122"/>
    </row>
    <row r="177" spans="1:6" x14ac:dyDescent="0.35">
      <c r="A177" t="str">
        <f t="shared" si="2"/>
        <v>711</v>
      </c>
      <c r="B177" s="53" t="s">
        <v>202</v>
      </c>
      <c r="C177" s="54" t="s">
        <v>65</v>
      </c>
      <c r="D177" s="54">
        <v>1.52</v>
      </c>
      <c r="E177" s="54" t="s">
        <v>103</v>
      </c>
      <c r="F177" s="122"/>
    </row>
    <row r="178" spans="1:6" x14ac:dyDescent="0.35">
      <c r="A178" t="str">
        <f t="shared" si="2"/>
        <v>712</v>
      </c>
      <c r="B178" s="53" t="s">
        <v>203</v>
      </c>
      <c r="C178" s="54" t="s">
        <v>65</v>
      </c>
      <c r="D178" s="54">
        <v>1.52</v>
      </c>
      <c r="E178" s="54" t="s">
        <v>103</v>
      </c>
      <c r="F178" s="122"/>
    </row>
    <row r="179" spans="1:6" x14ac:dyDescent="0.35">
      <c r="A179" t="str">
        <f t="shared" si="2"/>
        <v>713</v>
      </c>
      <c r="B179" s="53" t="s">
        <v>204</v>
      </c>
      <c r="C179" s="54" t="s">
        <v>65</v>
      </c>
      <c r="D179" s="54">
        <v>1.52</v>
      </c>
      <c r="E179" s="54" t="s">
        <v>103</v>
      </c>
      <c r="F179" s="122"/>
    </row>
    <row r="180" spans="1:6" x14ac:dyDescent="0.35">
      <c r="A180" t="str">
        <f t="shared" si="2"/>
        <v>714</v>
      </c>
      <c r="B180" s="53" t="s">
        <v>205</v>
      </c>
      <c r="C180" s="54" t="s">
        <v>42</v>
      </c>
      <c r="D180" s="54">
        <v>1.52</v>
      </c>
      <c r="E180" s="54" t="s">
        <v>103</v>
      </c>
      <c r="F180" s="122"/>
    </row>
    <row r="181" spans="1:6" x14ac:dyDescent="0.35">
      <c r="A181" t="str">
        <f t="shared" si="2"/>
        <v>715</v>
      </c>
      <c r="B181" s="53" t="s">
        <v>206</v>
      </c>
      <c r="C181" s="54" t="s">
        <v>42</v>
      </c>
      <c r="D181" s="54">
        <v>1.52</v>
      </c>
      <c r="E181" s="54" t="s">
        <v>103</v>
      </c>
      <c r="F181" s="122"/>
    </row>
    <row r="182" spans="1:6" x14ac:dyDescent="0.35">
      <c r="A182" t="str">
        <f t="shared" si="2"/>
        <v>716</v>
      </c>
      <c r="B182" s="53" t="s">
        <v>207</v>
      </c>
      <c r="C182" s="54" t="s">
        <v>65</v>
      </c>
      <c r="D182" s="54">
        <v>1.52</v>
      </c>
      <c r="E182" s="54" t="s">
        <v>103</v>
      </c>
      <c r="F182" s="122"/>
    </row>
    <row r="183" spans="1:6" x14ac:dyDescent="0.35">
      <c r="A183" t="str">
        <f t="shared" si="2"/>
        <v>717</v>
      </c>
      <c r="B183" s="53" t="s">
        <v>208</v>
      </c>
      <c r="C183" s="54" t="s">
        <v>61</v>
      </c>
      <c r="D183" s="54">
        <v>1.52</v>
      </c>
      <c r="E183" s="54" t="s">
        <v>103</v>
      </c>
      <c r="F183" s="122"/>
    </row>
    <row r="184" spans="1:6" x14ac:dyDescent="0.35">
      <c r="A184" t="str">
        <f t="shared" si="2"/>
        <v>718</v>
      </c>
      <c r="B184" s="53" t="s">
        <v>209</v>
      </c>
      <c r="C184" s="54" t="s">
        <v>42</v>
      </c>
      <c r="D184" s="54">
        <v>1.52</v>
      </c>
      <c r="E184" s="54" t="s">
        <v>103</v>
      </c>
      <c r="F184" s="122"/>
    </row>
    <row r="185" spans="1:6" x14ac:dyDescent="0.35">
      <c r="A185" t="str">
        <f t="shared" si="2"/>
        <v>719</v>
      </c>
      <c r="B185" s="53" t="s">
        <v>210</v>
      </c>
      <c r="C185" s="54" t="s">
        <v>65</v>
      </c>
      <c r="D185" s="54">
        <v>1.52</v>
      </c>
      <c r="E185" s="54" t="s">
        <v>103</v>
      </c>
      <c r="F185" s="171" t="s">
        <v>66</v>
      </c>
    </row>
    <row r="186" spans="1:6" ht="18.5" x14ac:dyDescent="0.45">
      <c r="B186" s="56" t="s">
        <v>211</v>
      </c>
      <c r="C186" s="54"/>
      <c r="D186" s="121"/>
      <c r="E186" s="121"/>
      <c r="F186" s="171"/>
    </row>
    <row r="187" spans="1:6" x14ac:dyDescent="0.35">
      <c r="A187" t="str">
        <f t="shared" si="2"/>
        <v>720</v>
      </c>
      <c r="B187" s="53" t="s">
        <v>212</v>
      </c>
      <c r="C187" s="54" t="s">
        <v>42</v>
      </c>
      <c r="D187" s="54">
        <v>1.52</v>
      </c>
      <c r="E187" s="54" t="s">
        <v>43</v>
      </c>
      <c r="F187" s="122"/>
    </row>
    <row r="188" spans="1:6" ht="18.5" x14ac:dyDescent="0.45">
      <c r="B188" s="56" t="s">
        <v>213</v>
      </c>
      <c r="C188" s="54"/>
      <c r="D188" s="121"/>
      <c r="E188" s="121"/>
      <c r="F188" s="122"/>
    </row>
    <row r="189" spans="1:6" ht="14.75" customHeight="1" x14ac:dyDescent="0.35">
      <c r="A189" t="str">
        <f t="shared" si="2"/>
        <v>801</v>
      </c>
      <c r="B189" s="53" t="s">
        <v>214</v>
      </c>
      <c r="C189" s="54" t="s">
        <v>42</v>
      </c>
      <c r="D189" s="54">
        <v>1.52</v>
      </c>
      <c r="E189" s="54" t="s">
        <v>43</v>
      </c>
      <c r="F189" s="171" t="s">
        <v>66</v>
      </c>
    </row>
    <row r="190" spans="1:6" x14ac:dyDescent="0.35">
      <c r="A190" t="str">
        <f t="shared" si="2"/>
        <v>802</v>
      </c>
      <c r="B190" s="53" t="s">
        <v>215</v>
      </c>
      <c r="C190" s="54" t="s">
        <v>42</v>
      </c>
      <c r="D190" s="54">
        <v>1.52</v>
      </c>
      <c r="E190" s="54" t="s">
        <v>43</v>
      </c>
      <c r="F190" s="171"/>
    </row>
    <row r="191" spans="1:6" x14ac:dyDescent="0.35">
      <c r="A191" t="str">
        <f t="shared" si="2"/>
        <v>803</v>
      </c>
      <c r="B191" s="53" t="s">
        <v>216</v>
      </c>
      <c r="C191" s="54" t="s">
        <v>42</v>
      </c>
      <c r="D191" s="54">
        <v>1.52</v>
      </c>
      <c r="E191" s="54" t="s">
        <v>43</v>
      </c>
      <c r="F191" s="171"/>
    </row>
    <row r="192" spans="1:6" x14ac:dyDescent="0.35">
      <c r="A192" t="str">
        <f t="shared" si="2"/>
        <v>804</v>
      </c>
      <c r="B192" s="53" t="s">
        <v>217</v>
      </c>
      <c r="C192" s="54" t="s">
        <v>9</v>
      </c>
      <c r="D192" s="111">
        <v>1.78</v>
      </c>
      <c r="E192" s="54" t="s">
        <v>43</v>
      </c>
      <c r="F192" s="171"/>
    </row>
    <row r="193" spans="1:6" x14ac:dyDescent="0.35">
      <c r="A193" t="str">
        <f t="shared" si="2"/>
        <v>805</v>
      </c>
      <c r="B193" s="53" t="s">
        <v>218</v>
      </c>
      <c r="C193" s="54" t="s">
        <v>42</v>
      </c>
      <c r="D193" s="54">
        <v>1.52</v>
      </c>
      <c r="E193" s="54" t="s">
        <v>43</v>
      </c>
      <c r="F193" s="171"/>
    </row>
    <row r="194" spans="1:6" x14ac:dyDescent="0.35">
      <c r="A194" t="str">
        <f t="shared" si="2"/>
        <v>806</v>
      </c>
      <c r="B194" s="53" t="s">
        <v>219</v>
      </c>
      <c r="C194" s="54" t="s">
        <v>42</v>
      </c>
      <c r="D194" s="54">
        <v>1.52</v>
      </c>
      <c r="E194" s="54" t="s">
        <v>43</v>
      </c>
      <c r="F194" s="171"/>
    </row>
    <row r="195" spans="1:6" x14ac:dyDescent="0.35">
      <c r="A195" t="str">
        <f t="shared" si="2"/>
        <v>807</v>
      </c>
      <c r="B195" s="53" t="s">
        <v>220</v>
      </c>
      <c r="C195" s="54" t="s">
        <v>42</v>
      </c>
      <c r="D195" s="54">
        <v>1.52</v>
      </c>
      <c r="E195" s="54" t="s">
        <v>43</v>
      </c>
      <c r="F195" s="171"/>
    </row>
    <row r="196" spans="1:6" x14ac:dyDescent="0.35">
      <c r="A196" t="str">
        <f t="shared" si="2"/>
        <v>808</v>
      </c>
      <c r="B196" s="53" t="s">
        <v>221</v>
      </c>
      <c r="C196" s="54" t="s">
        <v>42</v>
      </c>
      <c r="D196" s="54">
        <v>1.52</v>
      </c>
      <c r="E196" s="54" t="s">
        <v>43</v>
      </c>
      <c r="F196" s="171"/>
    </row>
    <row r="197" spans="1:6" x14ac:dyDescent="0.35">
      <c r="A197" t="str">
        <f t="shared" ref="A197:A260" si="3">LEFT(B197,3)</f>
        <v>809</v>
      </c>
      <c r="B197" s="53" t="s">
        <v>222</v>
      </c>
      <c r="C197" s="54" t="s">
        <v>42</v>
      </c>
      <c r="D197" s="54">
        <v>1.52</v>
      </c>
      <c r="E197" s="54" t="s">
        <v>43</v>
      </c>
      <c r="F197" s="171"/>
    </row>
    <row r="198" spans="1:6" x14ac:dyDescent="0.35">
      <c r="A198" t="str">
        <f t="shared" si="3"/>
        <v>810</v>
      </c>
      <c r="B198" s="53" t="s">
        <v>223</v>
      </c>
      <c r="C198" s="54" t="s">
        <v>42</v>
      </c>
      <c r="D198" s="54">
        <v>1.52</v>
      </c>
      <c r="E198" s="54" t="s">
        <v>43</v>
      </c>
      <c r="F198" s="171"/>
    </row>
    <row r="199" spans="1:6" x14ac:dyDescent="0.35">
      <c r="A199" t="str">
        <f t="shared" si="3"/>
        <v>811</v>
      </c>
      <c r="B199" s="53" t="s">
        <v>224</v>
      </c>
      <c r="C199" s="54" t="s">
        <v>42</v>
      </c>
      <c r="D199" s="54">
        <v>1.52</v>
      </c>
      <c r="E199" s="54" t="s">
        <v>43</v>
      </c>
      <c r="F199" s="171"/>
    </row>
    <row r="200" spans="1:6" x14ac:dyDescent="0.35">
      <c r="A200" t="str">
        <f t="shared" si="3"/>
        <v>812</v>
      </c>
      <c r="B200" s="53" t="s">
        <v>225</v>
      </c>
      <c r="C200" s="54" t="s">
        <v>42</v>
      </c>
      <c r="D200" s="54">
        <v>1.52</v>
      </c>
      <c r="E200" s="54" t="s">
        <v>43</v>
      </c>
      <c r="F200" s="171"/>
    </row>
    <row r="201" spans="1:6" x14ac:dyDescent="0.35">
      <c r="A201" t="str">
        <f t="shared" si="3"/>
        <v>813</v>
      </c>
      <c r="B201" s="53" t="s">
        <v>226</v>
      </c>
      <c r="C201" s="54" t="s">
        <v>42</v>
      </c>
      <c r="D201" s="54">
        <v>1.52</v>
      </c>
      <c r="E201" s="54" t="s">
        <v>43</v>
      </c>
      <c r="F201" s="171"/>
    </row>
    <row r="202" spans="1:6" x14ac:dyDescent="0.35">
      <c r="A202" t="str">
        <f t="shared" si="3"/>
        <v>814</v>
      </c>
      <c r="B202" s="53" t="s">
        <v>227</v>
      </c>
      <c r="C202" s="54" t="s">
        <v>42</v>
      </c>
      <c r="D202" s="54">
        <v>1.52</v>
      </c>
      <c r="E202" s="54" t="s">
        <v>43</v>
      </c>
      <c r="F202" s="171"/>
    </row>
    <row r="203" spans="1:6" x14ac:dyDescent="0.35">
      <c r="A203" t="str">
        <f t="shared" si="3"/>
        <v>815</v>
      </c>
      <c r="B203" s="53" t="s">
        <v>228</v>
      </c>
      <c r="C203" s="54" t="s">
        <v>61</v>
      </c>
      <c r="D203" s="54">
        <v>1.52</v>
      </c>
      <c r="E203" s="54" t="s">
        <v>43</v>
      </c>
      <c r="F203" s="171"/>
    </row>
    <row r="204" spans="1:6" ht="18.5" x14ac:dyDescent="0.45">
      <c r="B204" s="56" t="s">
        <v>229</v>
      </c>
      <c r="C204" s="54"/>
      <c r="D204" s="121"/>
      <c r="E204" s="121"/>
      <c r="F204" s="122"/>
    </row>
    <row r="205" spans="1:6" ht="18.5" x14ac:dyDescent="0.45">
      <c r="B205" s="56" t="s">
        <v>230</v>
      </c>
      <c r="C205" s="54"/>
      <c r="D205" s="121"/>
      <c r="E205" s="121"/>
      <c r="F205" s="122"/>
    </row>
    <row r="206" spans="1:6" x14ac:dyDescent="0.35">
      <c r="A206" t="str">
        <f t="shared" si="3"/>
        <v>900</v>
      </c>
      <c r="B206" s="53" t="s">
        <v>231</v>
      </c>
      <c r="C206" s="54" t="s">
        <v>9</v>
      </c>
      <c r="D206" s="111">
        <v>1.78</v>
      </c>
      <c r="E206" s="54" t="s">
        <v>232</v>
      </c>
      <c r="F206" s="122"/>
    </row>
    <row r="207" spans="1:6" ht="18.5" x14ac:dyDescent="0.45">
      <c r="B207" s="56" t="s">
        <v>233</v>
      </c>
      <c r="C207" s="54"/>
      <c r="D207" s="121"/>
      <c r="E207" s="121"/>
      <c r="F207" s="122"/>
    </row>
    <row r="208" spans="1:6" x14ac:dyDescent="0.35">
      <c r="A208" t="str">
        <f t="shared" si="3"/>
        <v>910</v>
      </c>
      <c r="B208" s="53" t="s">
        <v>234</v>
      </c>
      <c r="C208" s="54" t="s">
        <v>9</v>
      </c>
      <c r="D208" s="111">
        <v>1.78</v>
      </c>
      <c r="E208" s="54" t="s">
        <v>235</v>
      </c>
      <c r="F208" s="122"/>
    </row>
    <row r="209" spans="1:6" x14ac:dyDescent="0.35">
      <c r="A209" t="str">
        <f t="shared" si="3"/>
        <v>911</v>
      </c>
      <c r="B209" s="53" t="s">
        <v>236</v>
      </c>
      <c r="C209" s="54" t="s">
        <v>9</v>
      </c>
      <c r="D209" s="111">
        <v>1.78</v>
      </c>
      <c r="E209" s="54" t="s">
        <v>235</v>
      </c>
      <c r="F209" s="122"/>
    </row>
    <row r="210" spans="1:6" x14ac:dyDescent="0.35">
      <c r="A210" t="str">
        <f t="shared" si="3"/>
        <v>912</v>
      </c>
      <c r="B210" s="53" t="s">
        <v>237</v>
      </c>
      <c r="C210" s="54" t="s">
        <v>9</v>
      </c>
      <c r="D210" s="111">
        <v>1.78</v>
      </c>
      <c r="E210" s="54" t="s">
        <v>235</v>
      </c>
      <c r="F210" s="122"/>
    </row>
    <row r="211" spans="1:6" x14ac:dyDescent="0.35">
      <c r="A211" t="str">
        <f t="shared" si="3"/>
        <v>913</v>
      </c>
      <c r="B211" s="53" t="s">
        <v>238</v>
      </c>
      <c r="C211" s="54" t="s">
        <v>9</v>
      </c>
      <c r="D211" s="111">
        <v>1.78</v>
      </c>
      <c r="E211" s="54" t="s">
        <v>235</v>
      </c>
      <c r="F211" s="122"/>
    </row>
    <row r="212" spans="1:6" x14ac:dyDescent="0.35">
      <c r="A212" t="str">
        <f t="shared" si="3"/>
        <v>914</v>
      </c>
      <c r="B212" s="53" t="s">
        <v>239</v>
      </c>
      <c r="C212" s="54" t="s">
        <v>9</v>
      </c>
      <c r="D212" s="111">
        <v>1.78</v>
      </c>
      <c r="E212" s="54" t="s">
        <v>235</v>
      </c>
      <c r="F212" s="122"/>
    </row>
    <row r="213" spans="1:6" x14ac:dyDescent="0.35">
      <c r="A213" t="str">
        <f t="shared" si="3"/>
        <v>915</v>
      </c>
      <c r="B213" s="53" t="s">
        <v>240</v>
      </c>
      <c r="C213" s="54" t="s">
        <v>9</v>
      </c>
      <c r="D213" s="111">
        <v>1.78</v>
      </c>
      <c r="E213" s="54" t="s">
        <v>235</v>
      </c>
      <c r="F213" s="122"/>
    </row>
    <row r="214" spans="1:6" x14ac:dyDescent="0.35">
      <c r="A214" t="str">
        <f t="shared" si="3"/>
        <v>916</v>
      </c>
      <c r="B214" s="53" t="s">
        <v>241</v>
      </c>
      <c r="C214" s="54" t="s">
        <v>9</v>
      </c>
      <c r="D214" s="111">
        <v>1.78</v>
      </c>
      <c r="E214" s="54" t="s">
        <v>235</v>
      </c>
      <c r="F214" s="122"/>
    </row>
    <row r="215" spans="1:6" x14ac:dyDescent="0.35">
      <c r="A215" t="str">
        <f t="shared" si="3"/>
        <v>917</v>
      </c>
      <c r="B215" s="53" t="s">
        <v>242</v>
      </c>
      <c r="C215" s="54" t="s">
        <v>9</v>
      </c>
      <c r="D215" s="111">
        <v>1.78</v>
      </c>
      <c r="E215" s="54" t="s">
        <v>235</v>
      </c>
      <c r="F215" s="122"/>
    </row>
    <row r="216" spans="1:6" x14ac:dyDescent="0.35">
      <c r="A216" t="str">
        <f t="shared" si="3"/>
        <v>918</v>
      </c>
      <c r="B216" s="53" t="s">
        <v>243</v>
      </c>
      <c r="C216" s="54" t="s">
        <v>9</v>
      </c>
      <c r="D216" s="111">
        <v>1.78</v>
      </c>
      <c r="E216" s="54" t="s">
        <v>235</v>
      </c>
      <c r="F216" s="122"/>
    </row>
    <row r="217" spans="1:6" x14ac:dyDescent="0.35">
      <c r="A217" t="str">
        <f t="shared" si="3"/>
        <v>919</v>
      </c>
      <c r="B217" s="53" t="s">
        <v>244</v>
      </c>
      <c r="C217" s="54" t="s">
        <v>9</v>
      </c>
      <c r="D217" s="111">
        <v>1.78</v>
      </c>
      <c r="E217" s="54" t="s">
        <v>235</v>
      </c>
      <c r="F217" s="122"/>
    </row>
    <row r="218" spans="1:6" x14ac:dyDescent="0.35">
      <c r="A218" t="str">
        <f t="shared" si="3"/>
        <v>920</v>
      </c>
      <c r="B218" s="53" t="s">
        <v>245</v>
      </c>
      <c r="C218" s="54" t="s">
        <v>9</v>
      </c>
      <c r="D218" s="111">
        <v>1.78</v>
      </c>
      <c r="E218" s="54" t="s">
        <v>235</v>
      </c>
      <c r="F218" s="122"/>
    </row>
    <row r="219" spans="1:6" x14ac:dyDescent="0.35">
      <c r="A219" t="str">
        <f t="shared" si="3"/>
        <v>921</v>
      </c>
      <c r="B219" s="53" t="s">
        <v>246</v>
      </c>
      <c r="C219" s="54" t="s">
        <v>9</v>
      </c>
      <c r="D219" s="111">
        <v>1.78</v>
      </c>
      <c r="E219" s="54" t="s">
        <v>235</v>
      </c>
      <c r="F219" s="122"/>
    </row>
    <row r="220" spans="1:6" x14ac:dyDescent="0.35">
      <c r="A220" t="str">
        <f t="shared" si="3"/>
        <v>922</v>
      </c>
      <c r="B220" s="53" t="s">
        <v>247</v>
      </c>
      <c r="C220" s="54" t="s">
        <v>9</v>
      </c>
      <c r="D220" s="111">
        <v>1.78</v>
      </c>
      <c r="E220" s="54" t="s">
        <v>235</v>
      </c>
      <c r="F220" s="122"/>
    </row>
    <row r="221" spans="1:6" x14ac:dyDescent="0.35">
      <c r="A221" t="str">
        <f t="shared" si="3"/>
        <v>923</v>
      </c>
      <c r="B221" s="53" t="s">
        <v>248</v>
      </c>
      <c r="C221" s="54" t="s">
        <v>9</v>
      </c>
      <c r="D221" s="111">
        <v>1.78</v>
      </c>
      <c r="E221" s="54" t="s">
        <v>235</v>
      </c>
      <c r="F221" s="122"/>
    </row>
    <row r="222" spans="1:6" x14ac:dyDescent="0.35">
      <c r="A222" t="str">
        <f t="shared" si="3"/>
        <v>924</v>
      </c>
      <c r="B222" s="53" t="s">
        <v>249</v>
      </c>
      <c r="C222" s="54" t="s">
        <v>9</v>
      </c>
      <c r="D222" s="111">
        <v>1.78</v>
      </c>
      <c r="E222" s="54" t="s">
        <v>235</v>
      </c>
      <c r="F222" s="122"/>
    </row>
    <row r="223" spans="1:6" x14ac:dyDescent="0.35">
      <c r="A223" t="str">
        <f t="shared" si="3"/>
        <v>925</v>
      </c>
      <c r="B223" s="53" t="s">
        <v>250</v>
      </c>
      <c r="C223" s="54" t="s">
        <v>42</v>
      </c>
      <c r="D223" s="54">
        <v>1.52</v>
      </c>
      <c r="E223" s="54" t="s">
        <v>235</v>
      </c>
      <c r="F223" s="122"/>
    </row>
    <row r="224" spans="1:6" x14ac:dyDescent="0.35">
      <c r="A224" t="str">
        <f t="shared" si="3"/>
        <v>926</v>
      </c>
      <c r="B224" s="53" t="s">
        <v>251</v>
      </c>
      <c r="C224" s="54" t="s">
        <v>9</v>
      </c>
      <c r="D224" s="111">
        <v>1.78</v>
      </c>
      <c r="E224" s="54" t="s">
        <v>235</v>
      </c>
      <c r="F224" s="122"/>
    </row>
    <row r="225" spans="1:6" x14ac:dyDescent="0.35">
      <c r="A225" t="str">
        <f t="shared" si="3"/>
        <v>927</v>
      </c>
      <c r="B225" s="53" t="s">
        <v>252</v>
      </c>
      <c r="C225" s="54" t="s">
        <v>9</v>
      </c>
      <c r="D225" s="111">
        <v>1.78</v>
      </c>
      <c r="E225" s="54" t="s">
        <v>235</v>
      </c>
      <c r="F225" s="122"/>
    </row>
    <row r="226" spans="1:6" x14ac:dyDescent="0.35">
      <c r="A226" t="str">
        <f t="shared" si="3"/>
        <v>928</v>
      </c>
      <c r="B226" s="53" t="s">
        <v>253</v>
      </c>
      <c r="C226" s="54" t="s">
        <v>9</v>
      </c>
      <c r="D226" s="111">
        <v>1.78</v>
      </c>
      <c r="E226" s="54" t="s">
        <v>235</v>
      </c>
      <c r="F226" s="122"/>
    </row>
    <row r="227" spans="1:6" x14ac:dyDescent="0.35">
      <c r="A227" t="str">
        <f t="shared" si="3"/>
        <v>929</v>
      </c>
      <c r="B227" s="53" t="s">
        <v>254</v>
      </c>
      <c r="C227" s="54" t="s">
        <v>9</v>
      </c>
      <c r="D227" s="111">
        <v>1.78</v>
      </c>
      <c r="E227" s="54" t="s">
        <v>235</v>
      </c>
      <c r="F227" s="122"/>
    </row>
    <row r="228" spans="1:6" ht="18.5" x14ac:dyDescent="0.45">
      <c r="B228" s="56" t="s">
        <v>255</v>
      </c>
      <c r="C228" s="54"/>
      <c r="D228" s="121"/>
      <c r="E228" s="121"/>
      <c r="F228" s="122"/>
    </row>
    <row r="229" spans="1:6" x14ac:dyDescent="0.35">
      <c r="A229" t="str">
        <f t="shared" si="3"/>
        <v>930</v>
      </c>
      <c r="B229" s="53" t="s">
        <v>256</v>
      </c>
      <c r="C229" s="54" t="s">
        <v>9</v>
      </c>
      <c r="D229" s="111">
        <v>1.78</v>
      </c>
      <c r="E229" s="54" t="s">
        <v>257</v>
      </c>
      <c r="F229" s="122"/>
    </row>
    <row r="230" spans="1:6" x14ac:dyDescent="0.35">
      <c r="A230" t="str">
        <f t="shared" si="3"/>
        <v>931</v>
      </c>
      <c r="B230" s="53" t="s">
        <v>258</v>
      </c>
      <c r="C230" s="54" t="s">
        <v>9</v>
      </c>
      <c r="D230" s="111">
        <v>1.78</v>
      </c>
      <c r="E230" s="54" t="s">
        <v>257</v>
      </c>
      <c r="F230" s="122"/>
    </row>
    <row r="231" spans="1:6" x14ac:dyDescent="0.35">
      <c r="A231" t="str">
        <f t="shared" si="3"/>
        <v>932</v>
      </c>
      <c r="B231" s="53" t="s">
        <v>259</v>
      </c>
      <c r="C231" s="54" t="s">
        <v>42</v>
      </c>
      <c r="D231" s="54">
        <v>1.52</v>
      </c>
      <c r="E231" s="54" t="s">
        <v>257</v>
      </c>
      <c r="F231" s="122"/>
    </row>
    <row r="232" spans="1:6" x14ac:dyDescent="0.35">
      <c r="A232" t="str">
        <f t="shared" si="3"/>
        <v>933</v>
      </c>
      <c r="B232" s="53" t="s">
        <v>260</v>
      </c>
      <c r="C232" s="54" t="s">
        <v>9</v>
      </c>
      <c r="D232" s="111">
        <v>1.78</v>
      </c>
      <c r="E232" s="54" t="s">
        <v>257</v>
      </c>
      <c r="F232" s="122"/>
    </row>
    <row r="233" spans="1:6" x14ac:dyDescent="0.35">
      <c r="A233" t="str">
        <f t="shared" si="3"/>
        <v>934</v>
      </c>
      <c r="B233" s="53" t="s">
        <v>261</v>
      </c>
      <c r="C233" s="54" t="s">
        <v>9</v>
      </c>
      <c r="D233" s="111">
        <v>1.78</v>
      </c>
      <c r="E233" s="54" t="s">
        <v>257</v>
      </c>
      <c r="F233" s="122"/>
    </row>
    <row r="234" spans="1:6" x14ac:dyDescent="0.35">
      <c r="A234" t="str">
        <f t="shared" si="3"/>
        <v>935</v>
      </c>
      <c r="B234" s="53" t="s">
        <v>262</v>
      </c>
      <c r="C234" s="54" t="s">
        <v>9</v>
      </c>
      <c r="D234" s="111">
        <v>1.78</v>
      </c>
      <c r="E234" s="54" t="s">
        <v>257</v>
      </c>
      <c r="F234" s="122"/>
    </row>
    <row r="235" spans="1:6" x14ac:dyDescent="0.35">
      <c r="A235" t="str">
        <f t="shared" si="3"/>
        <v>936</v>
      </c>
      <c r="B235" s="53" t="s">
        <v>263</v>
      </c>
      <c r="C235" s="54" t="s">
        <v>9</v>
      </c>
      <c r="D235" s="111">
        <v>1.78</v>
      </c>
      <c r="E235" s="54" t="s">
        <v>257</v>
      </c>
      <c r="F235" s="122"/>
    </row>
    <row r="236" spans="1:6" x14ac:dyDescent="0.35">
      <c r="A236" t="str">
        <f t="shared" si="3"/>
        <v>937</v>
      </c>
      <c r="B236" s="53" t="s">
        <v>264</v>
      </c>
      <c r="C236" s="54" t="s">
        <v>9</v>
      </c>
      <c r="D236" s="111">
        <v>1.78</v>
      </c>
      <c r="E236" s="54" t="s">
        <v>257</v>
      </c>
      <c r="F236" s="122"/>
    </row>
    <row r="237" spans="1:6" x14ac:dyDescent="0.35">
      <c r="A237" t="str">
        <f t="shared" si="3"/>
        <v>938</v>
      </c>
      <c r="B237" s="53" t="s">
        <v>265</v>
      </c>
      <c r="C237" s="54" t="s">
        <v>42</v>
      </c>
      <c r="D237" s="54">
        <v>1.52</v>
      </c>
      <c r="E237" s="54" t="s">
        <v>257</v>
      </c>
      <c r="F237" s="122"/>
    </row>
    <row r="238" spans="1:6" x14ac:dyDescent="0.35">
      <c r="A238" t="str">
        <f t="shared" si="3"/>
        <v>939</v>
      </c>
      <c r="B238" s="53" t="s">
        <v>266</v>
      </c>
      <c r="C238" s="54" t="s">
        <v>9</v>
      </c>
      <c r="D238" s="111">
        <v>1.78</v>
      </c>
      <c r="E238" s="54" t="s">
        <v>257</v>
      </c>
      <c r="F238" s="122"/>
    </row>
    <row r="239" spans="1:6" ht="18.5" x14ac:dyDescent="0.45">
      <c r="B239" s="56" t="s">
        <v>267</v>
      </c>
      <c r="C239" s="54"/>
      <c r="D239" s="121"/>
      <c r="E239" s="121"/>
      <c r="F239" s="122"/>
    </row>
    <row r="240" spans="1:6" x14ac:dyDescent="0.35">
      <c r="A240" t="str">
        <f t="shared" si="3"/>
        <v>940</v>
      </c>
      <c r="B240" s="53" t="s">
        <v>268</v>
      </c>
      <c r="C240" s="54" t="s">
        <v>9</v>
      </c>
      <c r="D240" s="111">
        <v>1.78</v>
      </c>
      <c r="E240" s="54" t="s">
        <v>269</v>
      </c>
      <c r="F240" s="122"/>
    </row>
    <row r="241" spans="1:6" x14ac:dyDescent="0.35">
      <c r="A241" t="str">
        <f t="shared" si="3"/>
        <v>941</v>
      </c>
      <c r="B241" s="53" t="s">
        <v>270</v>
      </c>
      <c r="C241" s="54" t="s">
        <v>9</v>
      </c>
      <c r="D241" s="111">
        <v>1.78</v>
      </c>
      <c r="E241" s="54" t="s">
        <v>269</v>
      </c>
      <c r="F241" s="122"/>
    </row>
    <row r="242" spans="1:6" x14ac:dyDescent="0.35">
      <c r="A242" t="str">
        <f t="shared" si="3"/>
        <v>942</v>
      </c>
      <c r="B242" s="53" t="s">
        <v>271</v>
      </c>
      <c r="C242" s="54" t="s">
        <v>9</v>
      </c>
      <c r="D242" s="111">
        <v>1.78</v>
      </c>
      <c r="E242" s="54" t="s">
        <v>269</v>
      </c>
      <c r="F242" s="122"/>
    </row>
    <row r="243" spans="1:6" x14ac:dyDescent="0.35">
      <c r="A243" t="str">
        <f t="shared" si="3"/>
        <v>943</v>
      </c>
      <c r="B243" s="53" t="s">
        <v>272</v>
      </c>
      <c r="C243" s="54" t="s">
        <v>9</v>
      </c>
      <c r="D243" s="111">
        <v>1.78</v>
      </c>
      <c r="E243" s="54" t="s">
        <v>269</v>
      </c>
      <c r="F243" s="122"/>
    </row>
    <row r="244" spans="1:6" x14ac:dyDescent="0.35">
      <c r="A244" t="str">
        <f t="shared" si="3"/>
        <v>944</v>
      </c>
      <c r="B244" s="53" t="s">
        <v>273</v>
      </c>
      <c r="C244" s="54" t="s">
        <v>9</v>
      </c>
      <c r="D244" s="111">
        <v>1.78</v>
      </c>
      <c r="E244" s="54" t="s">
        <v>269</v>
      </c>
      <c r="F244" s="122"/>
    </row>
    <row r="245" spans="1:6" s="166" customFormat="1" x14ac:dyDescent="0.35">
      <c r="A245" s="166" t="str">
        <f t="shared" si="3"/>
        <v>945</v>
      </c>
      <c r="B245" s="167" t="s">
        <v>274</v>
      </c>
      <c r="C245" s="168" t="s">
        <v>20</v>
      </c>
      <c r="D245" s="168">
        <v>2.3199999999999998</v>
      </c>
      <c r="E245" s="168" t="s">
        <v>269</v>
      </c>
      <c r="F245" s="170"/>
    </row>
    <row r="246" spans="1:6" x14ac:dyDescent="0.35">
      <c r="A246" t="str">
        <f t="shared" si="3"/>
        <v>946</v>
      </c>
      <c r="B246" s="53" t="s">
        <v>275</v>
      </c>
      <c r="C246" s="54" t="s">
        <v>42</v>
      </c>
      <c r="D246" s="54">
        <v>1.52</v>
      </c>
      <c r="E246" s="54" t="s">
        <v>269</v>
      </c>
      <c r="F246" s="122"/>
    </row>
    <row r="247" spans="1:6" x14ac:dyDescent="0.35">
      <c r="A247" t="str">
        <f t="shared" si="3"/>
        <v>947</v>
      </c>
      <c r="B247" s="53" t="s">
        <v>276</v>
      </c>
      <c r="C247" s="54" t="s">
        <v>9</v>
      </c>
      <c r="D247" s="111">
        <v>1.78</v>
      </c>
      <c r="E247" s="54" t="s">
        <v>269</v>
      </c>
      <c r="F247" s="122"/>
    </row>
    <row r="248" spans="1:6" ht="18.5" x14ac:dyDescent="0.45">
      <c r="B248" s="56" t="s">
        <v>277</v>
      </c>
      <c r="C248" s="54"/>
      <c r="D248" s="121"/>
      <c r="E248" s="121"/>
      <c r="F248" s="122"/>
    </row>
    <row r="249" spans="1:6" x14ac:dyDescent="0.35">
      <c r="A249" t="str">
        <f t="shared" si="3"/>
        <v>950</v>
      </c>
      <c r="B249" s="53" t="s">
        <v>278</v>
      </c>
      <c r="C249" s="54" t="s">
        <v>42</v>
      </c>
      <c r="D249" s="54">
        <v>1.52</v>
      </c>
      <c r="E249" s="54" t="s">
        <v>269</v>
      </c>
      <c r="F249" s="122"/>
    </row>
    <row r="250" spans="1:6" x14ac:dyDescent="0.35">
      <c r="A250" t="str">
        <f t="shared" si="3"/>
        <v>951</v>
      </c>
      <c r="B250" s="53" t="s">
        <v>279</v>
      </c>
      <c r="C250" s="54" t="s">
        <v>42</v>
      </c>
      <c r="D250" s="54">
        <v>1.52</v>
      </c>
      <c r="E250" s="54" t="s">
        <v>269</v>
      </c>
      <c r="F250" s="122"/>
    </row>
    <row r="251" spans="1:6" x14ac:dyDescent="0.35">
      <c r="A251" t="str">
        <f t="shared" si="3"/>
        <v>952</v>
      </c>
      <c r="B251" s="53" t="s">
        <v>280</v>
      </c>
      <c r="C251" s="54" t="s">
        <v>9</v>
      </c>
      <c r="D251" s="111">
        <v>1.78</v>
      </c>
      <c r="E251" s="54" t="s">
        <v>269</v>
      </c>
      <c r="F251" s="122"/>
    </row>
    <row r="252" spans="1:6" x14ac:dyDescent="0.35">
      <c r="A252" t="str">
        <f t="shared" si="3"/>
        <v>953</v>
      </c>
      <c r="B252" s="53" t="s">
        <v>281</v>
      </c>
      <c r="C252" s="54" t="s">
        <v>42</v>
      </c>
      <c r="D252" s="54">
        <v>1.52</v>
      </c>
      <c r="E252" s="54" t="s">
        <v>269</v>
      </c>
      <c r="F252" s="122"/>
    </row>
    <row r="253" spans="1:6" x14ac:dyDescent="0.35">
      <c r="A253" t="str">
        <f t="shared" si="3"/>
        <v>954</v>
      </c>
      <c r="B253" s="53" t="s">
        <v>282</v>
      </c>
      <c r="C253" s="54" t="s">
        <v>9</v>
      </c>
      <c r="D253" s="111">
        <v>1.78</v>
      </c>
      <c r="E253" s="54" t="s">
        <v>269</v>
      </c>
      <c r="F253" s="122"/>
    </row>
    <row r="254" spans="1:6" x14ac:dyDescent="0.35">
      <c r="A254" t="str">
        <f t="shared" si="3"/>
        <v>955</v>
      </c>
      <c r="B254" s="53" t="s">
        <v>283</v>
      </c>
      <c r="C254" s="54" t="s">
        <v>9</v>
      </c>
      <c r="D254" s="111">
        <v>1.78</v>
      </c>
      <c r="E254" s="54" t="s">
        <v>269</v>
      </c>
      <c r="F254" s="122"/>
    </row>
    <row r="255" spans="1:6" x14ac:dyDescent="0.35">
      <c r="A255" t="str">
        <f t="shared" si="3"/>
        <v>956</v>
      </c>
      <c r="B255" s="53" t="s">
        <v>284</v>
      </c>
      <c r="C255" s="54" t="s">
        <v>9</v>
      </c>
      <c r="D255" s="111">
        <v>1.78</v>
      </c>
      <c r="E255" s="54" t="s">
        <v>269</v>
      </c>
      <c r="F255" s="122"/>
    </row>
    <row r="256" spans="1:6" x14ac:dyDescent="0.35">
      <c r="A256" t="str">
        <f t="shared" si="3"/>
        <v>957</v>
      </c>
      <c r="B256" s="53" t="s">
        <v>285</v>
      </c>
      <c r="C256" s="54" t="s">
        <v>9</v>
      </c>
      <c r="D256" s="111">
        <v>1.78</v>
      </c>
      <c r="E256" s="54" t="s">
        <v>269</v>
      </c>
      <c r="F256" s="122"/>
    </row>
    <row r="257" spans="1:6" x14ac:dyDescent="0.35">
      <c r="A257" t="str">
        <f t="shared" si="3"/>
        <v>958</v>
      </c>
      <c r="B257" s="53" t="s">
        <v>286</v>
      </c>
      <c r="C257" s="54" t="s">
        <v>42</v>
      </c>
      <c r="D257" s="54">
        <v>1.52</v>
      </c>
      <c r="E257" s="54" t="s">
        <v>269</v>
      </c>
      <c r="F257" s="122"/>
    </row>
    <row r="258" spans="1:6" s="166" customFormat="1" x14ac:dyDescent="0.35">
      <c r="A258" s="166" t="str">
        <f t="shared" si="3"/>
        <v>959</v>
      </c>
      <c r="B258" s="167" t="s">
        <v>287</v>
      </c>
      <c r="C258" s="168" t="s">
        <v>20</v>
      </c>
      <c r="D258" s="168">
        <v>2.3199999999999998</v>
      </c>
      <c r="E258" s="168" t="s">
        <v>269</v>
      </c>
      <c r="F258" s="170"/>
    </row>
    <row r="259" spans="1:6" ht="18.5" x14ac:dyDescent="0.45">
      <c r="B259" s="56" t="s">
        <v>288</v>
      </c>
      <c r="C259" s="54"/>
      <c r="D259" s="121"/>
      <c r="E259" s="121"/>
      <c r="F259" s="122"/>
    </row>
    <row r="260" spans="1:6" x14ac:dyDescent="0.35">
      <c r="A260" t="str">
        <f t="shared" si="3"/>
        <v>960</v>
      </c>
      <c r="B260" s="53" t="s">
        <v>289</v>
      </c>
      <c r="C260" s="54" t="s">
        <v>9</v>
      </c>
      <c r="D260" s="111">
        <v>1.78</v>
      </c>
      <c r="E260" s="54" t="s">
        <v>269</v>
      </c>
      <c r="F260" s="122"/>
    </row>
    <row r="261" spans="1:6" x14ac:dyDescent="0.35">
      <c r="A261" t="str">
        <f t="shared" ref="A261:A285" si="4">LEFT(B261,3)</f>
        <v>961</v>
      </c>
      <c r="B261" s="53" t="s">
        <v>290</v>
      </c>
      <c r="C261" s="54" t="s">
        <v>9</v>
      </c>
      <c r="D261" s="111">
        <v>1.78</v>
      </c>
      <c r="E261" s="54" t="s">
        <v>269</v>
      </c>
      <c r="F261" s="122"/>
    </row>
    <row r="262" spans="1:6" x14ac:dyDescent="0.35">
      <c r="A262" t="str">
        <f t="shared" si="4"/>
        <v>962</v>
      </c>
      <c r="B262" s="53" t="s">
        <v>291</v>
      </c>
      <c r="C262" s="54" t="s">
        <v>9</v>
      </c>
      <c r="D262" s="111">
        <v>1.78</v>
      </c>
      <c r="E262" s="54" t="s">
        <v>269</v>
      </c>
      <c r="F262" s="122"/>
    </row>
    <row r="263" spans="1:6" ht="18.5" x14ac:dyDescent="0.45">
      <c r="B263" s="56" t="s">
        <v>292</v>
      </c>
      <c r="C263" s="54"/>
      <c r="D263" s="121"/>
      <c r="E263" s="121"/>
      <c r="F263" s="122"/>
    </row>
    <row r="264" spans="1:6" x14ac:dyDescent="0.35">
      <c r="A264" t="str">
        <f t="shared" si="4"/>
        <v>970</v>
      </c>
      <c r="B264" s="53" t="s">
        <v>293</v>
      </c>
      <c r="C264" s="54" t="s">
        <v>9</v>
      </c>
      <c r="D264" s="111">
        <v>1.78</v>
      </c>
      <c r="E264" s="54" t="s">
        <v>257</v>
      </c>
      <c r="F264" s="122"/>
    </row>
    <row r="265" spans="1:6" x14ac:dyDescent="0.35">
      <c r="A265" t="str">
        <f t="shared" si="4"/>
        <v>971</v>
      </c>
      <c r="B265" s="53" t="s">
        <v>294</v>
      </c>
      <c r="C265" s="54" t="s">
        <v>9</v>
      </c>
      <c r="D265" s="111">
        <v>1.78</v>
      </c>
      <c r="E265" s="54" t="s">
        <v>257</v>
      </c>
      <c r="F265" s="122"/>
    </row>
    <row r="266" spans="1:6" x14ac:dyDescent="0.35">
      <c r="A266" t="str">
        <f t="shared" si="4"/>
        <v>972</v>
      </c>
      <c r="B266" s="53" t="s">
        <v>295</v>
      </c>
      <c r="C266" s="54" t="s">
        <v>9</v>
      </c>
      <c r="D266" s="111">
        <v>1.78</v>
      </c>
      <c r="E266" s="54" t="s">
        <v>257</v>
      </c>
      <c r="F266" s="122"/>
    </row>
    <row r="267" spans="1:6" x14ac:dyDescent="0.35">
      <c r="A267" t="str">
        <f t="shared" si="4"/>
        <v>973</v>
      </c>
      <c r="B267" s="53" t="s">
        <v>296</v>
      </c>
      <c r="C267" s="54" t="s">
        <v>42</v>
      </c>
      <c r="D267" s="54">
        <v>1.52</v>
      </c>
      <c r="E267" s="54" t="s">
        <v>257</v>
      </c>
      <c r="F267" s="122"/>
    </row>
    <row r="268" spans="1:6" x14ac:dyDescent="0.35">
      <c r="A268" t="str">
        <f t="shared" si="4"/>
        <v>974</v>
      </c>
      <c r="B268" s="53" t="s">
        <v>297</v>
      </c>
      <c r="C268" s="54" t="s">
        <v>42</v>
      </c>
      <c r="D268" s="54">
        <v>1.52</v>
      </c>
      <c r="E268" s="54" t="s">
        <v>257</v>
      </c>
      <c r="F268" s="122"/>
    </row>
    <row r="269" spans="1:6" x14ac:dyDescent="0.35">
      <c r="A269" t="str">
        <f t="shared" si="4"/>
        <v>975</v>
      </c>
      <c r="B269" s="53" t="s">
        <v>298</v>
      </c>
      <c r="C269" s="54" t="s">
        <v>42</v>
      </c>
      <c r="D269" s="54">
        <v>1.52</v>
      </c>
      <c r="E269" s="54" t="s">
        <v>257</v>
      </c>
      <c r="F269" s="122"/>
    </row>
    <row r="270" spans="1:6" ht="18.5" x14ac:dyDescent="0.45">
      <c r="B270" s="56" t="s">
        <v>299</v>
      </c>
      <c r="C270" s="54"/>
      <c r="D270" s="121"/>
      <c r="E270" s="121"/>
      <c r="F270" s="122"/>
    </row>
    <row r="271" spans="1:6" x14ac:dyDescent="0.35">
      <c r="A271" t="str">
        <f t="shared" si="4"/>
        <v>980</v>
      </c>
      <c r="B271" s="53" t="s">
        <v>300</v>
      </c>
      <c r="C271" s="54" t="s">
        <v>42</v>
      </c>
      <c r="D271" s="54">
        <v>1.52</v>
      </c>
      <c r="E271" s="54" t="s">
        <v>257</v>
      </c>
      <c r="F271" s="122"/>
    </row>
    <row r="272" spans="1:6" x14ac:dyDescent="0.35">
      <c r="A272" t="str">
        <f t="shared" si="4"/>
        <v>981</v>
      </c>
      <c r="B272" s="53" t="s">
        <v>301</v>
      </c>
      <c r="C272" s="54" t="s">
        <v>9</v>
      </c>
      <c r="D272" s="111">
        <v>1.78</v>
      </c>
      <c r="E272" s="54" t="s">
        <v>257</v>
      </c>
      <c r="F272" s="122"/>
    </row>
    <row r="273" spans="1:6" x14ac:dyDescent="0.35">
      <c r="A273" t="str">
        <f t="shared" si="4"/>
        <v>982</v>
      </c>
      <c r="B273" s="53" t="s">
        <v>302</v>
      </c>
      <c r="C273" s="54" t="s">
        <v>42</v>
      </c>
      <c r="D273" s="54">
        <v>1.52</v>
      </c>
      <c r="E273" s="54" t="s">
        <v>257</v>
      </c>
      <c r="F273" s="122"/>
    </row>
    <row r="274" spans="1:6" x14ac:dyDescent="0.35">
      <c r="A274" t="str">
        <f t="shared" si="4"/>
        <v>985</v>
      </c>
      <c r="B274" s="53" t="s">
        <v>303</v>
      </c>
      <c r="C274" s="54" t="s">
        <v>9</v>
      </c>
      <c r="D274" s="111">
        <v>1.78</v>
      </c>
      <c r="E274" s="54" t="s">
        <v>257</v>
      </c>
      <c r="F274" s="122"/>
    </row>
    <row r="275" spans="1:6" x14ac:dyDescent="0.35">
      <c r="A275" t="str">
        <f t="shared" si="4"/>
        <v>988</v>
      </c>
      <c r="B275" s="53" t="s">
        <v>304</v>
      </c>
      <c r="C275" s="54" t="s">
        <v>42</v>
      </c>
      <c r="D275" s="54">
        <v>1.52</v>
      </c>
      <c r="E275" s="54" t="s">
        <v>257</v>
      </c>
      <c r="F275" s="122"/>
    </row>
    <row r="276" spans="1:6" x14ac:dyDescent="0.35">
      <c r="A276" t="str">
        <f t="shared" si="4"/>
        <v>989</v>
      </c>
      <c r="B276" s="53" t="s">
        <v>305</v>
      </c>
      <c r="C276" s="54" t="s">
        <v>9</v>
      </c>
      <c r="D276" s="111">
        <v>1.78</v>
      </c>
      <c r="E276" s="54" t="s">
        <v>257</v>
      </c>
      <c r="F276" s="122"/>
    </row>
    <row r="277" spans="1:6" ht="18.5" x14ac:dyDescent="0.45">
      <c r="B277" s="56" t="s">
        <v>306</v>
      </c>
      <c r="C277" s="54"/>
      <c r="D277" s="121"/>
      <c r="E277" s="121"/>
      <c r="F277" s="122"/>
    </row>
    <row r="278" spans="1:6" x14ac:dyDescent="0.35">
      <c r="A278" t="str">
        <f t="shared" si="4"/>
        <v>990</v>
      </c>
      <c r="B278" s="53" t="s">
        <v>307</v>
      </c>
      <c r="C278" s="54" t="s">
        <v>9</v>
      </c>
      <c r="D278" s="111">
        <v>1.78</v>
      </c>
      <c r="E278" s="54" t="s">
        <v>269</v>
      </c>
      <c r="F278" s="122"/>
    </row>
    <row r="279" spans="1:6" x14ac:dyDescent="0.35">
      <c r="A279" t="str">
        <f t="shared" si="4"/>
        <v>991</v>
      </c>
      <c r="B279" s="53" t="s">
        <v>308</v>
      </c>
      <c r="C279" s="54" t="s">
        <v>42</v>
      </c>
      <c r="D279" s="54">
        <v>1.52</v>
      </c>
      <c r="E279" s="54" t="s">
        <v>257</v>
      </c>
      <c r="F279" s="122"/>
    </row>
    <row r="280" spans="1:6" x14ac:dyDescent="0.35">
      <c r="A280" t="str">
        <f t="shared" si="4"/>
        <v>992</v>
      </c>
      <c r="B280" s="53" t="s">
        <v>309</v>
      </c>
      <c r="C280" s="54" t="s">
        <v>9</v>
      </c>
      <c r="D280" s="111">
        <v>1.78</v>
      </c>
      <c r="E280" s="54" t="s">
        <v>257</v>
      </c>
      <c r="F280" s="122"/>
    </row>
    <row r="281" spans="1:6" x14ac:dyDescent="0.35">
      <c r="A281" t="str">
        <f t="shared" si="4"/>
        <v>993</v>
      </c>
      <c r="B281" s="53" t="s">
        <v>310</v>
      </c>
      <c r="C281" s="54" t="s">
        <v>9</v>
      </c>
      <c r="D281" s="111">
        <v>1.78</v>
      </c>
      <c r="E281" s="54" t="s">
        <v>257</v>
      </c>
      <c r="F281" s="122"/>
    </row>
    <row r="282" spans="1:6" x14ac:dyDescent="0.35">
      <c r="A282" t="str">
        <f t="shared" si="4"/>
        <v>994</v>
      </c>
      <c r="B282" s="53" t="s">
        <v>311</v>
      </c>
      <c r="C282" s="54" t="s">
        <v>9</v>
      </c>
      <c r="D282" s="111">
        <v>1.78</v>
      </c>
      <c r="E282" s="54" t="s">
        <v>257</v>
      </c>
      <c r="F282" s="122"/>
    </row>
    <row r="283" spans="1:6" x14ac:dyDescent="0.35">
      <c r="A283" t="str">
        <f t="shared" si="4"/>
        <v>995</v>
      </c>
      <c r="B283" s="53" t="s">
        <v>312</v>
      </c>
      <c r="C283" s="54" t="s">
        <v>42</v>
      </c>
      <c r="D283" s="54">
        <v>1.52</v>
      </c>
      <c r="E283" s="54" t="s">
        <v>269</v>
      </c>
      <c r="F283" s="122"/>
    </row>
    <row r="284" spans="1:6" x14ac:dyDescent="0.35">
      <c r="A284" t="str">
        <f t="shared" si="4"/>
        <v>996</v>
      </c>
      <c r="B284" s="53" t="s">
        <v>313</v>
      </c>
      <c r="C284" s="54" t="s">
        <v>42</v>
      </c>
      <c r="D284" s="54">
        <v>1.52</v>
      </c>
      <c r="E284" s="54" t="s">
        <v>269</v>
      </c>
      <c r="F284" s="122"/>
    </row>
    <row r="285" spans="1:6" ht="15" thickBot="1" x14ac:dyDescent="0.4">
      <c r="A285" t="str">
        <f t="shared" si="4"/>
        <v>997</v>
      </c>
      <c r="B285" s="63" t="s">
        <v>314</v>
      </c>
      <c r="C285" s="64" t="s">
        <v>42</v>
      </c>
      <c r="D285" s="64">
        <v>1.52</v>
      </c>
      <c r="E285" s="64" t="s">
        <v>269</v>
      </c>
      <c r="F285" s="127"/>
    </row>
  </sheetData>
  <mergeCells count="8">
    <mergeCell ref="F189:F203"/>
    <mergeCell ref="B1:F1"/>
    <mergeCell ref="F165:F167"/>
    <mergeCell ref="F173:F174"/>
    <mergeCell ref="F185:F186"/>
    <mergeCell ref="F55:F64"/>
    <mergeCell ref="F43:F52"/>
    <mergeCell ref="F136:F139"/>
  </mergeCells>
  <hyperlinks>
    <hyperlink ref="B2" r:id="rId1" display="https://www.mass.gov/doc/property-type-classification-codes-non-arms-length-codes-and-sales-report-spreadsheet/download" xr:uid="{0C340FA0-07EC-4EC3-B601-430EEA6EA7C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3FB17-AB87-4A02-B008-6D083CA98EE1}">
  <dimension ref="A1:E283"/>
  <sheetViews>
    <sheetView tabSelected="1" workbookViewId="0">
      <selection activeCell="D289" sqref="D289"/>
    </sheetView>
  </sheetViews>
  <sheetFormatPr defaultRowHeight="14.5" x14ac:dyDescent="0.35"/>
  <cols>
    <col min="2" max="2" width="41.90625" customWidth="1"/>
  </cols>
  <sheetData>
    <row r="1" spans="1:5" x14ac:dyDescent="0.35">
      <c r="A1">
        <v>1</v>
      </c>
      <c r="B1">
        <v>2</v>
      </c>
      <c r="C1">
        <v>3</v>
      </c>
      <c r="D1">
        <v>4</v>
      </c>
      <c r="E1">
        <v>5</v>
      </c>
    </row>
    <row r="2" spans="1:5" x14ac:dyDescent="0.35">
      <c r="A2" t="s">
        <v>414</v>
      </c>
      <c r="B2" t="s">
        <v>8</v>
      </c>
      <c r="C2" t="s">
        <v>9</v>
      </c>
      <c r="D2">
        <v>1.78</v>
      </c>
      <c r="E2" t="s">
        <v>10</v>
      </c>
    </row>
    <row r="3" spans="1:5" x14ac:dyDescent="0.35">
      <c r="A3" t="s">
        <v>415</v>
      </c>
      <c r="B3" t="s">
        <v>11</v>
      </c>
      <c r="C3" t="s">
        <v>9</v>
      </c>
      <c r="D3">
        <v>1.78</v>
      </c>
      <c r="E3" t="s">
        <v>10</v>
      </c>
    </row>
    <row r="4" spans="1:5" x14ac:dyDescent="0.35">
      <c r="A4" t="s">
        <v>416</v>
      </c>
      <c r="B4" t="s">
        <v>12</v>
      </c>
      <c r="C4" t="s">
        <v>9</v>
      </c>
      <c r="D4">
        <v>1.78</v>
      </c>
      <c r="E4" t="s">
        <v>10</v>
      </c>
    </row>
    <row r="5" spans="1:5" x14ac:dyDescent="0.35">
      <c r="A5" t="s">
        <v>417</v>
      </c>
      <c r="B5" t="s">
        <v>13</v>
      </c>
      <c r="C5" t="s">
        <v>14</v>
      </c>
      <c r="D5">
        <v>1.52</v>
      </c>
      <c r="E5" t="s">
        <v>15</v>
      </c>
    </row>
    <row r="6" spans="1:5" x14ac:dyDescent="0.35">
      <c r="B6" t="s">
        <v>16</v>
      </c>
    </row>
    <row r="7" spans="1:5" x14ac:dyDescent="0.35">
      <c r="A7" t="s">
        <v>418</v>
      </c>
      <c r="B7" t="s">
        <v>17</v>
      </c>
      <c r="C7" t="s">
        <v>18</v>
      </c>
      <c r="D7">
        <v>1.96</v>
      </c>
      <c r="E7" t="s">
        <v>15</v>
      </c>
    </row>
    <row r="8" spans="1:5" x14ac:dyDescent="0.35">
      <c r="A8" t="s">
        <v>419</v>
      </c>
      <c r="B8" t="s">
        <v>19</v>
      </c>
      <c r="C8" t="s">
        <v>20</v>
      </c>
      <c r="D8">
        <v>2.3199999999999998</v>
      </c>
      <c r="E8" t="s">
        <v>21</v>
      </c>
    </row>
    <row r="9" spans="1:5" x14ac:dyDescent="0.35">
      <c r="A9" t="s">
        <v>420</v>
      </c>
      <c r="B9" t="s">
        <v>23</v>
      </c>
      <c r="C9" t="s">
        <v>20</v>
      </c>
      <c r="D9">
        <v>2.3199999999999998</v>
      </c>
      <c r="E9" t="s">
        <v>21</v>
      </c>
    </row>
    <row r="10" spans="1:5" x14ac:dyDescent="0.35">
      <c r="A10" t="s">
        <v>421</v>
      </c>
      <c r="B10" t="s">
        <v>24</v>
      </c>
      <c r="C10" t="s">
        <v>20</v>
      </c>
      <c r="D10">
        <v>2.3199999999999998</v>
      </c>
      <c r="E10" t="s">
        <v>25</v>
      </c>
    </row>
    <row r="11" spans="1:5" x14ac:dyDescent="0.35">
      <c r="A11" t="s">
        <v>422</v>
      </c>
      <c r="B11" t="s">
        <v>26</v>
      </c>
      <c r="C11" t="s">
        <v>20</v>
      </c>
      <c r="D11">
        <v>2.3199999999999998</v>
      </c>
      <c r="E11" t="s">
        <v>27</v>
      </c>
    </row>
    <row r="12" spans="1:5" x14ac:dyDescent="0.35">
      <c r="A12" t="s">
        <v>423</v>
      </c>
      <c r="B12" t="s">
        <v>28</v>
      </c>
      <c r="C12" t="s">
        <v>18</v>
      </c>
      <c r="D12">
        <v>1.96</v>
      </c>
      <c r="E12" t="s">
        <v>15</v>
      </c>
    </row>
    <row r="13" spans="1:5" x14ac:dyDescent="0.35">
      <c r="A13" t="s">
        <v>424</v>
      </c>
      <c r="B13" t="s">
        <v>29</v>
      </c>
      <c r="C13" t="s">
        <v>18</v>
      </c>
      <c r="D13">
        <v>1.96</v>
      </c>
      <c r="E13" t="s">
        <v>15</v>
      </c>
    </row>
    <row r="14" spans="1:5" x14ac:dyDescent="0.35">
      <c r="A14" t="s">
        <v>425</v>
      </c>
      <c r="B14" t="s">
        <v>30</v>
      </c>
      <c r="C14" t="s">
        <v>20</v>
      </c>
      <c r="D14">
        <v>2.3199999999999998</v>
      </c>
      <c r="E14" t="s">
        <v>31</v>
      </c>
    </row>
    <row r="15" spans="1:5" x14ac:dyDescent="0.35">
      <c r="A15" t="s">
        <v>426</v>
      </c>
      <c r="B15" t="s">
        <v>32</v>
      </c>
      <c r="C15" t="s">
        <v>20</v>
      </c>
      <c r="D15">
        <v>2.3199999999999998</v>
      </c>
      <c r="E15" t="s">
        <v>33</v>
      </c>
    </row>
    <row r="16" spans="1:5" x14ac:dyDescent="0.35">
      <c r="A16" t="s">
        <v>427</v>
      </c>
      <c r="B16" t="s">
        <v>34</v>
      </c>
      <c r="C16" t="s">
        <v>20</v>
      </c>
      <c r="D16">
        <v>2.3199999999999998</v>
      </c>
      <c r="E16" t="s">
        <v>21</v>
      </c>
    </row>
    <row r="17" spans="1:5" x14ac:dyDescent="0.35">
      <c r="A17" t="s">
        <v>428</v>
      </c>
      <c r="B17" t="s">
        <v>35</v>
      </c>
      <c r="C17" t="s">
        <v>20</v>
      </c>
      <c r="D17">
        <v>2.3199999999999998</v>
      </c>
      <c r="E17" t="s">
        <v>21</v>
      </c>
    </row>
    <row r="18" spans="1:5" x14ac:dyDescent="0.35">
      <c r="A18" t="s">
        <v>429</v>
      </c>
      <c r="B18" t="s">
        <v>36</v>
      </c>
      <c r="C18" t="s">
        <v>20</v>
      </c>
      <c r="D18">
        <v>2.3199999999999998</v>
      </c>
      <c r="E18" t="s">
        <v>21</v>
      </c>
    </row>
    <row r="19" spans="1:5" x14ac:dyDescent="0.35">
      <c r="A19" t="s">
        <v>430</v>
      </c>
      <c r="B19" t="s">
        <v>37</v>
      </c>
      <c r="C19" t="s">
        <v>20</v>
      </c>
      <c r="D19">
        <v>2.3199999999999998</v>
      </c>
      <c r="E19" t="s">
        <v>21</v>
      </c>
    </row>
    <row r="20" spans="1:5" x14ac:dyDescent="0.35">
      <c r="A20" t="s">
        <v>431</v>
      </c>
      <c r="B20" t="s">
        <v>38</v>
      </c>
      <c r="C20" t="s">
        <v>20</v>
      </c>
      <c r="D20">
        <v>2.3199999999999998</v>
      </c>
      <c r="E20" t="s">
        <v>21</v>
      </c>
    </row>
    <row r="21" spans="1:5" x14ac:dyDescent="0.35">
      <c r="A21" t="s">
        <v>432</v>
      </c>
      <c r="B21" t="s">
        <v>39</v>
      </c>
      <c r="C21" t="s">
        <v>20</v>
      </c>
      <c r="D21">
        <v>2.3199999999999998</v>
      </c>
      <c r="E21" t="s">
        <v>21</v>
      </c>
    </row>
    <row r="22" spans="1:5" x14ac:dyDescent="0.35">
      <c r="B22" t="s">
        <v>40</v>
      </c>
    </row>
    <row r="23" spans="1:5" x14ac:dyDescent="0.35">
      <c r="A23" t="s">
        <v>433</v>
      </c>
      <c r="B23" t="s">
        <v>41</v>
      </c>
      <c r="C23" t="s">
        <v>42</v>
      </c>
      <c r="D23">
        <v>1.52</v>
      </c>
      <c r="E23" t="s">
        <v>43</v>
      </c>
    </row>
    <row r="24" spans="1:5" x14ac:dyDescent="0.35">
      <c r="A24" t="s">
        <v>434</v>
      </c>
      <c r="B24" t="s">
        <v>44</v>
      </c>
      <c r="C24" t="s">
        <v>42</v>
      </c>
      <c r="D24">
        <v>1.52</v>
      </c>
      <c r="E24" t="s">
        <v>43</v>
      </c>
    </row>
    <row r="25" spans="1:5" x14ac:dyDescent="0.35">
      <c r="A25" t="s">
        <v>435</v>
      </c>
      <c r="B25" t="s">
        <v>45</v>
      </c>
      <c r="C25" t="s">
        <v>42</v>
      </c>
      <c r="D25">
        <v>1.52</v>
      </c>
      <c r="E25" t="s">
        <v>43</v>
      </c>
    </row>
    <row r="26" spans="1:5" x14ac:dyDescent="0.35">
      <c r="B26" t="s">
        <v>46</v>
      </c>
    </row>
    <row r="27" spans="1:5" x14ac:dyDescent="0.35">
      <c r="A27" t="s">
        <v>436</v>
      </c>
      <c r="B27" t="s">
        <v>47</v>
      </c>
      <c r="C27" t="s">
        <v>9</v>
      </c>
      <c r="D27">
        <v>1.78</v>
      </c>
      <c r="E27" t="s">
        <v>48</v>
      </c>
    </row>
    <row r="28" spans="1:5" x14ac:dyDescent="0.35">
      <c r="B28" t="s">
        <v>49</v>
      </c>
    </row>
    <row r="29" spans="1:5" x14ac:dyDescent="0.35">
      <c r="A29" t="s">
        <v>437</v>
      </c>
      <c r="B29" t="s">
        <v>50</v>
      </c>
      <c r="C29" t="s">
        <v>42</v>
      </c>
      <c r="D29">
        <v>1.52</v>
      </c>
      <c r="E29" t="s">
        <v>43</v>
      </c>
    </row>
    <row r="30" spans="1:5" x14ac:dyDescent="0.35">
      <c r="A30" t="s">
        <v>438</v>
      </c>
      <c r="B30" t="s">
        <v>51</v>
      </c>
      <c r="C30" t="s">
        <v>52</v>
      </c>
    </row>
    <row r="31" spans="1:5" x14ac:dyDescent="0.35">
      <c r="A31" t="s">
        <v>439</v>
      </c>
      <c r="B31" t="s">
        <v>53</v>
      </c>
      <c r="C31" t="s">
        <v>42</v>
      </c>
      <c r="D31">
        <v>1.52</v>
      </c>
      <c r="E31" t="s">
        <v>43</v>
      </c>
    </row>
    <row r="32" spans="1:5" x14ac:dyDescent="0.35">
      <c r="A32" t="s">
        <v>440</v>
      </c>
      <c r="B32" t="s">
        <v>54</v>
      </c>
      <c r="C32" t="s">
        <v>42</v>
      </c>
      <c r="D32">
        <v>1.52</v>
      </c>
      <c r="E32" t="s">
        <v>43</v>
      </c>
    </row>
    <row r="33" spans="1:5" x14ac:dyDescent="0.35">
      <c r="A33" t="s">
        <v>441</v>
      </c>
      <c r="B33" t="s">
        <v>55</v>
      </c>
      <c r="C33" t="s">
        <v>42</v>
      </c>
      <c r="D33">
        <v>1.52</v>
      </c>
      <c r="E33" t="s">
        <v>43</v>
      </c>
    </row>
    <row r="34" spans="1:5" x14ac:dyDescent="0.35">
      <c r="A34" t="s">
        <v>442</v>
      </c>
      <c r="B34" t="s">
        <v>56</v>
      </c>
      <c r="C34" t="s">
        <v>52</v>
      </c>
    </row>
    <row r="35" spans="1:5" x14ac:dyDescent="0.35">
      <c r="A35" t="s">
        <v>443</v>
      </c>
      <c r="B35" t="s">
        <v>57</v>
      </c>
      <c r="C35" t="s">
        <v>42</v>
      </c>
      <c r="D35">
        <v>1.52</v>
      </c>
      <c r="E35" t="s">
        <v>43</v>
      </c>
    </row>
    <row r="36" spans="1:5" x14ac:dyDescent="0.35">
      <c r="A36" t="s">
        <v>444</v>
      </c>
      <c r="B36" t="s">
        <v>58</v>
      </c>
      <c r="C36" t="s">
        <v>52</v>
      </c>
    </row>
    <row r="37" spans="1:5" x14ac:dyDescent="0.35">
      <c r="B37" t="s">
        <v>59</v>
      </c>
    </row>
    <row r="38" spans="1:5" x14ac:dyDescent="0.35">
      <c r="A38" t="s">
        <v>445</v>
      </c>
      <c r="B38" t="s">
        <v>60</v>
      </c>
      <c r="C38" t="s">
        <v>61</v>
      </c>
      <c r="D38">
        <v>1.52</v>
      </c>
      <c r="E38" t="s">
        <v>43</v>
      </c>
    </row>
    <row r="39" spans="1:5" x14ac:dyDescent="0.35">
      <c r="A39" t="s">
        <v>446</v>
      </c>
      <c r="B39" t="s">
        <v>62</v>
      </c>
      <c r="C39" t="s">
        <v>42</v>
      </c>
      <c r="D39">
        <v>1.52</v>
      </c>
      <c r="E39" t="s">
        <v>43</v>
      </c>
    </row>
    <row r="40" spans="1:5" x14ac:dyDescent="0.35">
      <c r="B40" t="s">
        <v>63</v>
      </c>
    </row>
    <row r="41" spans="1:5" x14ac:dyDescent="0.35">
      <c r="A41" t="s">
        <v>447</v>
      </c>
      <c r="B41" t="s">
        <v>64</v>
      </c>
      <c r="C41" t="s">
        <v>65</v>
      </c>
      <c r="D41">
        <v>1.52</v>
      </c>
      <c r="E41" t="s">
        <v>43</v>
      </c>
    </row>
    <row r="42" spans="1:5" x14ac:dyDescent="0.35">
      <c r="A42" t="s">
        <v>448</v>
      </c>
      <c r="B42" t="s">
        <v>67</v>
      </c>
      <c r="C42" t="s">
        <v>65</v>
      </c>
      <c r="D42">
        <v>1.52</v>
      </c>
      <c r="E42" t="s">
        <v>43</v>
      </c>
    </row>
    <row r="43" spans="1:5" x14ac:dyDescent="0.35">
      <c r="A43" t="s">
        <v>449</v>
      </c>
      <c r="B43" t="s">
        <v>68</v>
      </c>
      <c r="C43" t="s">
        <v>65</v>
      </c>
      <c r="D43">
        <v>1.52</v>
      </c>
      <c r="E43" t="s">
        <v>43</v>
      </c>
    </row>
    <row r="44" spans="1:5" x14ac:dyDescent="0.35">
      <c r="A44" t="s">
        <v>450</v>
      </c>
      <c r="B44" t="s">
        <v>69</v>
      </c>
      <c r="C44" t="s">
        <v>65</v>
      </c>
      <c r="D44">
        <v>1.52</v>
      </c>
      <c r="E44" t="s">
        <v>43</v>
      </c>
    </row>
    <row r="45" spans="1:5" x14ac:dyDescent="0.35">
      <c r="A45" t="s">
        <v>451</v>
      </c>
      <c r="B45" t="s">
        <v>70</v>
      </c>
      <c r="C45" t="s">
        <v>42</v>
      </c>
      <c r="D45">
        <v>1.52</v>
      </c>
      <c r="E45" t="s">
        <v>43</v>
      </c>
    </row>
    <row r="46" spans="1:5" x14ac:dyDescent="0.35">
      <c r="A46" t="s">
        <v>452</v>
      </c>
      <c r="B46" t="s">
        <v>71</v>
      </c>
      <c r="C46" t="s">
        <v>42</v>
      </c>
      <c r="D46">
        <v>1.52</v>
      </c>
      <c r="E46" t="s">
        <v>43</v>
      </c>
    </row>
    <row r="47" spans="1:5" x14ac:dyDescent="0.35">
      <c r="A47" t="s">
        <v>453</v>
      </c>
      <c r="B47" t="s">
        <v>72</v>
      </c>
      <c r="C47" t="s">
        <v>65</v>
      </c>
      <c r="D47">
        <v>1.52</v>
      </c>
      <c r="E47" t="s">
        <v>43</v>
      </c>
    </row>
    <row r="48" spans="1:5" x14ac:dyDescent="0.35">
      <c r="A48" t="s">
        <v>454</v>
      </c>
      <c r="B48" t="s">
        <v>73</v>
      </c>
      <c r="C48" t="s">
        <v>61</v>
      </c>
      <c r="D48">
        <v>1.52</v>
      </c>
      <c r="E48" t="s">
        <v>43</v>
      </c>
    </row>
    <row r="49" spans="1:5" x14ac:dyDescent="0.35">
      <c r="A49" t="s">
        <v>455</v>
      </c>
      <c r="B49" t="s">
        <v>74</v>
      </c>
      <c r="C49" t="s">
        <v>42</v>
      </c>
      <c r="D49">
        <v>1.52</v>
      </c>
      <c r="E49" t="s">
        <v>43</v>
      </c>
    </row>
    <row r="50" spans="1:5" x14ac:dyDescent="0.35">
      <c r="A50" t="s">
        <v>456</v>
      </c>
      <c r="B50" t="s">
        <v>75</v>
      </c>
      <c r="C50" t="s">
        <v>65</v>
      </c>
      <c r="D50">
        <v>1.52</v>
      </c>
      <c r="E50" t="s">
        <v>43</v>
      </c>
    </row>
    <row r="51" spans="1:5" x14ac:dyDescent="0.35">
      <c r="A51" t="s">
        <v>457</v>
      </c>
      <c r="B51" t="s">
        <v>76</v>
      </c>
      <c r="C51" t="s">
        <v>42</v>
      </c>
      <c r="D51">
        <v>1.52</v>
      </c>
      <c r="E51" t="s">
        <v>43</v>
      </c>
    </row>
    <row r="52" spans="1:5" x14ac:dyDescent="0.35">
      <c r="B52" t="s">
        <v>77</v>
      </c>
    </row>
    <row r="53" spans="1:5" x14ac:dyDescent="0.35">
      <c r="A53" t="s">
        <v>458</v>
      </c>
      <c r="B53" t="s">
        <v>78</v>
      </c>
      <c r="C53" t="s">
        <v>61</v>
      </c>
      <c r="D53">
        <v>1.52</v>
      </c>
      <c r="E53" t="s">
        <v>43</v>
      </c>
    </row>
    <row r="54" spans="1:5" x14ac:dyDescent="0.35">
      <c r="A54" t="s">
        <v>459</v>
      </c>
      <c r="B54" t="s">
        <v>79</v>
      </c>
      <c r="C54" t="s">
        <v>42</v>
      </c>
      <c r="D54">
        <v>1.52</v>
      </c>
      <c r="E54" t="s">
        <v>43</v>
      </c>
    </row>
    <row r="55" spans="1:5" x14ac:dyDescent="0.35">
      <c r="A55" t="s">
        <v>460</v>
      </c>
      <c r="B55" t="s">
        <v>80</v>
      </c>
      <c r="C55" t="s">
        <v>9</v>
      </c>
      <c r="D55">
        <v>1.78</v>
      </c>
      <c r="E55" t="s">
        <v>43</v>
      </c>
    </row>
    <row r="56" spans="1:5" x14ac:dyDescent="0.35">
      <c r="A56" t="s">
        <v>461</v>
      </c>
      <c r="B56" t="s">
        <v>81</v>
      </c>
      <c r="C56" t="s">
        <v>42</v>
      </c>
      <c r="D56">
        <v>1.52</v>
      </c>
      <c r="E56" t="s">
        <v>43</v>
      </c>
    </row>
    <row r="57" spans="1:5" x14ac:dyDescent="0.35">
      <c r="A57" t="s">
        <v>462</v>
      </c>
      <c r="B57" t="s">
        <v>82</v>
      </c>
      <c r="C57" t="s">
        <v>42</v>
      </c>
      <c r="D57">
        <v>1.52</v>
      </c>
      <c r="E57" t="s">
        <v>43</v>
      </c>
    </row>
    <row r="58" spans="1:5" x14ac:dyDescent="0.35">
      <c r="A58" t="s">
        <v>463</v>
      </c>
      <c r="B58" t="s">
        <v>83</v>
      </c>
      <c r="C58" t="s">
        <v>61</v>
      </c>
      <c r="D58">
        <v>1.52</v>
      </c>
      <c r="E58" t="s">
        <v>43</v>
      </c>
    </row>
    <row r="59" spans="1:5" x14ac:dyDescent="0.35">
      <c r="A59" t="s">
        <v>464</v>
      </c>
      <c r="B59" t="s">
        <v>84</v>
      </c>
      <c r="C59" t="s">
        <v>42</v>
      </c>
      <c r="D59">
        <v>1.52</v>
      </c>
      <c r="E59" t="s">
        <v>43</v>
      </c>
    </row>
    <row r="60" spans="1:5" x14ac:dyDescent="0.35">
      <c r="A60" t="s">
        <v>465</v>
      </c>
      <c r="B60" t="s">
        <v>85</v>
      </c>
      <c r="C60" t="s">
        <v>42</v>
      </c>
      <c r="D60">
        <v>1.52</v>
      </c>
      <c r="E60" t="s">
        <v>43</v>
      </c>
    </row>
    <row r="61" spans="1:5" x14ac:dyDescent="0.35">
      <c r="A61" t="s">
        <v>466</v>
      </c>
      <c r="B61" t="s">
        <v>86</v>
      </c>
      <c r="C61" t="s">
        <v>42</v>
      </c>
      <c r="D61">
        <v>1.52</v>
      </c>
      <c r="E61" t="s">
        <v>43</v>
      </c>
    </row>
    <row r="62" spans="1:5" x14ac:dyDescent="0.35">
      <c r="A62" t="s">
        <v>467</v>
      </c>
      <c r="B62" t="s">
        <v>87</v>
      </c>
      <c r="C62" t="s">
        <v>42</v>
      </c>
      <c r="D62">
        <v>1.52</v>
      </c>
      <c r="E62" t="s">
        <v>43</v>
      </c>
    </row>
    <row r="63" spans="1:5" x14ac:dyDescent="0.35">
      <c r="B63" t="s">
        <v>88</v>
      </c>
    </row>
    <row r="64" spans="1:5" x14ac:dyDescent="0.35">
      <c r="A64" t="s">
        <v>468</v>
      </c>
      <c r="B64" t="s">
        <v>89</v>
      </c>
      <c r="C64" t="s">
        <v>9</v>
      </c>
      <c r="D64">
        <v>1.78</v>
      </c>
      <c r="E64" t="s">
        <v>10</v>
      </c>
    </row>
    <row r="65" spans="1:5" x14ac:dyDescent="0.35">
      <c r="A65" t="s">
        <v>469</v>
      </c>
      <c r="B65" t="s">
        <v>90</v>
      </c>
      <c r="C65" t="s">
        <v>9</v>
      </c>
      <c r="D65">
        <v>1.78</v>
      </c>
      <c r="E65" t="s">
        <v>10</v>
      </c>
    </row>
    <row r="66" spans="1:5" x14ac:dyDescent="0.35">
      <c r="A66" t="s">
        <v>470</v>
      </c>
      <c r="B66" t="s">
        <v>91</v>
      </c>
      <c r="C66" t="s">
        <v>9</v>
      </c>
      <c r="D66">
        <v>1.78</v>
      </c>
      <c r="E66" t="s">
        <v>10</v>
      </c>
    </row>
    <row r="67" spans="1:5" x14ac:dyDescent="0.35">
      <c r="A67" t="s">
        <v>471</v>
      </c>
      <c r="B67" t="s">
        <v>92</v>
      </c>
      <c r="C67" t="s">
        <v>9</v>
      </c>
      <c r="D67">
        <v>1.78</v>
      </c>
      <c r="E67" t="s">
        <v>10</v>
      </c>
    </row>
    <row r="68" spans="1:5" x14ac:dyDescent="0.35">
      <c r="A68" t="s">
        <v>472</v>
      </c>
      <c r="B68" t="s">
        <v>93</v>
      </c>
      <c r="C68" t="s">
        <v>9</v>
      </c>
      <c r="D68">
        <v>1.78</v>
      </c>
      <c r="E68" t="s">
        <v>10</v>
      </c>
    </row>
    <row r="69" spans="1:5" x14ac:dyDescent="0.35">
      <c r="A69" t="s">
        <v>473</v>
      </c>
      <c r="B69" t="s">
        <v>94</v>
      </c>
      <c r="C69" t="s">
        <v>9</v>
      </c>
      <c r="D69">
        <v>1.78</v>
      </c>
      <c r="E69" t="s">
        <v>10</v>
      </c>
    </row>
    <row r="70" spans="1:5" x14ac:dyDescent="0.35">
      <c r="A70" t="s">
        <v>474</v>
      </c>
      <c r="B70" t="s">
        <v>95</v>
      </c>
      <c r="C70" t="s">
        <v>9</v>
      </c>
      <c r="D70">
        <v>1.78</v>
      </c>
      <c r="E70" t="s">
        <v>10</v>
      </c>
    </row>
    <row r="71" spans="1:5" x14ac:dyDescent="0.35">
      <c r="A71" t="s">
        <v>475</v>
      </c>
      <c r="B71" t="s">
        <v>96</v>
      </c>
      <c r="C71" t="s">
        <v>9</v>
      </c>
      <c r="D71">
        <v>1.78</v>
      </c>
      <c r="E71" t="s">
        <v>10</v>
      </c>
    </row>
    <row r="72" spans="1:5" x14ac:dyDescent="0.35">
      <c r="A72" t="s">
        <v>476</v>
      </c>
      <c r="B72" t="s">
        <v>97</v>
      </c>
      <c r="C72" t="s">
        <v>9</v>
      </c>
      <c r="D72">
        <v>1.78</v>
      </c>
      <c r="E72" t="s">
        <v>10</v>
      </c>
    </row>
    <row r="73" spans="1:5" x14ac:dyDescent="0.35">
      <c r="A73" t="s">
        <v>477</v>
      </c>
      <c r="B73" t="s">
        <v>98</v>
      </c>
      <c r="C73" t="s">
        <v>9</v>
      </c>
      <c r="D73">
        <v>1.78</v>
      </c>
      <c r="E73" t="s">
        <v>10</v>
      </c>
    </row>
    <row r="74" spans="1:5" x14ac:dyDescent="0.35">
      <c r="A74" t="s">
        <v>478</v>
      </c>
      <c r="B74" t="s">
        <v>99</v>
      </c>
      <c r="C74" t="s">
        <v>9</v>
      </c>
      <c r="D74">
        <v>1.78</v>
      </c>
      <c r="E74" t="s">
        <v>10</v>
      </c>
    </row>
    <row r="75" spans="1:5" x14ac:dyDescent="0.35">
      <c r="A75" t="s">
        <v>479</v>
      </c>
      <c r="B75" t="s">
        <v>100</v>
      </c>
      <c r="C75" t="s">
        <v>9</v>
      </c>
      <c r="D75">
        <v>1.78</v>
      </c>
      <c r="E75" t="s">
        <v>10</v>
      </c>
    </row>
    <row r="76" spans="1:5" x14ac:dyDescent="0.35">
      <c r="A76" t="s">
        <v>480</v>
      </c>
      <c r="B76" t="s">
        <v>101</v>
      </c>
      <c r="C76" t="s">
        <v>9</v>
      </c>
      <c r="D76">
        <v>1.78</v>
      </c>
      <c r="E76" t="s">
        <v>10</v>
      </c>
    </row>
    <row r="77" spans="1:5" x14ac:dyDescent="0.35">
      <c r="A77" t="s">
        <v>481</v>
      </c>
      <c r="B77" t="s">
        <v>102</v>
      </c>
      <c r="C77" t="s">
        <v>65</v>
      </c>
      <c r="D77">
        <v>1.52</v>
      </c>
      <c r="E77" t="s">
        <v>103</v>
      </c>
    </row>
    <row r="78" spans="1:5" x14ac:dyDescent="0.35">
      <c r="A78" t="s">
        <v>482</v>
      </c>
      <c r="B78" t="s">
        <v>104</v>
      </c>
      <c r="C78" t="s">
        <v>9</v>
      </c>
      <c r="D78">
        <v>1.78</v>
      </c>
      <c r="E78" t="s">
        <v>10</v>
      </c>
    </row>
    <row r="79" spans="1:5" x14ac:dyDescent="0.35">
      <c r="A79" t="s">
        <v>483</v>
      </c>
      <c r="B79" t="s">
        <v>105</v>
      </c>
      <c r="C79" t="s">
        <v>9</v>
      </c>
      <c r="D79">
        <v>1.78</v>
      </c>
      <c r="E79" t="s">
        <v>10</v>
      </c>
    </row>
    <row r="80" spans="1:5" x14ac:dyDescent="0.35">
      <c r="A80" t="s">
        <v>484</v>
      </c>
      <c r="B80" t="s">
        <v>106</v>
      </c>
      <c r="C80" t="s">
        <v>9</v>
      </c>
      <c r="D80">
        <v>1.78</v>
      </c>
      <c r="E80" t="s">
        <v>10</v>
      </c>
    </row>
    <row r="81" spans="1:5" x14ac:dyDescent="0.35">
      <c r="A81" t="s">
        <v>485</v>
      </c>
      <c r="B81" t="s">
        <v>107</v>
      </c>
      <c r="C81" t="s">
        <v>9</v>
      </c>
      <c r="D81">
        <v>1.78</v>
      </c>
      <c r="E81" t="s">
        <v>10</v>
      </c>
    </row>
    <row r="82" spans="1:5" x14ac:dyDescent="0.35">
      <c r="A82" t="s">
        <v>486</v>
      </c>
      <c r="B82" t="s">
        <v>108</v>
      </c>
      <c r="C82" t="s">
        <v>9</v>
      </c>
      <c r="D82">
        <v>1.78</v>
      </c>
      <c r="E82" t="s">
        <v>10</v>
      </c>
    </row>
    <row r="83" spans="1:5" x14ac:dyDescent="0.35">
      <c r="A83" t="s">
        <v>487</v>
      </c>
      <c r="B83" t="s">
        <v>109</v>
      </c>
      <c r="C83" t="s">
        <v>9</v>
      </c>
      <c r="D83">
        <v>1.78</v>
      </c>
      <c r="E83" t="s">
        <v>10</v>
      </c>
    </row>
    <row r="84" spans="1:5" x14ac:dyDescent="0.35">
      <c r="A84" t="s">
        <v>488</v>
      </c>
      <c r="B84" t="s">
        <v>110</v>
      </c>
      <c r="C84" t="s">
        <v>9</v>
      </c>
      <c r="D84">
        <v>1.78</v>
      </c>
      <c r="E84" t="s">
        <v>10</v>
      </c>
    </row>
    <row r="85" spans="1:5" x14ac:dyDescent="0.35">
      <c r="A85" t="s">
        <v>489</v>
      </c>
      <c r="B85" t="s">
        <v>111</v>
      </c>
      <c r="C85" t="s">
        <v>9</v>
      </c>
      <c r="D85">
        <v>1.78</v>
      </c>
      <c r="E85" t="s">
        <v>10</v>
      </c>
    </row>
    <row r="86" spans="1:5" x14ac:dyDescent="0.35">
      <c r="A86" t="s">
        <v>490</v>
      </c>
      <c r="B86" t="s">
        <v>112</v>
      </c>
      <c r="C86" t="s">
        <v>9</v>
      </c>
      <c r="D86">
        <v>1.78</v>
      </c>
      <c r="E86" t="s">
        <v>10</v>
      </c>
    </row>
    <row r="87" spans="1:5" x14ac:dyDescent="0.35">
      <c r="A87" t="s">
        <v>491</v>
      </c>
      <c r="B87" t="s">
        <v>113</v>
      </c>
      <c r="C87" t="s">
        <v>9</v>
      </c>
      <c r="D87">
        <v>1.78</v>
      </c>
      <c r="E87" t="s">
        <v>10</v>
      </c>
    </row>
    <row r="88" spans="1:5" x14ac:dyDescent="0.35">
      <c r="A88" t="s">
        <v>492</v>
      </c>
      <c r="B88" t="s">
        <v>114</v>
      </c>
      <c r="C88" t="s">
        <v>9</v>
      </c>
      <c r="D88">
        <v>1.78</v>
      </c>
      <c r="E88" t="s">
        <v>10</v>
      </c>
    </row>
    <row r="89" spans="1:5" x14ac:dyDescent="0.35">
      <c r="A89" t="s">
        <v>493</v>
      </c>
      <c r="B89" t="s">
        <v>115</v>
      </c>
      <c r="C89" t="s">
        <v>9</v>
      </c>
      <c r="D89">
        <v>1.78</v>
      </c>
      <c r="E89" t="s">
        <v>10</v>
      </c>
    </row>
    <row r="90" spans="1:5" x14ac:dyDescent="0.35">
      <c r="A90" t="s">
        <v>494</v>
      </c>
      <c r="B90" t="s">
        <v>116</v>
      </c>
      <c r="C90" t="s">
        <v>9</v>
      </c>
      <c r="D90">
        <v>1.78</v>
      </c>
      <c r="E90" t="s">
        <v>10</v>
      </c>
    </row>
    <row r="91" spans="1:5" x14ac:dyDescent="0.35">
      <c r="A91" t="s">
        <v>495</v>
      </c>
      <c r="B91" t="s">
        <v>117</v>
      </c>
      <c r="C91" t="s">
        <v>9</v>
      </c>
      <c r="D91">
        <v>1.78</v>
      </c>
      <c r="E91" t="s">
        <v>10</v>
      </c>
    </row>
    <row r="92" spans="1:5" x14ac:dyDescent="0.35">
      <c r="A92" t="s">
        <v>496</v>
      </c>
      <c r="B92" t="s">
        <v>118</v>
      </c>
      <c r="C92" t="s">
        <v>9</v>
      </c>
      <c r="D92">
        <v>1.78</v>
      </c>
      <c r="E92" t="s">
        <v>10</v>
      </c>
    </row>
    <row r="93" spans="1:5" x14ac:dyDescent="0.35">
      <c r="A93" t="s">
        <v>497</v>
      </c>
      <c r="B93" t="s">
        <v>119</v>
      </c>
      <c r="C93" t="s">
        <v>9</v>
      </c>
      <c r="D93">
        <v>1.78</v>
      </c>
      <c r="E93" t="s">
        <v>10</v>
      </c>
    </row>
    <row r="94" spans="1:5" x14ac:dyDescent="0.35">
      <c r="A94" t="s">
        <v>498</v>
      </c>
      <c r="B94" t="s">
        <v>120</v>
      </c>
      <c r="C94" t="s">
        <v>9</v>
      </c>
      <c r="D94">
        <v>1.78</v>
      </c>
      <c r="E94" t="s">
        <v>10</v>
      </c>
    </row>
    <row r="95" spans="1:5" x14ac:dyDescent="0.35">
      <c r="A95" t="s">
        <v>499</v>
      </c>
      <c r="B95" t="s">
        <v>121</v>
      </c>
      <c r="C95" t="s">
        <v>9</v>
      </c>
      <c r="D95">
        <v>1.78</v>
      </c>
      <c r="E95" t="s">
        <v>10</v>
      </c>
    </row>
    <row r="96" spans="1:5" x14ac:dyDescent="0.35">
      <c r="A96" t="s">
        <v>500</v>
      </c>
      <c r="B96" t="s">
        <v>122</v>
      </c>
      <c r="C96" t="s">
        <v>9</v>
      </c>
      <c r="D96">
        <v>1.78</v>
      </c>
      <c r="E96" t="s">
        <v>10</v>
      </c>
    </row>
    <row r="97" spans="1:5" x14ac:dyDescent="0.35">
      <c r="B97" t="s">
        <v>123</v>
      </c>
      <c r="C97" t="s">
        <v>9</v>
      </c>
      <c r="D97">
        <v>1.78</v>
      </c>
      <c r="E97" t="s">
        <v>10</v>
      </c>
    </row>
    <row r="98" spans="1:5" x14ac:dyDescent="0.35">
      <c r="A98" t="s">
        <v>501</v>
      </c>
      <c r="B98" t="s">
        <v>124</v>
      </c>
      <c r="C98" t="s">
        <v>9</v>
      </c>
      <c r="D98">
        <v>1.78</v>
      </c>
      <c r="E98" t="s">
        <v>10</v>
      </c>
    </row>
    <row r="99" spans="1:5" x14ac:dyDescent="0.35">
      <c r="A99" t="s">
        <v>502</v>
      </c>
      <c r="B99" t="s">
        <v>125</v>
      </c>
      <c r="C99" t="s">
        <v>9</v>
      </c>
      <c r="D99">
        <v>1.78</v>
      </c>
      <c r="E99" t="s">
        <v>10</v>
      </c>
    </row>
    <row r="100" spans="1:5" x14ac:dyDescent="0.35">
      <c r="A100" t="s">
        <v>503</v>
      </c>
      <c r="B100" t="s">
        <v>126</v>
      </c>
      <c r="C100" t="s">
        <v>9</v>
      </c>
      <c r="D100">
        <v>1.78</v>
      </c>
      <c r="E100" t="s">
        <v>10</v>
      </c>
    </row>
    <row r="101" spans="1:5" x14ac:dyDescent="0.35">
      <c r="A101" t="s">
        <v>504</v>
      </c>
      <c r="B101" t="s">
        <v>127</v>
      </c>
      <c r="C101" t="s">
        <v>9</v>
      </c>
      <c r="D101">
        <v>1.78</v>
      </c>
      <c r="E101" t="s">
        <v>10</v>
      </c>
    </row>
    <row r="102" spans="1:5" x14ac:dyDescent="0.35">
      <c r="A102" t="s">
        <v>505</v>
      </c>
      <c r="B102" t="s">
        <v>128</v>
      </c>
      <c r="C102" t="s">
        <v>9</v>
      </c>
      <c r="D102">
        <v>1.78</v>
      </c>
      <c r="E102" t="s">
        <v>10</v>
      </c>
    </row>
    <row r="103" spans="1:5" x14ac:dyDescent="0.35">
      <c r="A103" t="s">
        <v>506</v>
      </c>
      <c r="B103" t="s">
        <v>129</v>
      </c>
      <c r="C103" t="s">
        <v>9</v>
      </c>
      <c r="D103">
        <v>1.78</v>
      </c>
      <c r="E103" t="s">
        <v>10</v>
      </c>
    </row>
    <row r="104" spans="1:5" x14ac:dyDescent="0.35">
      <c r="A104" t="s">
        <v>507</v>
      </c>
      <c r="B104" t="s">
        <v>130</v>
      </c>
      <c r="C104" t="s">
        <v>9</v>
      </c>
      <c r="D104">
        <v>1.78</v>
      </c>
      <c r="E104" t="s">
        <v>10</v>
      </c>
    </row>
    <row r="105" spans="1:5" x14ac:dyDescent="0.35">
      <c r="A105" t="s">
        <v>508</v>
      </c>
      <c r="B105" t="s">
        <v>131</v>
      </c>
      <c r="C105" t="s">
        <v>9</v>
      </c>
      <c r="D105">
        <v>1.78</v>
      </c>
      <c r="E105" t="s">
        <v>10</v>
      </c>
    </row>
    <row r="106" spans="1:5" x14ac:dyDescent="0.35">
      <c r="A106" t="s">
        <v>509</v>
      </c>
      <c r="B106" t="s">
        <v>132</v>
      </c>
      <c r="C106" t="s">
        <v>9</v>
      </c>
      <c r="D106">
        <v>1.78</v>
      </c>
      <c r="E106" t="s">
        <v>10</v>
      </c>
    </row>
    <row r="107" spans="1:5" x14ac:dyDescent="0.35">
      <c r="A107" t="s">
        <v>510</v>
      </c>
      <c r="B107" t="s">
        <v>133</v>
      </c>
      <c r="C107" t="s">
        <v>9</v>
      </c>
      <c r="D107">
        <v>1.78</v>
      </c>
      <c r="E107" t="s">
        <v>10</v>
      </c>
    </row>
    <row r="108" spans="1:5" x14ac:dyDescent="0.35">
      <c r="A108" t="s">
        <v>511</v>
      </c>
      <c r="B108" t="s">
        <v>134</v>
      </c>
      <c r="C108" t="s">
        <v>9</v>
      </c>
      <c r="D108">
        <v>1.78</v>
      </c>
      <c r="E108" t="s">
        <v>10</v>
      </c>
    </row>
    <row r="109" spans="1:5" x14ac:dyDescent="0.35">
      <c r="A109" t="s">
        <v>512</v>
      </c>
      <c r="B109" t="s">
        <v>135</v>
      </c>
      <c r="C109" t="s">
        <v>9</v>
      </c>
      <c r="D109">
        <v>1.78</v>
      </c>
      <c r="E109" t="s">
        <v>10</v>
      </c>
    </row>
    <row r="110" spans="1:5" x14ac:dyDescent="0.35">
      <c r="A110" t="s">
        <v>513</v>
      </c>
      <c r="B110" t="s">
        <v>136</v>
      </c>
      <c r="C110" t="s">
        <v>9</v>
      </c>
      <c r="D110">
        <v>1.78</v>
      </c>
      <c r="E110" t="s">
        <v>10</v>
      </c>
    </row>
    <row r="111" spans="1:5" x14ac:dyDescent="0.35">
      <c r="A111" t="s">
        <v>514</v>
      </c>
      <c r="B111" t="s">
        <v>137</v>
      </c>
      <c r="C111" t="s">
        <v>9</v>
      </c>
      <c r="D111">
        <v>1.78</v>
      </c>
      <c r="E111" t="s">
        <v>10</v>
      </c>
    </row>
    <row r="112" spans="1:5" x14ac:dyDescent="0.35">
      <c r="A112" t="s">
        <v>515</v>
      </c>
      <c r="B112" t="s">
        <v>138</v>
      </c>
      <c r="C112" t="s">
        <v>9</v>
      </c>
      <c r="D112">
        <v>1.78</v>
      </c>
      <c r="E112" t="s">
        <v>10</v>
      </c>
    </row>
    <row r="113" spans="1:5" x14ac:dyDescent="0.35">
      <c r="A113" t="s">
        <v>516</v>
      </c>
      <c r="B113" t="s">
        <v>139</v>
      </c>
      <c r="C113" t="s">
        <v>9</v>
      </c>
      <c r="D113">
        <v>1.78</v>
      </c>
      <c r="E113" t="s">
        <v>10</v>
      </c>
    </row>
    <row r="114" spans="1:5" x14ac:dyDescent="0.35">
      <c r="A114" t="s">
        <v>517</v>
      </c>
      <c r="B114" t="s">
        <v>140</v>
      </c>
      <c r="C114" t="s">
        <v>9</v>
      </c>
      <c r="D114">
        <v>1.78</v>
      </c>
      <c r="E114" t="s">
        <v>10</v>
      </c>
    </row>
    <row r="115" spans="1:5" x14ac:dyDescent="0.35">
      <c r="A115" t="s">
        <v>518</v>
      </c>
      <c r="B115" t="s">
        <v>141</v>
      </c>
      <c r="C115" t="s">
        <v>9</v>
      </c>
      <c r="D115">
        <v>1.78</v>
      </c>
      <c r="E115" t="s">
        <v>10</v>
      </c>
    </row>
    <row r="116" spans="1:5" x14ac:dyDescent="0.35">
      <c r="A116" t="s">
        <v>519</v>
      </c>
      <c r="B116" t="s">
        <v>142</v>
      </c>
      <c r="C116" t="s">
        <v>9</v>
      </c>
      <c r="D116">
        <v>1.78</v>
      </c>
      <c r="E116" t="s">
        <v>10</v>
      </c>
    </row>
    <row r="117" spans="1:5" x14ac:dyDescent="0.35">
      <c r="A117" t="s">
        <v>520</v>
      </c>
      <c r="B117" t="s">
        <v>143</v>
      </c>
      <c r="C117" t="s">
        <v>9</v>
      </c>
      <c r="D117">
        <v>1.78</v>
      </c>
      <c r="E117" t="s">
        <v>10</v>
      </c>
    </row>
    <row r="118" spans="1:5" x14ac:dyDescent="0.35">
      <c r="A118" t="s">
        <v>521</v>
      </c>
      <c r="B118" t="s">
        <v>144</v>
      </c>
      <c r="C118" t="s">
        <v>9</v>
      </c>
      <c r="D118">
        <v>1.78</v>
      </c>
      <c r="E118" t="s">
        <v>10</v>
      </c>
    </row>
    <row r="119" spans="1:5" x14ac:dyDescent="0.35">
      <c r="A119" t="s">
        <v>522</v>
      </c>
      <c r="B119" t="s">
        <v>145</v>
      </c>
      <c r="C119" t="s">
        <v>9</v>
      </c>
      <c r="D119">
        <v>1.78</v>
      </c>
      <c r="E119" t="s">
        <v>10</v>
      </c>
    </row>
    <row r="120" spans="1:5" x14ac:dyDescent="0.35">
      <c r="A120" t="s">
        <v>523</v>
      </c>
      <c r="B120" t="s">
        <v>146</v>
      </c>
      <c r="C120" t="s">
        <v>9</v>
      </c>
      <c r="D120">
        <v>1.78</v>
      </c>
      <c r="E120" t="s">
        <v>10</v>
      </c>
    </row>
    <row r="121" spans="1:5" x14ac:dyDescent="0.35">
      <c r="A121" t="s">
        <v>524</v>
      </c>
      <c r="B121" t="s">
        <v>147</v>
      </c>
      <c r="C121" t="s">
        <v>9</v>
      </c>
      <c r="D121">
        <v>1.78</v>
      </c>
      <c r="E121" t="s">
        <v>10</v>
      </c>
    </row>
    <row r="122" spans="1:5" x14ac:dyDescent="0.35">
      <c r="A122" t="s">
        <v>525</v>
      </c>
      <c r="B122" t="s">
        <v>148</v>
      </c>
      <c r="C122" t="s">
        <v>9</v>
      </c>
      <c r="D122">
        <v>1.78</v>
      </c>
      <c r="E122" t="s">
        <v>10</v>
      </c>
    </row>
    <row r="123" spans="1:5" x14ac:dyDescent="0.35">
      <c r="A123" t="s">
        <v>526</v>
      </c>
      <c r="B123" t="s">
        <v>149</v>
      </c>
      <c r="C123" t="s">
        <v>42</v>
      </c>
      <c r="D123">
        <v>1.52</v>
      </c>
      <c r="E123" t="s">
        <v>10</v>
      </c>
    </row>
    <row r="124" spans="1:5" x14ac:dyDescent="0.35">
      <c r="A124" t="s">
        <v>527</v>
      </c>
      <c r="B124" t="s">
        <v>150</v>
      </c>
      <c r="C124" t="s">
        <v>9</v>
      </c>
      <c r="D124">
        <v>1.78</v>
      </c>
      <c r="E124" t="s">
        <v>10</v>
      </c>
    </row>
    <row r="125" spans="1:5" x14ac:dyDescent="0.35">
      <c r="A125" t="s">
        <v>528</v>
      </c>
      <c r="B125" t="s">
        <v>151</v>
      </c>
      <c r="C125" t="s">
        <v>9</v>
      </c>
      <c r="D125">
        <v>1.78</v>
      </c>
      <c r="E125" t="s">
        <v>10</v>
      </c>
    </row>
    <row r="126" spans="1:5" x14ac:dyDescent="0.35">
      <c r="A126" t="s">
        <v>529</v>
      </c>
      <c r="B126" t="s">
        <v>152</v>
      </c>
      <c r="C126" t="s">
        <v>9</v>
      </c>
      <c r="D126">
        <v>1.78</v>
      </c>
      <c r="E126" t="s">
        <v>10</v>
      </c>
    </row>
    <row r="127" spans="1:5" x14ac:dyDescent="0.35">
      <c r="A127" t="s">
        <v>530</v>
      </c>
      <c r="B127" t="s">
        <v>153</v>
      </c>
      <c r="C127" t="s">
        <v>9</v>
      </c>
      <c r="D127">
        <v>1.78</v>
      </c>
      <c r="E127" t="s">
        <v>10</v>
      </c>
    </row>
    <row r="128" spans="1:5" x14ac:dyDescent="0.35">
      <c r="A128" t="s">
        <v>531</v>
      </c>
      <c r="B128" t="s">
        <v>154</v>
      </c>
      <c r="C128" t="s">
        <v>9</v>
      </c>
      <c r="D128">
        <v>1.78</v>
      </c>
      <c r="E128" t="s">
        <v>10</v>
      </c>
    </row>
    <row r="129" spans="1:5" x14ac:dyDescent="0.35">
      <c r="A129" t="s">
        <v>532</v>
      </c>
      <c r="B129" t="s">
        <v>155</v>
      </c>
      <c r="C129" t="s">
        <v>9</v>
      </c>
      <c r="D129">
        <v>1.78</v>
      </c>
      <c r="E129" t="s">
        <v>10</v>
      </c>
    </row>
    <row r="130" spans="1:5" x14ac:dyDescent="0.35">
      <c r="A130" t="s">
        <v>533</v>
      </c>
      <c r="B130" t="s">
        <v>156</v>
      </c>
      <c r="C130" t="s">
        <v>9</v>
      </c>
      <c r="D130">
        <v>1.78</v>
      </c>
      <c r="E130" t="s">
        <v>10</v>
      </c>
    </row>
    <row r="131" spans="1:5" x14ac:dyDescent="0.35">
      <c r="A131" t="s">
        <v>534</v>
      </c>
      <c r="B131" t="s">
        <v>157</v>
      </c>
      <c r="C131" t="s">
        <v>9</v>
      </c>
      <c r="D131">
        <v>1.78</v>
      </c>
      <c r="E131" t="s">
        <v>10</v>
      </c>
    </row>
    <row r="132" spans="1:5" x14ac:dyDescent="0.35">
      <c r="A132" t="s">
        <v>535</v>
      </c>
      <c r="B132" t="s">
        <v>158</v>
      </c>
      <c r="C132" t="s">
        <v>9</v>
      </c>
      <c r="D132">
        <v>1.78</v>
      </c>
      <c r="E132" t="s">
        <v>10</v>
      </c>
    </row>
    <row r="133" spans="1:5" x14ac:dyDescent="0.35">
      <c r="B133" t="s">
        <v>159</v>
      </c>
    </row>
    <row r="134" spans="1:5" x14ac:dyDescent="0.35">
      <c r="A134" t="s">
        <v>536</v>
      </c>
      <c r="B134" t="s">
        <v>160</v>
      </c>
      <c r="C134" t="s">
        <v>42</v>
      </c>
      <c r="D134">
        <v>1.52</v>
      </c>
      <c r="E134" t="s">
        <v>43</v>
      </c>
    </row>
    <row r="135" spans="1:5" x14ac:dyDescent="0.35">
      <c r="A135" t="s">
        <v>537</v>
      </c>
      <c r="B135" t="s">
        <v>161</v>
      </c>
      <c r="C135" t="s">
        <v>42</v>
      </c>
      <c r="D135">
        <v>1.52</v>
      </c>
      <c r="E135" t="s">
        <v>43</v>
      </c>
    </row>
    <row r="136" spans="1:5" x14ac:dyDescent="0.35">
      <c r="A136" t="s">
        <v>538</v>
      </c>
      <c r="B136" t="s">
        <v>162</v>
      </c>
      <c r="C136" t="s">
        <v>42</v>
      </c>
      <c r="D136">
        <v>1.52</v>
      </c>
      <c r="E136" t="s">
        <v>43</v>
      </c>
    </row>
    <row r="137" spans="1:5" x14ac:dyDescent="0.35">
      <c r="A137" t="s">
        <v>539</v>
      </c>
      <c r="B137" t="s">
        <v>163</v>
      </c>
      <c r="C137" t="s">
        <v>65</v>
      </c>
      <c r="D137">
        <v>1.52</v>
      </c>
      <c r="E137" t="s">
        <v>43</v>
      </c>
    </row>
    <row r="138" spans="1:5" x14ac:dyDescent="0.35">
      <c r="B138" t="s">
        <v>164</v>
      </c>
    </row>
    <row r="139" spans="1:5" x14ac:dyDescent="0.35">
      <c r="A139" t="s">
        <v>540</v>
      </c>
      <c r="B139" t="s">
        <v>165</v>
      </c>
      <c r="C139" t="s">
        <v>9</v>
      </c>
      <c r="D139">
        <v>1.78</v>
      </c>
      <c r="E139" t="s">
        <v>166</v>
      </c>
    </row>
    <row r="140" spans="1:5" x14ac:dyDescent="0.35">
      <c r="A140" t="s">
        <v>541</v>
      </c>
      <c r="B140" t="s">
        <v>167</v>
      </c>
      <c r="C140" t="s">
        <v>9</v>
      </c>
      <c r="D140">
        <v>1.78</v>
      </c>
      <c r="E140" t="s">
        <v>166</v>
      </c>
    </row>
    <row r="141" spans="1:5" x14ac:dyDescent="0.35">
      <c r="A141" t="s">
        <v>542</v>
      </c>
      <c r="B141" t="s">
        <v>168</v>
      </c>
      <c r="C141" t="s">
        <v>9</v>
      </c>
      <c r="D141">
        <v>1.78</v>
      </c>
      <c r="E141" t="s">
        <v>166</v>
      </c>
    </row>
    <row r="142" spans="1:5" x14ac:dyDescent="0.35">
      <c r="A142" t="s">
        <v>543</v>
      </c>
      <c r="B142" t="s">
        <v>169</v>
      </c>
      <c r="C142" t="s">
        <v>9</v>
      </c>
      <c r="D142">
        <v>1.78</v>
      </c>
      <c r="E142" t="s">
        <v>166</v>
      </c>
    </row>
    <row r="143" spans="1:5" x14ac:dyDescent="0.35">
      <c r="A143" t="s">
        <v>544</v>
      </c>
      <c r="B143" t="s">
        <v>170</v>
      </c>
      <c r="C143" t="s">
        <v>9</v>
      </c>
      <c r="D143">
        <v>1.78</v>
      </c>
      <c r="E143" t="s">
        <v>166</v>
      </c>
    </row>
    <row r="144" spans="1:5" x14ac:dyDescent="0.35">
      <c r="B144" t="s">
        <v>171</v>
      </c>
    </row>
    <row r="145" spans="1:5" x14ac:dyDescent="0.35">
      <c r="A145" t="s">
        <v>545</v>
      </c>
      <c r="B145" t="s">
        <v>172</v>
      </c>
      <c r="C145" t="s">
        <v>9</v>
      </c>
      <c r="D145">
        <v>1.78</v>
      </c>
      <c r="E145" t="s">
        <v>166</v>
      </c>
    </row>
    <row r="146" spans="1:5" x14ac:dyDescent="0.35">
      <c r="A146" t="s">
        <v>546</v>
      </c>
      <c r="B146" t="s">
        <v>173</v>
      </c>
      <c r="C146" t="s">
        <v>9</v>
      </c>
      <c r="D146">
        <v>1.78</v>
      </c>
      <c r="E146" t="s">
        <v>166</v>
      </c>
    </row>
    <row r="147" spans="1:5" x14ac:dyDescent="0.35">
      <c r="A147" t="s">
        <v>547</v>
      </c>
      <c r="B147" t="s">
        <v>174</v>
      </c>
      <c r="C147" t="s">
        <v>9</v>
      </c>
      <c r="D147">
        <v>1.78</v>
      </c>
      <c r="E147" t="s">
        <v>166</v>
      </c>
    </row>
    <row r="148" spans="1:5" x14ac:dyDescent="0.35">
      <c r="A148" t="s">
        <v>548</v>
      </c>
      <c r="B148" t="s">
        <v>175</v>
      </c>
      <c r="C148" t="s">
        <v>9</v>
      </c>
      <c r="D148">
        <v>1.78</v>
      </c>
      <c r="E148" t="s">
        <v>166</v>
      </c>
    </row>
    <row r="149" spans="1:5" x14ac:dyDescent="0.35">
      <c r="A149" t="s">
        <v>549</v>
      </c>
      <c r="B149" t="s">
        <v>176</v>
      </c>
      <c r="C149" t="s">
        <v>9</v>
      </c>
      <c r="D149">
        <v>1.78</v>
      </c>
      <c r="E149" t="s">
        <v>166</v>
      </c>
    </row>
    <row r="150" spans="1:5" x14ac:dyDescent="0.35">
      <c r="A150" t="s">
        <v>550</v>
      </c>
      <c r="B150" t="s">
        <v>177</v>
      </c>
      <c r="C150" t="s">
        <v>9</v>
      </c>
      <c r="D150">
        <v>1.78</v>
      </c>
      <c r="E150" t="s">
        <v>166</v>
      </c>
    </row>
    <row r="151" spans="1:5" x14ac:dyDescent="0.35">
      <c r="A151" t="s">
        <v>551</v>
      </c>
      <c r="B151" t="s">
        <v>178</v>
      </c>
      <c r="C151" t="s">
        <v>42</v>
      </c>
      <c r="D151">
        <v>1.52</v>
      </c>
      <c r="E151" t="s">
        <v>166</v>
      </c>
    </row>
    <row r="152" spans="1:5" x14ac:dyDescent="0.35">
      <c r="A152" t="s">
        <v>552</v>
      </c>
      <c r="B152" t="s">
        <v>179</v>
      </c>
      <c r="C152" t="s">
        <v>9</v>
      </c>
      <c r="D152">
        <v>1.78</v>
      </c>
      <c r="E152" t="s">
        <v>166</v>
      </c>
    </row>
    <row r="153" spans="1:5" x14ac:dyDescent="0.35">
      <c r="A153" t="s">
        <v>553</v>
      </c>
      <c r="B153" t="s">
        <v>180</v>
      </c>
      <c r="C153" t="s">
        <v>9</v>
      </c>
      <c r="D153">
        <v>1.78</v>
      </c>
      <c r="E153" t="s">
        <v>166</v>
      </c>
    </row>
    <row r="154" spans="1:5" x14ac:dyDescent="0.35">
      <c r="A154" t="s">
        <v>554</v>
      </c>
      <c r="B154" t="s">
        <v>181</v>
      </c>
      <c r="C154" t="s">
        <v>42</v>
      </c>
      <c r="D154">
        <v>1.52</v>
      </c>
      <c r="E154" t="s">
        <v>166</v>
      </c>
    </row>
    <row r="155" spans="1:5" x14ac:dyDescent="0.35">
      <c r="A155" t="s">
        <v>555</v>
      </c>
      <c r="B155" t="s">
        <v>182</v>
      </c>
      <c r="C155" t="s">
        <v>9</v>
      </c>
      <c r="D155">
        <v>1.78</v>
      </c>
      <c r="E155" t="s">
        <v>166</v>
      </c>
    </row>
    <row r="156" spans="1:5" x14ac:dyDescent="0.35">
      <c r="A156" t="s">
        <v>556</v>
      </c>
      <c r="B156" t="s">
        <v>183</v>
      </c>
      <c r="C156" t="s">
        <v>9</v>
      </c>
      <c r="D156">
        <v>1.78</v>
      </c>
      <c r="E156" t="s">
        <v>166</v>
      </c>
    </row>
    <row r="157" spans="1:5" x14ac:dyDescent="0.35">
      <c r="A157" t="s">
        <v>557</v>
      </c>
      <c r="B157" t="s">
        <v>184</v>
      </c>
      <c r="C157" t="s">
        <v>9</v>
      </c>
      <c r="D157">
        <v>1.78</v>
      </c>
      <c r="E157" t="s">
        <v>166</v>
      </c>
    </row>
    <row r="158" spans="1:5" x14ac:dyDescent="0.35">
      <c r="A158" t="s">
        <v>558</v>
      </c>
      <c r="B158" t="s">
        <v>185</v>
      </c>
      <c r="C158" t="s">
        <v>9</v>
      </c>
      <c r="D158">
        <v>1.78</v>
      </c>
      <c r="E158" t="s">
        <v>166</v>
      </c>
    </row>
    <row r="159" spans="1:5" x14ac:dyDescent="0.35">
      <c r="A159" t="s">
        <v>559</v>
      </c>
      <c r="B159" t="s">
        <v>186</v>
      </c>
      <c r="C159" t="s">
        <v>9</v>
      </c>
      <c r="D159">
        <v>1.78</v>
      </c>
      <c r="E159" t="s">
        <v>166</v>
      </c>
    </row>
    <row r="160" spans="1:5" x14ac:dyDescent="0.35">
      <c r="A160" t="s">
        <v>560</v>
      </c>
      <c r="B160" t="s">
        <v>187</v>
      </c>
      <c r="C160" t="s">
        <v>9</v>
      </c>
      <c r="D160">
        <v>1.78</v>
      </c>
      <c r="E160" t="s">
        <v>166</v>
      </c>
    </row>
    <row r="161" spans="1:5" x14ac:dyDescent="0.35">
      <c r="A161" t="s">
        <v>561</v>
      </c>
      <c r="B161" t="s">
        <v>188</v>
      </c>
      <c r="C161" t="s">
        <v>9</v>
      </c>
      <c r="D161">
        <v>1.78</v>
      </c>
      <c r="E161" t="s">
        <v>166</v>
      </c>
    </row>
    <row r="162" spans="1:5" x14ac:dyDescent="0.35">
      <c r="B162" t="s">
        <v>189</v>
      </c>
    </row>
    <row r="163" spans="1:5" x14ac:dyDescent="0.35">
      <c r="A163" t="s">
        <v>562</v>
      </c>
      <c r="B163" t="s">
        <v>190</v>
      </c>
      <c r="C163" t="s">
        <v>42</v>
      </c>
      <c r="D163">
        <v>1.52</v>
      </c>
      <c r="E163" t="s">
        <v>43</v>
      </c>
    </row>
    <row r="164" spans="1:5" x14ac:dyDescent="0.35">
      <c r="A164" t="s">
        <v>563</v>
      </c>
      <c r="B164" t="s">
        <v>191</v>
      </c>
      <c r="C164" t="s">
        <v>42</v>
      </c>
      <c r="D164">
        <v>1.52</v>
      </c>
      <c r="E164" t="s">
        <v>43</v>
      </c>
    </row>
    <row r="165" spans="1:5" x14ac:dyDescent="0.35">
      <c r="A165" t="s">
        <v>564</v>
      </c>
      <c r="B165" t="s">
        <v>192</v>
      </c>
      <c r="C165" t="s">
        <v>42</v>
      </c>
      <c r="D165">
        <v>1.52</v>
      </c>
      <c r="E165" t="s">
        <v>43</v>
      </c>
    </row>
    <row r="166" spans="1:5" x14ac:dyDescent="0.35">
      <c r="B166" t="s">
        <v>193</v>
      </c>
    </row>
    <row r="167" spans="1:5" x14ac:dyDescent="0.35">
      <c r="A167" t="s">
        <v>565</v>
      </c>
      <c r="B167" t="s">
        <v>194</v>
      </c>
      <c r="C167" t="s">
        <v>9</v>
      </c>
      <c r="D167">
        <v>1.78</v>
      </c>
      <c r="E167" t="s">
        <v>166</v>
      </c>
    </row>
    <row r="168" spans="1:5" x14ac:dyDescent="0.35">
      <c r="A168" t="s">
        <v>566</v>
      </c>
      <c r="B168" t="s">
        <v>195</v>
      </c>
      <c r="C168" t="s">
        <v>9</v>
      </c>
      <c r="D168">
        <v>1.78</v>
      </c>
      <c r="E168" t="s">
        <v>166</v>
      </c>
    </row>
    <row r="169" spans="1:5" x14ac:dyDescent="0.35">
      <c r="A169" t="s">
        <v>567</v>
      </c>
      <c r="B169" t="s">
        <v>196</v>
      </c>
      <c r="C169" t="s">
        <v>9</v>
      </c>
      <c r="D169">
        <v>1.78</v>
      </c>
      <c r="E169" t="s">
        <v>166</v>
      </c>
    </row>
    <row r="170" spans="1:5" x14ac:dyDescent="0.35">
      <c r="B170" t="s">
        <v>197</v>
      </c>
    </row>
    <row r="171" spans="1:5" x14ac:dyDescent="0.35">
      <c r="A171" t="s">
        <v>568</v>
      </c>
      <c r="B171" t="s">
        <v>198</v>
      </c>
      <c r="C171" t="s">
        <v>61</v>
      </c>
      <c r="D171">
        <v>1.52</v>
      </c>
      <c r="E171" t="s">
        <v>43</v>
      </c>
    </row>
    <row r="172" spans="1:5" x14ac:dyDescent="0.35">
      <c r="A172" t="s">
        <v>569</v>
      </c>
      <c r="B172" t="s">
        <v>199</v>
      </c>
      <c r="C172" t="s">
        <v>42</v>
      </c>
      <c r="D172">
        <v>1.52</v>
      </c>
      <c r="E172" t="s">
        <v>43</v>
      </c>
    </row>
    <row r="173" spans="1:5" x14ac:dyDescent="0.35">
      <c r="B173" t="s">
        <v>200</v>
      </c>
    </row>
    <row r="174" spans="1:5" x14ac:dyDescent="0.35">
      <c r="A174" t="s">
        <v>570</v>
      </c>
      <c r="B174" t="s">
        <v>201</v>
      </c>
      <c r="C174" t="s">
        <v>65</v>
      </c>
      <c r="D174">
        <v>1.52</v>
      </c>
      <c r="E174" t="s">
        <v>103</v>
      </c>
    </row>
    <row r="175" spans="1:5" x14ac:dyDescent="0.35">
      <c r="A175" t="s">
        <v>571</v>
      </c>
      <c r="B175" t="s">
        <v>202</v>
      </c>
      <c r="C175" t="s">
        <v>65</v>
      </c>
      <c r="D175">
        <v>1.52</v>
      </c>
      <c r="E175" t="s">
        <v>103</v>
      </c>
    </row>
    <row r="176" spans="1:5" x14ac:dyDescent="0.35">
      <c r="A176" t="s">
        <v>572</v>
      </c>
      <c r="B176" t="s">
        <v>203</v>
      </c>
      <c r="C176" t="s">
        <v>65</v>
      </c>
      <c r="D176">
        <v>1.52</v>
      </c>
      <c r="E176" t="s">
        <v>103</v>
      </c>
    </row>
    <row r="177" spans="1:5" x14ac:dyDescent="0.35">
      <c r="A177" t="s">
        <v>573</v>
      </c>
      <c r="B177" t="s">
        <v>204</v>
      </c>
      <c r="C177" t="s">
        <v>65</v>
      </c>
      <c r="D177">
        <v>1.52</v>
      </c>
      <c r="E177" t="s">
        <v>103</v>
      </c>
    </row>
    <row r="178" spans="1:5" x14ac:dyDescent="0.35">
      <c r="A178" t="s">
        <v>574</v>
      </c>
      <c r="B178" t="s">
        <v>205</v>
      </c>
      <c r="C178" t="s">
        <v>42</v>
      </c>
      <c r="D178">
        <v>1.52</v>
      </c>
      <c r="E178" t="s">
        <v>103</v>
      </c>
    </row>
    <row r="179" spans="1:5" x14ac:dyDescent="0.35">
      <c r="A179" t="s">
        <v>575</v>
      </c>
      <c r="B179" t="s">
        <v>206</v>
      </c>
      <c r="C179" t="s">
        <v>42</v>
      </c>
      <c r="D179">
        <v>1.52</v>
      </c>
      <c r="E179" t="s">
        <v>103</v>
      </c>
    </row>
    <row r="180" spans="1:5" x14ac:dyDescent="0.35">
      <c r="A180" t="s">
        <v>576</v>
      </c>
      <c r="B180" t="s">
        <v>207</v>
      </c>
      <c r="C180" t="s">
        <v>65</v>
      </c>
      <c r="D180">
        <v>1.52</v>
      </c>
      <c r="E180" t="s">
        <v>103</v>
      </c>
    </row>
    <row r="181" spans="1:5" x14ac:dyDescent="0.35">
      <c r="A181" t="s">
        <v>577</v>
      </c>
      <c r="B181" t="s">
        <v>208</v>
      </c>
      <c r="C181" t="s">
        <v>61</v>
      </c>
      <c r="D181">
        <v>1.52</v>
      </c>
      <c r="E181" t="s">
        <v>103</v>
      </c>
    </row>
    <row r="182" spans="1:5" x14ac:dyDescent="0.35">
      <c r="A182" t="s">
        <v>578</v>
      </c>
      <c r="B182" t="s">
        <v>209</v>
      </c>
      <c r="C182" t="s">
        <v>42</v>
      </c>
      <c r="D182">
        <v>1.52</v>
      </c>
      <c r="E182" t="s">
        <v>103</v>
      </c>
    </row>
    <row r="183" spans="1:5" x14ac:dyDescent="0.35">
      <c r="A183" t="s">
        <v>579</v>
      </c>
      <c r="B183" t="s">
        <v>210</v>
      </c>
      <c r="C183" t="s">
        <v>65</v>
      </c>
      <c r="D183">
        <v>1.52</v>
      </c>
      <c r="E183" t="s">
        <v>103</v>
      </c>
    </row>
    <row r="184" spans="1:5" x14ac:dyDescent="0.35">
      <c r="B184" t="s">
        <v>211</v>
      </c>
    </row>
    <row r="185" spans="1:5" x14ac:dyDescent="0.35">
      <c r="A185" t="s">
        <v>580</v>
      </c>
      <c r="B185" t="s">
        <v>212</v>
      </c>
      <c r="C185" t="s">
        <v>42</v>
      </c>
      <c r="D185">
        <v>1.52</v>
      </c>
      <c r="E185" t="s">
        <v>43</v>
      </c>
    </row>
    <row r="186" spans="1:5" x14ac:dyDescent="0.35">
      <c r="B186" t="s">
        <v>213</v>
      </c>
    </row>
    <row r="187" spans="1:5" x14ac:dyDescent="0.35">
      <c r="A187" t="s">
        <v>581</v>
      </c>
      <c r="B187" t="s">
        <v>214</v>
      </c>
      <c r="C187" t="s">
        <v>42</v>
      </c>
      <c r="D187">
        <v>1.52</v>
      </c>
      <c r="E187" t="s">
        <v>43</v>
      </c>
    </row>
    <row r="188" spans="1:5" x14ac:dyDescent="0.35">
      <c r="A188" t="s">
        <v>582</v>
      </c>
      <c r="B188" t="s">
        <v>215</v>
      </c>
      <c r="C188" t="s">
        <v>42</v>
      </c>
      <c r="D188">
        <v>1.52</v>
      </c>
      <c r="E188" t="s">
        <v>43</v>
      </c>
    </row>
    <row r="189" spans="1:5" x14ac:dyDescent="0.35">
      <c r="A189" t="s">
        <v>583</v>
      </c>
      <c r="B189" t="s">
        <v>216</v>
      </c>
      <c r="C189" t="s">
        <v>42</v>
      </c>
      <c r="D189">
        <v>1.52</v>
      </c>
      <c r="E189" t="s">
        <v>43</v>
      </c>
    </row>
    <row r="190" spans="1:5" x14ac:dyDescent="0.35">
      <c r="A190" t="s">
        <v>584</v>
      </c>
      <c r="B190" t="s">
        <v>217</v>
      </c>
      <c r="C190" t="s">
        <v>9</v>
      </c>
      <c r="D190">
        <v>1.78</v>
      </c>
      <c r="E190" t="s">
        <v>43</v>
      </c>
    </row>
    <row r="191" spans="1:5" x14ac:dyDescent="0.35">
      <c r="A191" t="s">
        <v>585</v>
      </c>
      <c r="B191" t="s">
        <v>218</v>
      </c>
      <c r="C191" t="s">
        <v>42</v>
      </c>
      <c r="D191">
        <v>1.52</v>
      </c>
      <c r="E191" t="s">
        <v>43</v>
      </c>
    </row>
    <row r="192" spans="1:5" x14ac:dyDescent="0.35">
      <c r="A192" t="s">
        <v>586</v>
      </c>
      <c r="B192" t="s">
        <v>219</v>
      </c>
      <c r="C192" t="s">
        <v>42</v>
      </c>
      <c r="D192">
        <v>1.52</v>
      </c>
      <c r="E192" t="s">
        <v>43</v>
      </c>
    </row>
    <row r="193" spans="1:5" x14ac:dyDescent="0.35">
      <c r="A193" t="s">
        <v>587</v>
      </c>
      <c r="B193" t="s">
        <v>220</v>
      </c>
      <c r="C193" t="s">
        <v>42</v>
      </c>
      <c r="D193">
        <v>1.52</v>
      </c>
      <c r="E193" t="s">
        <v>43</v>
      </c>
    </row>
    <row r="194" spans="1:5" x14ac:dyDescent="0.35">
      <c r="A194" t="s">
        <v>588</v>
      </c>
      <c r="B194" t="s">
        <v>221</v>
      </c>
      <c r="C194" t="s">
        <v>42</v>
      </c>
      <c r="D194">
        <v>1.52</v>
      </c>
      <c r="E194" t="s">
        <v>43</v>
      </c>
    </row>
    <row r="195" spans="1:5" x14ac:dyDescent="0.35">
      <c r="A195" t="s">
        <v>589</v>
      </c>
      <c r="B195" t="s">
        <v>222</v>
      </c>
      <c r="C195" t="s">
        <v>42</v>
      </c>
      <c r="D195">
        <v>1.52</v>
      </c>
      <c r="E195" t="s">
        <v>43</v>
      </c>
    </row>
    <row r="196" spans="1:5" x14ac:dyDescent="0.35">
      <c r="A196" t="s">
        <v>590</v>
      </c>
      <c r="B196" t="s">
        <v>223</v>
      </c>
      <c r="C196" t="s">
        <v>42</v>
      </c>
      <c r="D196">
        <v>1.52</v>
      </c>
      <c r="E196" t="s">
        <v>43</v>
      </c>
    </row>
    <row r="197" spans="1:5" x14ac:dyDescent="0.35">
      <c r="A197" t="s">
        <v>591</v>
      </c>
      <c r="B197" t="s">
        <v>224</v>
      </c>
      <c r="C197" t="s">
        <v>42</v>
      </c>
      <c r="D197">
        <v>1.52</v>
      </c>
      <c r="E197" t="s">
        <v>43</v>
      </c>
    </row>
    <row r="198" spans="1:5" x14ac:dyDescent="0.35">
      <c r="A198" t="s">
        <v>592</v>
      </c>
      <c r="B198" t="s">
        <v>225</v>
      </c>
      <c r="C198" t="s">
        <v>42</v>
      </c>
      <c r="D198">
        <v>1.52</v>
      </c>
      <c r="E198" t="s">
        <v>43</v>
      </c>
    </row>
    <row r="199" spans="1:5" x14ac:dyDescent="0.35">
      <c r="A199" t="s">
        <v>593</v>
      </c>
      <c r="B199" t="s">
        <v>226</v>
      </c>
      <c r="C199" t="s">
        <v>42</v>
      </c>
      <c r="D199">
        <v>1.52</v>
      </c>
      <c r="E199" t="s">
        <v>43</v>
      </c>
    </row>
    <row r="200" spans="1:5" x14ac:dyDescent="0.35">
      <c r="A200" t="s">
        <v>594</v>
      </c>
      <c r="B200" t="s">
        <v>227</v>
      </c>
      <c r="C200" t="s">
        <v>42</v>
      </c>
      <c r="D200">
        <v>1.52</v>
      </c>
      <c r="E200" t="s">
        <v>43</v>
      </c>
    </row>
    <row r="201" spans="1:5" x14ac:dyDescent="0.35">
      <c r="A201" t="s">
        <v>595</v>
      </c>
      <c r="B201" t="s">
        <v>228</v>
      </c>
      <c r="C201" t="s">
        <v>61</v>
      </c>
      <c r="D201">
        <v>1.52</v>
      </c>
      <c r="E201" t="s">
        <v>43</v>
      </c>
    </row>
    <row r="202" spans="1:5" x14ac:dyDescent="0.35">
      <c r="B202" t="s">
        <v>229</v>
      </c>
    </row>
    <row r="203" spans="1:5" x14ac:dyDescent="0.35">
      <c r="B203" t="s">
        <v>230</v>
      </c>
    </row>
    <row r="204" spans="1:5" x14ac:dyDescent="0.35">
      <c r="A204" t="s">
        <v>596</v>
      </c>
      <c r="B204" t="s">
        <v>231</v>
      </c>
      <c r="C204" t="s">
        <v>9</v>
      </c>
      <c r="D204">
        <v>1.78</v>
      </c>
      <c r="E204" t="s">
        <v>232</v>
      </c>
    </row>
    <row r="205" spans="1:5" x14ac:dyDescent="0.35">
      <c r="B205" t="s">
        <v>233</v>
      </c>
    </row>
    <row r="206" spans="1:5" x14ac:dyDescent="0.35">
      <c r="A206" t="s">
        <v>597</v>
      </c>
      <c r="B206" t="s">
        <v>234</v>
      </c>
      <c r="C206" t="s">
        <v>9</v>
      </c>
      <c r="D206">
        <v>1.78</v>
      </c>
      <c r="E206" t="s">
        <v>235</v>
      </c>
    </row>
    <row r="207" spans="1:5" x14ac:dyDescent="0.35">
      <c r="A207" t="s">
        <v>598</v>
      </c>
      <c r="B207" t="s">
        <v>236</v>
      </c>
      <c r="C207" t="s">
        <v>9</v>
      </c>
      <c r="D207">
        <v>1.78</v>
      </c>
      <c r="E207" t="s">
        <v>235</v>
      </c>
    </row>
    <row r="208" spans="1:5" x14ac:dyDescent="0.35">
      <c r="A208" t="s">
        <v>599</v>
      </c>
      <c r="B208" t="s">
        <v>237</v>
      </c>
      <c r="C208" t="s">
        <v>9</v>
      </c>
      <c r="D208">
        <v>1.78</v>
      </c>
      <c r="E208" t="s">
        <v>235</v>
      </c>
    </row>
    <row r="209" spans="1:5" x14ac:dyDescent="0.35">
      <c r="A209" t="s">
        <v>600</v>
      </c>
      <c r="B209" t="s">
        <v>238</v>
      </c>
      <c r="C209" t="s">
        <v>9</v>
      </c>
      <c r="D209">
        <v>1.78</v>
      </c>
      <c r="E209" t="s">
        <v>235</v>
      </c>
    </row>
    <row r="210" spans="1:5" x14ac:dyDescent="0.35">
      <c r="A210" t="s">
        <v>601</v>
      </c>
      <c r="B210" t="s">
        <v>239</v>
      </c>
      <c r="C210" t="s">
        <v>9</v>
      </c>
      <c r="D210">
        <v>1.78</v>
      </c>
      <c r="E210" t="s">
        <v>235</v>
      </c>
    </row>
    <row r="211" spans="1:5" x14ac:dyDescent="0.35">
      <c r="A211" t="s">
        <v>602</v>
      </c>
      <c r="B211" t="s">
        <v>240</v>
      </c>
      <c r="C211" t="s">
        <v>9</v>
      </c>
      <c r="D211">
        <v>1.78</v>
      </c>
      <c r="E211" t="s">
        <v>235</v>
      </c>
    </row>
    <row r="212" spans="1:5" x14ac:dyDescent="0.35">
      <c r="A212" t="s">
        <v>603</v>
      </c>
      <c r="B212" t="s">
        <v>241</v>
      </c>
      <c r="C212" t="s">
        <v>9</v>
      </c>
      <c r="D212">
        <v>1.78</v>
      </c>
      <c r="E212" t="s">
        <v>235</v>
      </c>
    </row>
    <row r="213" spans="1:5" x14ac:dyDescent="0.35">
      <c r="A213" t="s">
        <v>604</v>
      </c>
      <c r="B213" t="s">
        <v>242</v>
      </c>
      <c r="C213" t="s">
        <v>9</v>
      </c>
      <c r="D213">
        <v>1.78</v>
      </c>
      <c r="E213" t="s">
        <v>235</v>
      </c>
    </row>
    <row r="214" spans="1:5" x14ac:dyDescent="0.35">
      <c r="A214" t="s">
        <v>605</v>
      </c>
      <c r="B214" t="s">
        <v>243</v>
      </c>
      <c r="C214" t="s">
        <v>9</v>
      </c>
      <c r="D214">
        <v>1.78</v>
      </c>
      <c r="E214" t="s">
        <v>235</v>
      </c>
    </row>
    <row r="215" spans="1:5" x14ac:dyDescent="0.35">
      <c r="A215" t="s">
        <v>606</v>
      </c>
      <c r="B215" t="s">
        <v>244</v>
      </c>
      <c r="C215" t="s">
        <v>9</v>
      </c>
      <c r="D215">
        <v>1.78</v>
      </c>
      <c r="E215" t="s">
        <v>235</v>
      </c>
    </row>
    <row r="216" spans="1:5" x14ac:dyDescent="0.35">
      <c r="A216" t="s">
        <v>607</v>
      </c>
      <c r="B216" t="s">
        <v>245</v>
      </c>
      <c r="C216" t="s">
        <v>9</v>
      </c>
      <c r="D216">
        <v>1.78</v>
      </c>
      <c r="E216" t="s">
        <v>235</v>
      </c>
    </row>
    <row r="217" spans="1:5" x14ac:dyDescent="0.35">
      <c r="A217" t="s">
        <v>608</v>
      </c>
      <c r="B217" t="s">
        <v>246</v>
      </c>
      <c r="C217" t="s">
        <v>9</v>
      </c>
      <c r="D217">
        <v>1.78</v>
      </c>
      <c r="E217" t="s">
        <v>235</v>
      </c>
    </row>
    <row r="218" spans="1:5" x14ac:dyDescent="0.35">
      <c r="A218" t="s">
        <v>609</v>
      </c>
      <c r="B218" t="s">
        <v>247</v>
      </c>
      <c r="C218" t="s">
        <v>9</v>
      </c>
      <c r="D218">
        <v>1.78</v>
      </c>
      <c r="E218" t="s">
        <v>235</v>
      </c>
    </row>
    <row r="219" spans="1:5" x14ac:dyDescent="0.35">
      <c r="A219" t="s">
        <v>610</v>
      </c>
      <c r="B219" t="s">
        <v>248</v>
      </c>
      <c r="C219" t="s">
        <v>9</v>
      </c>
      <c r="D219">
        <v>1.78</v>
      </c>
      <c r="E219" t="s">
        <v>235</v>
      </c>
    </row>
    <row r="220" spans="1:5" x14ac:dyDescent="0.35">
      <c r="A220" t="s">
        <v>611</v>
      </c>
      <c r="B220" t="s">
        <v>249</v>
      </c>
      <c r="C220" t="s">
        <v>9</v>
      </c>
      <c r="D220">
        <v>1.78</v>
      </c>
      <c r="E220" t="s">
        <v>235</v>
      </c>
    </row>
    <row r="221" spans="1:5" x14ac:dyDescent="0.35">
      <c r="A221" t="s">
        <v>612</v>
      </c>
      <c r="B221" t="s">
        <v>250</v>
      </c>
      <c r="C221" t="s">
        <v>42</v>
      </c>
      <c r="D221">
        <v>1.52</v>
      </c>
      <c r="E221" t="s">
        <v>235</v>
      </c>
    </row>
    <row r="222" spans="1:5" x14ac:dyDescent="0.35">
      <c r="A222" t="s">
        <v>613</v>
      </c>
      <c r="B222" t="s">
        <v>251</v>
      </c>
      <c r="C222" t="s">
        <v>9</v>
      </c>
      <c r="D222">
        <v>1.78</v>
      </c>
      <c r="E222" t="s">
        <v>235</v>
      </c>
    </row>
    <row r="223" spans="1:5" x14ac:dyDescent="0.35">
      <c r="A223" t="s">
        <v>614</v>
      </c>
      <c r="B223" t="s">
        <v>252</v>
      </c>
      <c r="C223" t="s">
        <v>9</v>
      </c>
      <c r="D223">
        <v>1.78</v>
      </c>
      <c r="E223" t="s">
        <v>235</v>
      </c>
    </row>
    <row r="224" spans="1:5" x14ac:dyDescent="0.35">
      <c r="A224" t="s">
        <v>615</v>
      </c>
      <c r="B224" t="s">
        <v>253</v>
      </c>
      <c r="C224" t="s">
        <v>9</v>
      </c>
      <c r="D224">
        <v>1.78</v>
      </c>
      <c r="E224" t="s">
        <v>235</v>
      </c>
    </row>
    <row r="225" spans="1:5" x14ac:dyDescent="0.35">
      <c r="A225" t="s">
        <v>616</v>
      </c>
      <c r="B225" t="s">
        <v>254</v>
      </c>
      <c r="C225" t="s">
        <v>9</v>
      </c>
      <c r="D225">
        <v>1.78</v>
      </c>
      <c r="E225" t="s">
        <v>235</v>
      </c>
    </row>
    <row r="226" spans="1:5" x14ac:dyDescent="0.35">
      <c r="B226" t="s">
        <v>255</v>
      </c>
    </row>
    <row r="227" spans="1:5" x14ac:dyDescent="0.35">
      <c r="A227" t="s">
        <v>617</v>
      </c>
      <c r="B227" t="s">
        <v>256</v>
      </c>
      <c r="C227" t="s">
        <v>9</v>
      </c>
      <c r="D227">
        <v>1.78</v>
      </c>
      <c r="E227" t="s">
        <v>257</v>
      </c>
    </row>
    <row r="228" spans="1:5" x14ac:dyDescent="0.35">
      <c r="A228" t="s">
        <v>618</v>
      </c>
      <c r="B228" t="s">
        <v>258</v>
      </c>
      <c r="C228" t="s">
        <v>9</v>
      </c>
      <c r="D228">
        <v>1.78</v>
      </c>
      <c r="E228" t="s">
        <v>257</v>
      </c>
    </row>
    <row r="229" spans="1:5" x14ac:dyDescent="0.35">
      <c r="A229" t="s">
        <v>619</v>
      </c>
      <c r="B229" t="s">
        <v>259</v>
      </c>
      <c r="C229" t="s">
        <v>42</v>
      </c>
      <c r="D229">
        <v>1.52</v>
      </c>
      <c r="E229" t="s">
        <v>257</v>
      </c>
    </row>
    <row r="230" spans="1:5" x14ac:dyDescent="0.35">
      <c r="A230" t="s">
        <v>620</v>
      </c>
      <c r="B230" t="s">
        <v>260</v>
      </c>
      <c r="C230" t="s">
        <v>9</v>
      </c>
      <c r="D230">
        <v>1.78</v>
      </c>
      <c r="E230" t="s">
        <v>257</v>
      </c>
    </row>
    <row r="231" spans="1:5" x14ac:dyDescent="0.35">
      <c r="A231" t="s">
        <v>621</v>
      </c>
      <c r="B231" t="s">
        <v>261</v>
      </c>
      <c r="C231" t="s">
        <v>9</v>
      </c>
      <c r="D231">
        <v>1.78</v>
      </c>
      <c r="E231" t="s">
        <v>257</v>
      </c>
    </row>
    <row r="232" spans="1:5" x14ac:dyDescent="0.35">
      <c r="A232" t="s">
        <v>622</v>
      </c>
      <c r="B232" t="s">
        <v>262</v>
      </c>
      <c r="C232" t="s">
        <v>9</v>
      </c>
      <c r="D232">
        <v>1.78</v>
      </c>
      <c r="E232" t="s">
        <v>257</v>
      </c>
    </row>
    <row r="233" spans="1:5" x14ac:dyDescent="0.35">
      <c r="A233" t="s">
        <v>623</v>
      </c>
      <c r="B233" t="s">
        <v>263</v>
      </c>
      <c r="C233" t="s">
        <v>9</v>
      </c>
      <c r="D233">
        <v>1.78</v>
      </c>
      <c r="E233" t="s">
        <v>257</v>
      </c>
    </row>
    <row r="234" spans="1:5" x14ac:dyDescent="0.35">
      <c r="A234" t="s">
        <v>624</v>
      </c>
      <c r="B234" t="s">
        <v>264</v>
      </c>
      <c r="C234" t="s">
        <v>9</v>
      </c>
      <c r="D234">
        <v>1.78</v>
      </c>
      <c r="E234" t="s">
        <v>257</v>
      </c>
    </row>
    <row r="235" spans="1:5" x14ac:dyDescent="0.35">
      <c r="A235" t="s">
        <v>625</v>
      </c>
      <c r="B235" t="s">
        <v>265</v>
      </c>
      <c r="C235" t="s">
        <v>42</v>
      </c>
      <c r="D235">
        <v>1.52</v>
      </c>
      <c r="E235" t="s">
        <v>257</v>
      </c>
    </row>
    <row r="236" spans="1:5" x14ac:dyDescent="0.35">
      <c r="A236" t="s">
        <v>626</v>
      </c>
      <c r="B236" t="s">
        <v>266</v>
      </c>
      <c r="C236" t="s">
        <v>9</v>
      </c>
      <c r="D236">
        <v>1.78</v>
      </c>
      <c r="E236" t="s">
        <v>257</v>
      </c>
    </row>
    <row r="237" spans="1:5" x14ac:dyDescent="0.35">
      <c r="B237" t="s">
        <v>267</v>
      </c>
    </row>
    <row r="238" spans="1:5" x14ac:dyDescent="0.35">
      <c r="A238" t="s">
        <v>627</v>
      </c>
      <c r="B238" t="s">
        <v>268</v>
      </c>
      <c r="C238" t="s">
        <v>9</v>
      </c>
      <c r="D238">
        <v>1.78</v>
      </c>
      <c r="E238" t="s">
        <v>269</v>
      </c>
    </row>
    <row r="239" spans="1:5" x14ac:dyDescent="0.35">
      <c r="A239" t="s">
        <v>628</v>
      </c>
      <c r="B239" t="s">
        <v>270</v>
      </c>
      <c r="C239" t="s">
        <v>9</v>
      </c>
      <c r="D239">
        <v>1.78</v>
      </c>
      <c r="E239" t="s">
        <v>269</v>
      </c>
    </row>
    <row r="240" spans="1:5" x14ac:dyDescent="0.35">
      <c r="A240" t="s">
        <v>629</v>
      </c>
      <c r="B240" t="s">
        <v>271</v>
      </c>
      <c r="C240" t="s">
        <v>9</v>
      </c>
      <c r="D240">
        <v>1.78</v>
      </c>
      <c r="E240" t="s">
        <v>269</v>
      </c>
    </row>
    <row r="241" spans="1:5" x14ac:dyDescent="0.35">
      <c r="A241" t="s">
        <v>630</v>
      </c>
      <c r="B241" t="s">
        <v>272</v>
      </c>
      <c r="C241" t="s">
        <v>9</v>
      </c>
      <c r="D241">
        <v>1.78</v>
      </c>
      <c r="E241" t="s">
        <v>269</v>
      </c>
    </row>
    <row r="242" spans="1:5" x14ac:dyDescent="0.35">
      <c r="A242" t="s">
        <v>631</v>
      </c>
      <c r="B242" t="s">
        <v>273</v>
      </c>
      <c r="C242" t="s">
        <v>9</v>
      </c>
      <c r="D242">
        <v>1.78</v>
      </c>
      <c r="E242" t="s">
        <v>269</v>
      </c>
    </row>
    <row r="243" spans="1:5" x14ac:dyDescent="0.35">
      <c r="A243" t="s">
        <v>632</v>
      </c>
      <c r="B243" t="s">
        <v>274</v>
      </c>
      <c r="C243" t="s">
        <v>20</v>
      </c>
      <c r="D243">
        <v>2.3199999999999998</v>
      </c>
      <c r="E243" t="s">
        <v>269</v>
      </c>
    </row>
    <row r="244" spans="1:5" x14ac:dyDescent="0.35">
      <c r="A244" t="s">
        <v>633</v>
      </c>
      <c r="B244" t="s">
        <v>275</v>
      </c>
      <c r="C244" t="s">
        <v>42</v>
      </c>
      <c r="D244">
        <v>1.52</v>
      </c>
      <c r="E244" t="s">
        <v>269</v>
      </c>
    </row>
    <row r="245" spans="1:5" x14ac:dyDescent="0.35">
      <c r="A245" t="s">
        <v>634</v>
      </c>
      <c r="B245" t="s">
        <v>276</v>
      </c>
      <c r="C245" t="s">
        <v>9</v>
      </c>
      <c r="D245">
        <v>1.78</v>
      </c>
      <c r="E245" t="s">
        <v>269</v>
      </c>
    </row>
    <row r="246" spans="1:5" x14ac:dyDescent="0.35">
      <c r="B246" t="s">
        <v>277</v>
      </c>
    </row>
    <row r="247" spans="1:5" x14ac:dyDescent="0.35">
      <c r="A247" t="s">
        <v>635</v>
      </c>
      <c r="B247" t="s">
        <v>278</v>
      </c>
      <c r="C247" t="s">
        <v>42</v>
      </c>
      <c r="D247">
        <v>1.52</v>
      </c>
      <c r="E247" t="s">
        <v>269</v>
      </c>
    </row>
    <row r="248" spans="1:5" x14ac:dyDescent="0.35">
      <c r="A248" t="s">
        <v>636</v>
      </c>
      <c r="B248" t="s">
        <v>279</v>
      </c>
      <c r="C248" t="s">
        <v>42</v>
      </c>
      <c r="D248">
        <v>1.52</v>
      </c>
      <c r="E248" t="s">
        <v>269</v>
      </c>
    </row>
    <row r="249" spans="1:5" x14ac:dyDescent="0.35">
      <c r="A249" t="s">
        <v>637</v>
      </c>
      <c r="B249" t="s">
        <v>280</v>
      </c>
      <c r="C249" t="s">
        <v>9</v>
      </c>
      <c r="D249">
        <v>1.78</v>
      </c>
      <c r="E249" t="s">
        <v>269</v>
      </c>
    </row>
    <row r="250" spans="1:5" x14ac:dyDescent="0.35">
      <c r="A250" t="s">
        <v>638</v>
      </c>
      <c r="B250" t="s">
        <v>281</v>
      </c>
      <c r="C250" t="s">
        <v>42</v>
      </c>
      <c r="D250">
        <v>1.52</v>
      </c>
      <c r="E250" t="s">
        <v>269</v>
      </c>
    </row>
    <row r="251" spans="1:5" x14ac:dyDescent="0.35">
      <c r="A251" t="s">
        <v>639</v>
      </c>
      <c r="B251" t="s">
        <v>282</v>
      </c>
      <c r="C251" t="s">
        <v>9</v>
      </c>
      <c r="D251">
        <v>1.78</v>
      </c>
      <c r="E251" t="s">
        <v>269</v>
      </c>
    </row>
    <row r="252" spans="1:5" x14ac:dyDescent="0.35">
      <c r="A252" t="s">
        <v>640</v>
      </c>
      <c r="B252" t="s">
        <v>283</v>
      </c>
      <c r="C252" t="s">
        <v>9</v>
      </c>
      <c r="D252">
        <v>1.78</v>
      </c>
      <c r="E252" t="s">
        <v>269</v>
      </c>
    </row>
    <row r="253" spans="1:5" x14ac:dyDescent="0.35">
      <c r="A253" t="s">
        <v>641</v>
      </c>
      <c r="B253" t="s">
        <v>284</v>
      </c>
      <c r="C253" t="s">
        <v>9</v>
      </c>
      <c r="D253">
        <v>1.78</v>
      </c>
      <c r="E253" t="s">
        <v>269</v>
      </c>
    </row>
    <row r="254" spans="1:5" x14ac:dyDescent="0.35">
      <c r="A254" t="s">
        <v>642</v>
      </c>
      <c r="B254" t="s">
        <v>285</v>
      </c>
      <c r="C254" t="s">
        <v>9</v>
      </c>
      <c r="D254">
        <v>1.78</v>
      </c>
      <c r="E254" t="s">
        <v>269</v>
      </c>
    </row>
    <row r="255" spans="1:5" x14ac:dyDescent="0.35">
      <c r="A255" t="s">
        <v>643</v>
      </c>
      <c r="B255" t="s">
        <v>286</v>
      </c>
      <c r="C255" t="s">
        <v>42</v>
      </c>
      <c r="D255">
        <v>1.52</v>
      </c>
      <c r="E255" t="s">
        <v>269</v>
      </c>
    </row>
    <row r="256" spans="1:5" x14ac:dyDescent="0.35">
      <c r="A256" t="s">
        <v>644</v>
      </c>
      <c r="B256" t="s">
        <v>287</v>
      </c>
      <c r="C256" t="s">
        <v>20</v>
      </c>
      <c r="D256">
        <v>2.3199999999999998</v>
      </c>
      <c r="E256" t="s">
        <v>269</v>
      </c>
    </row>
    <row r="257" spans="1:5" x14ac:dyDescent="0.35">
      <c r="B257" t="s">
        <v>288</v>
      </c>
    </row>
    <row r="258" spans="1:5" x14ac:dyDescent="0.35">
      <c r="A258" t="s">
        <v>645</v>
      </c>
      <c r="B258" t="s">
        <v>289</v>
      </c>
      <c r="C258" t="s">
        <v>9</v>
      </c>
      <c r="D258">
        <v>1.78</v>
      </c>
      <c r="E258" t="s">
        <v>269</v>
      </c>
    </row>
    <row r="259" spans="1:5" x14ac:dyDescent="0.35">
      <c r="A259" t="s">
        <v>646</v>
      </c>
      <c r="B259" t="s">
        <v>290</v>
      </c>
      <c r="C259" t="s">
        <v>9</v>
      </c>
      <c r="D259">
        <v>1.78</v>
      </c>
      <c r="E259" t="s">
        <v>269</v>
      </c>
    </row>
    <row r="260" spans="1:5" x14ac:dyDescent="0.35">
      <c r="A260" t="s">
        <v>647</v>
      </c>
      <c r="B260" t="s">
        <v>291</v>
      </c>
      <c r="C260" t="s">
        <v>9</v>
      </c>
      <c r="D260">
        <v>1.78</v>
      </c>
      <c r="E260" t="s">
        <v>269</v>
      </c>
    </row>
    <row r="261" spans="1:5" x14ac:dyDescent="0.35">
      <c r="B261" t="s">
        <v>292</v>
      </c>
    </row>
    <row r="262" spans="1:5" x14ac:dyDescent="0.35">
      <c r="A262" t="s">
        <v>648</v>
      </c>
      <c r="B262" t="s">
        <v>293</v>
      </c>
      <c r="C262" t="s">
        <v>9</v>
      </c>
      <c r="D262">
        <v>1.78</v>
      </c>
      <c r="E262" t="s">
        <v>257</v>
      </c>
    </row>
    <row r="263" spans="1:5" x14ac:dyDescent="0.35">
      <c r="A263" t="s">
        <v>649</v>
      </c>
      <c r="B263" t="s">
        <v>294</v>
      </c>
      <c r="C263" t="s">
        <v>9</v>
      </c>
      <c r="D263">
        <v>1.78</v>
      </c>
      <c r="E263" t="s">
        <v>257</v>
      </c>
    </row>
    <row r="264" spans="1:5" x14ac:dyDescent="0.35">
      <c r="A264" t="s">
        <v>650</v>
      </c>
      <c r="B264" t="s">
        <v>295</v>
      </c>
      <c r="C264" t="s">
        <v>9</v>
      </c>
      <c r="D264">
        <v>1.78</v>
      </c>
      <c r="E264" t="s">
        <v>257</v>
      </c>
    </row>
    <row r="265" spans="1:5" x14ac:dyDescent="0.35">
      <c r="A265" t="s">
        <v>651</v>
      </c>
      <c r="B265" t="s">
        <v>296</v>
      </c>
      <c r="C265" t="s">
        <v>42</v>
      </c>
      <c r="D265">
        <v>1.52</v>
      </c>
      <c r="E265" t="s">
        <v>257</v>
      </c>
    </row>
    <row r="266" spans="1:5" x14ac:dyDescent="0.35">
      <c r="A266" t="s">
        <v>652</v>
      </c>
      <c r="B266" t="s">
        <v>297</v>
      </c>
      <c r="C266" t="s">
        <v>42</v>
      </c>
      <c r="D266">
        <v>1.52</v>
      </c>
      <c r="E266" t="s">
        <v>257</v>
      </c>
    </row>
    <row r="267" spans="1:5" x14ac:dyDescent="0.35">
      <c r="A267" t="s">
        <v>653</v>
      </c>
      <c r="B267" t="s">
        <v>298</v>
      </c>
      <c r="C267" t="s">
        <v>42</v>
      </c>
      <c r="D267">
        <v>1.52</v>
      </c>
      <c r="E267" t="s">
        <v>257</v>
      </c>
    </row>
    <row r="268" spans="1:5" x14ac:dyDescent="0.35">
      <c r="B268" t="s">
        <v>299</v>
      </c>
    </row>
    <row r="269" spans="1:5" x14ac:dyDescent="0.35">
      <c r="A269" t="s">
        <v>654</v>
      </c>
      <c r="B269" t="s">
        <v>300</v>
      </c>
      <c r="C269" t="s">
        <v>42</v>
      </c>
      <c r="D269">
        <v>1.52</v>
      </c>
      <c r="E269" t="s">
        <v>257</v>
      </c>
    </row>
    <row r="270" spans="1:5" x14ac:dyDescent="0.35">
      <c r="A270" t="s">
        <v>655</v>
      </c>
      <c r="B270" t="s">
        <v>301</v>
      </c>
      <c r="C270" t="s">
        <v>9</v>
      </c>
      <c r="D270">
        <v>1.78</v>
      </c>
      <c r="E270" t="s">
        <v>257</v>
      </c>
    </row>
    <row r="271" spans="1:5" x14ac:dyDescent="0.35">
      <c r="A271" t="s">
        <v>656</v>
      </c>
      <c r="B271" t="s">
        <v>302</v>
      </c>
      <c r="C271" t="s">
        <v>42</v>
      </c>
      <c r="D271">
        <v>1.52</v>
      </c>
      <c r="E271" t="s">
        <v>257</v>
      </c>
    </row>
    <row r="272" spans="1:5" x14ac:dyDescent="0.35">
      <c r="A272" t="s">
        <v>657</v>
      </c>
      <c r="B272" t="s">
        <v>303</v>
      </c>
      <c r="C272" t="s">
        <v>9</v>
      </c>
      <c r="D272">
        <v>1.78</v>
      </c>
      <c r="E272" t="s">
        <v>257</v>
      </c>
    </row>
    <row r="273" spans="1:5" x14ac:dyDescent="0.35">
      <c r="A273" t="s">
        <v>658</v>
      </c>
      <c r="B273" t="s">
        <v>304</v>
      </c>
      <c r="C273" t="s">
        <v>42</v>
      </c>
      <c r="D273">
        <v>1.52</v>
      </c>
      <c r="E273" t="s">
        <v>257</v>
      </c>
    </row>
    <row r="274" spans="1:5" x14ac:dyDescent="0.35">
      <c r="A274" t="s">
        <v>659</v>
      </c>
      <c r="B274" t="s">
        <v>305</v>
      </c>
      <c r="C274" t="s">
        <v>9</v>
      </c>
      <c r="D274">
        <v>1.78</v>
      </c>
      <c r="E274" t="s">
        <v>257</v>
      </c>
    </row>
    <row r="275" spans="1:5" x14ac:dyDescent="0.35">
      <c r="B275" t="s">
        <v>306</v>
      </c>
    </row>
    <row r="276" spans="1:5" x14ac:dyDescent="0.35">
      <c r="A276" t="s">
        <v>660</v>
      </c>
      <c r="B276" t="s">
        <v>307</v>
      </c>
      <c r="C276" t="s">
        <v>9</v>
      </c>
      <c r="D276">
        <v>1.78</v>
      </c>
      <c r="E276" t="s">
        <v>269</v>
      </c>
    </row>
    <row r="277" spans="1:5" x14ac:dyDescent="0.35">
      <c r="A277" t="s">
        <v>661</v>
      </c>
      <c r="B277" t="s">
        <v>308</v>
      </c>
      <c r="C277" t="s">
        <v>42</v>
      </c>
      <c r="D277">
        <v>1.52</v>
      </c>
      <c r="E277" t="s">
        <v>257</v>
      </c>
    </row>
    <row r="278" spans="1:5" x14ac:dyDescent="0.35">
      <c r="A278" t="s">
        <v>662</v>
      </c>
      <c r="B278" t="s">
        <v>309</v>
      </c>
      <c r="C278" t="s">
        <v>9</v>
      </c>
      <c r="D278">
        <v>1.78</v>
      </c>
      <c r="E278" t="s">
        <v>257</v>
      </c>
    </row>
    <row r="279" spans="1:5" x14ac:dyDescent="0.35">
      <c r="A279" t="s">
        <v>663</v>
      </c>
      <c r="B279" t="s">
        <v>310</v>
      </c>
      <c r="C279" t="s">
        <v>9</v>
      </c>
      <c r="D279">
        <v>1.78</v>
      </c>
      <c r="E279" t="s">
        <v>257</v>
      </c>
    </row>
    <row r="280" spans="1:5" x14ac:dyDescent="0.35">
      <c r="A280" t="s">
        <v>664</v>
      </c>
      <c r="B280" t="s">
        <v>311</v>
      </c>
      <c r="C280" t="s">
        <v>9</v>
      </c>
      <c r="D280">
        <v>1.78</v>
      </c>
      <c r="E280" t="s">
        <v>257</v>
      </c>
    </row>
    <row r="281" spans="1:5" x14ac:dyDescent="0.35">
      <c r="A281" t="s">
        <v>665</v>
      </c>
      <c r="B281" t="s">
        <v>312</v>
      </c>
      <c r="C281" t="s">
        <v>42</v>
      </c>
      <c r="D281">
        <v>1.52</v>
      </c>
      <c r="E281" t="s">
        <v>269</v>
      </c>
    </row>
    <row r="282" spans="1:5" x14ac:dyDescent="0.35">
      <c r="A282" t="s">
        <v>666</v>
      </c>
      <c r="B282" t="s">
        <v>313</v>
      </c>
      <c r="C282" t="s">
        <v>42</v>
      </c>
      <c r="D282">
        <v>1.52</v>
      </c>
      <c r="E282" t="s">
        <v>269</v>
      </c>
    </row>
    <row r="283" spans="1:5" x14ac:dyDescent="0.35">
      <c r="A283" t="s">
        <v>667</v>
      </c>
      <c r="B283" t="s">
        <v>314</v>
      </c>
      <c r="C283" t="s">
        <v>42</v>
      </c>
      <c r="D283">
        <v>1.52</v>
      </c>
      <c r="E283" t="s">
        <v>269</v>
      </c>
    </row>
  </sheetData>
  <autoFilter ref="A1:E283" xr:uid="{6F13FB17-AB87-4A02-B008-6D083CA98EE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0F26-3FF4-4931-A115-3B416DFF95D0}">
  <dimension ref="A1:F19"/>
  <sheetViews>
    <sheetView topLeftCell="C1" workbookViewId="0">
      <selection activeCell="F4" sqref="F4"/>
    </sheetView>
  </sheetViews>
  <sheetFormatPr defaultRowHeight="14.5" x14ac:dyDescent="0.35"/>
  <cols>
    <col min="1" max="1" width="17.6328125" customWidth="1"/>
    <col min="2" max="2" width="26.90625" customWidth="1"/>
    <col min="3" max="3" width="24.6328125" customWidth="1"/>
    <col min="4" max="5" width="23.453125" style="30" customWidth="1"/>
    <col min="6" max="6" width="72.81640625" customWidth="1"/>
  </cols>
  <sheetData>
    <row r="1" spans="1:6" ht="84.5" customHeight="1" thickTop="1" thickBot="1" x14ac:dyDescent="0.4">
      <c r="A1" s="179" t="s">
        <v>315</v>
      </c>
      <c r="B1" s="180"/>
      <c r="C1" s="175" t="s">
        <v>409</v>
      </c>
      <c r="D1" s="175" t="s">
        <v>411</v>
      </c>
      <c r="E1" s="177" t="s">
        <v>412</v>
      </c>
      <c r="F1" s="49"/>
    </row>
    <row r="2" spans="1:6" ht="21" customHeight="1" thickBot="1" x14ac:dyDescent="0.4">
      <c r="A2" s="161" t="s">
        <v>316</v>
      </c>
      <c r="B2" s="162" t="s">
        <v>317</v>
      </c>
      <c r="C2" s="176"/>
      <c r="D2" s="176"/>
      <c r="E2" s="178"/>
      <c r="F2" s="49"/>
    </row>
    <row r="3" spans="1:6" x14ac:dyDescent="0.35">
      <c r="A3" s="159">
        <v>0</v>
      </c>
      <c r="B3" s="160" t="s">
        <v>319</v>
      </c>
      <c r="C3" s="163" t="s">
        <v>42</v>
      </c>
      <c r="D3" s="164">
        <v>1.52</v>
      </c>
      <c r="E3" s="165">
        <f>0.207</f>
        <v>0.20699999999999999</v>
      </c>
      <c r="F3" s="49"/>
    </row>
    <row r="4" spans="1:6" x14ac:dyDescent="0.35">
      <c r="A4" s="137">
        <v>2</v>
      </c>
      <c r="B4" s="138" t="s">
        <v>320</v>
      </c>
      <c r="C4" s="139" t="s">
        <v>42</v>
      </c>
      <c r="D4" s="140">
        <v>1.52</v>
      </c>
      <c r="E4" s="141">
        <f t="shared" ref="E4:E6" si="0">0.207</f>
        <v>0.20699999999999999</v>
      </c>
      <c r="F4" s="49">
        <v>0.20710000000000001</v>
      </c>
    </row>
    <row r="5" spans="1:6" x14ac:dyDescent="0.35">
      <c r="A5" s="142">
        <v>3</v>
      </c>
      <c r="B5" s="143" t="s">
        <v>10</v>
      </c>
      <c r="C5" s="144" t="s">
        <v>410</v>
      </c>
      <c r="D5" s="145">
        <v>1.78</v>
      </c>
      <c r="E5" s="141">
        <f t="shared" si="0"/>
        <v>0.20699999999999999</v>
      </c>
      <c r="F5" s="49"/>
    </row>
    <row r="6" spans="1:6" x14ac:dyDescent="0.35">
      <c r="A6" s="142">
        <v>4</v>
      </c>
      <c r="B6" s="143" t="s">
        <v>166</v>
      </c>
      <c r="C6" s="144" t="s">
        <v>410</v>
      </c>
      <c r="D6" s="145">
        <v>1.78</v>
      </c>
      <c r="E6" s="141">
        <f t="shared" si="0"/>
        <v>0.20699999999999999</v>
      </c>
      <c r="F6" s="49"/>
    </row>
    <row r="7" spans="1:6" x14ac:dyDescent="0.35">
      <c r="A7" s="137">
        <v>6</v>
      </c>
      <c r="B7" s="138" t="s">
        <v>321</v>
      </c>
      <c r="C7" s="139" t="s">
        <v>321</v>
      </c>
      <c r="D7" s="140">
        <v>1.52</v>
      </c>
      <c r="E7" s="141" t="s">
        <v>408</v>
      </c>
      <c r="F7" s="49"/>
    </row>
    <row r="8" spans="1:6" x14ac:dyDescent="0.35">
      <c r="A8" s="137">
        <v>7</v>
      </c>
      <c r="B8" s="138" t="s">
        <v>103</v>
      </c>
      <c r="C8" s="139" t="s">
        <v>103</v>
      </c>
      <c r="D8" s="140">
        <v>1.52</v>
      </c>
      <c r="E8" s="141">
        <v>0.20699999999999999</v>
      </c>
      <c r="F8" s="49" t="s">
        <v>413</v>
      </c>
    </row>
    <row r="9" spans="1:6" x14ac:dyDescent="0.35">
      <c r="A9" s="137">
        <v>8</v>
      </c>
      <c r="B9" s="138" t="s">
        <v>322</v>
      </c>
      <c r="C9" s="139" t="s">
        <v>323</v>
      </c>
      <c r="D9" s="140">
        <v>1.52</v>
      </c>
      <c r="E9" s="141">
        <v>0.20699999999999999</v>
      </c>
      <c r="F9" s="49"/>
    </row>
    <row r="10" spans="1:6" x14ac:dyDescent="0.35">
      <c r="A10" s="142">
        <v>9</v>
      </c>
      <c r="B10" s="143" t="s">
        <v>324</v>
      </c>
      <c r="C10" s="144" t="s">
        <v>410</v>
      </c>
      <c r="D10" s="145">
        <v>1.78</v>
      </c>
      <c r="E10" s="141">
        <v>0.20699999999999999</v>
      </c>
      <c r="F10" s="49" t="s">
        <v>326</v>
      </c>
    </row>
    <row r="11" spans="1:6" s="39" customFormat="1" x14ac:dyDescent="0.35">
      <c r="A11" s="142">
        <v>10</v>
      </c>
      <c r="B11" s="143" t="s">
        <v>327</v>
      </c>
      <c r="C11" s="144" t="s">
        <v>410</v>
      </c>
      <c r="D11" s="145">
        <v>1.78</v>
      </c>
      <c r="E11" s="141">
        <v>0.20699999999999999</v>
      </c>
      <c r="F11" s="49" t="s">
        <v>328</v>
      </c>
    </row>
    <row r="12" spans="1:6" x14ac:dyDescent="0.35">
      <c r="A12" s="146">
        <v>11</v>
      </c>
      <c r="B12" s="147" t="s">
        <v>329</v>
      </c>
      <c r="C12" s="148" t="s">
        <v>373</v>
      </c>
      <c r="D12" s="149">
        <v>1.96</v>
      </c>
      <c r="E12" s="141">
        <v>0.20699999999999999</v>
      </c>
      <c r="F12" s="49"/>
    </row>
    <row r="13" spans="1:6" x14ac:dyDescent="0.35">
      <c r="A13" s="150">
        <v>12</v>
      </c>
      <c r="B13" s="151" t="s">
        <v>330</v>
      </c>
      <c r="C13" s="157" t="s">
        <v>370</v>
      </c>
      <c r="D13" s="152">
        <v>2.3199999999999998</v>
      </c>
      <c r="E13" s="141">
        <v>0.20699999999999999</v>
      </c>
      <c r="F13" s="49"/>
    </row>
    <row r="14" spans="1:6" x14ac:dyDescent="0.35">
      <c r="A14" s="146">
        <v>13</v>
      </c>
      <c r="B14" s="147" t="s">
        <v>331</v>
      </c>
      <c r="C14" s="148" t="s">
        <v>374</v>
      </c>
      <c r="D14" s="149">
        <v>1.96</v>
      </c>
      <c r="E14" s="141">
        <v>0.20699999999999999</v>
      </c>
      <c r="F14" s="49"/>
    </row>
    <row r="15" spans="1:6" s="39" customFormat="1" x14ac:dyDescent="0.35">
      <c r="A15" s="142">
        <v>20</v>
      </c>
      <c r="B15" s="143" t="s">
        <v>332</v>
      </c>
      <c r="C15" s="144" t="s">
        <v>410</v>
      </c>
      <c r="D15" s="145">
        <v>1.78</v>
      </c>
      <c r="E15" s="141">
        <v>0.20699999999999999</v>
      </c>
      <c r="F15" s="49"/>
    </row>
    <row r="16" spans="1:6" s="39" customFormat="1" x14ac:dyDescent="0.35">
      <c r="A16" s="142">
        <v>30</v>
      </c>
      <c r="B16" s="143" t="s">
        <v>334</v>
      </c>
      <c r="C16" s="144" t="s">
        <v>410</v>
      </c>
      <c r="D16" s="145">
        <v>1.78</v>
      </c>
      <c r="E16" s="141">
        <v>0.20699999999999999</v>
      </c>
      <c r="F16" s="49"/>
    </row>
    <row r="17" spans="1:6" x14ac:dyDescent="0.35">
      <c r="A17" s="142">
        <v>55</v>
      </c>
      <c r="B17" s="143" t="s">
        <v>335</v>
      </c>
      <c r="C17" s="144" t="s">
        <v>410</v>
      </c>
      <c r="D17" s="145">
        <v>1.78</v>
      </c>
      <c r="E17" s="141">
        <v>0.20699999999999999</v>
      </c>
      <c r="F17" s="49" t="s">
        <v>336</v>
      </c>
    </row>
    <row r="18" spans="1:6" ht="15" thickBot="1" x14ac:dyDescent="0.4">
      <c r="A18" s="153">
        <v>88</v>
      </c>
      <c r="B18" s="154" t="s">
        <v>52</v>
      </c>
      <c r="C18" s="155" t="s">
        <v>52</v>
      </c>
      <c r="D18" s="156">
        <v>0</v>
      </c>
      <c r="E18" s="158">
        <v>0</v>
      </c>
      <c r="F18" s="49"/>
    </row>
    <row r="19" spans="1:6" ht="16.5" thickTop="1" x14ac:dyDescent="0.35">
      <c r="A19" s="15"/>
    </row>
  </sheetData>
  <mergeCells count="4">
    <mergeCell ref="D1:D2"/>
    <mergeCell ref="E1:E2"/>
    <mergeCell ref="A1:B1"/>
    <mergeCell ref="C1: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12E3D-3040-45DF-967F-C608D397AA35}">
  <dimension ref="A1:O35"/>
  <sheetViews>
    <sheetView topLeftCell="F1" zoomScale="90" zoomScaleNormal="90" workbookViewId="0">
      <selection activeCell="I23" sqref="F3:I23"/>
    </sheetView>
  </sheetViews>
  <sheetFormatPr defaultRowHeight="14.5" x14ac:dyDescent="0.35"/>
  <cols>
    <col min="1" max="1" width="20.1796875" customWidth="1"/>
    <col min="2" max="2" width="32.54296875" customWidth="1"/>
    <col min="3" max="3" width="27.1796875" customWidth="1"/>
    <col min="4" max="4" width="10.81640625" customWidth="1"/>
    <col min="5" max="5" width="23.81640625" style="3" customWidth="1"/>
    <col min="6" max="6" width="39.1796875" style="6" customWidth="1"/>
    <col min="7" max="7" width="30" customWidth="1"/>
    <col min="8" max="8" width="17.81640625" customWidth="1"/>
    <col min="9" max="9" width="39.1796875" style="6" customWidth="1"/>
    <col min="10" max="10" width="23.81640625" style="3" customWidth="1"/>
    <col min="11" max="11" width="13.81640625" style="33" customWidth="1"/>
    <col min="12" max="14" width="21.54296875" customWidth="1"/>
    <col min="15" max="15" width="15.81640625" customWidth="1"/>
  </cols>
  <sheetData>
    <row r="1" spans="1:15" ht="36" customHeight="1" thickBot="1" x14ac:dyDescent="0.5">
      <c r="A1" s="197" t="s">
        <v>337</v>
      </c>
      <c r="B1" s="198"/>
      <c r="C1" s="199"/>
      <c r="E1" s="204" t="s">
        <v>338</v>
      </c>
      <c r="F1" s="206" t="s">
        <v>339</v>
      </c>
      <c r="G1" s="206"/>
      <c r="H1" s="206"/>
      <c r="I1" s="207"/>
      <c r="J1" s="208" t="s">
        <v>340</v>
      </c>
      <c r="L1" s="210" t="s">
        <v>315</v>
      </c>
      <c r="M1" s="210"/>
      <c r="N1" s="210"/>
      <c r="O1" s="49"/>
    </row>
    <row r="2" spans="1:15" ht="55.5" customHeight="1" thickBot="1" x14ac:dyDescent="0.4">
      <c r="A2" s="66" t="s">
        <v>341</v>
      </c>
      <c r="B2" s="67" t="s">
        <v>342</v>
      </c>
      <c r="C2" s="68" t="s">
        <v>343</v>
      </c>
      <c r="E2" s="205"/>
      <c r="F2" s="100" t="s">
        <v>344</v>
      </c>
      <c r="G2" s="100" t="s">
        <v>345</v>
      </c>
      <c r="H2" s="100" t="s">
        <v>346</v>
      </c>
      <c r="I2" s="101" t="s">
        <v>344</v>
      </c>
      <c r="J2" s="209"/>
      <c r="K2" s="14"/>
      <c r="L2" s="16" t="s">
        <v>316</v>
      </c>
      <c r="M2" s="17" t="s">
        <v>317</v>
      </c>
      <c r="N2" s="35" t="s">
        <v>318</v>
      </c>
      <c r="O2" s="49"/>
    </row>
    <row r="3" spans="1:15" ht="15" thickBot="1" x14ac:dyDescent="0.4">
      <c r="A3" s="69">
        <v>1</v>
      </c>
      <c r="B3" s="70" t="s">
        <v>347</v>
      </c>
      <c r="C3" s="71" t="s">
        <v>103</v>
      </c>
      <c r="D3" s="13"/>
      <c r="E3" s="183" t="s">
        <v>348</v>
      </c>
      <c r="F3" s="191" t="s">
        <v>349</v>
      </c>
      <c r="G3" s="102" t="s">
        <v>350</v>
      </c>
      <c r="H3" s="130">
        <v>1.78</v>
      </c>
      <c r="I3" s="200" t="s">
        <v>349</v>
      </c>
      <c r="J3" s="215" t="s">
        <v>351</v>
      </c>
      <c r="K3" s="34"/>
      <c r="L3" s="40">
        <v>0</v>
      </c>
      <c r="M3" s="41" t="s">
        <v>319</v>
      </c>
      <c r="N3" s="42" t="s">
        <v>42</v>
      </c>
      <c r="O3" s="49"/>
    </row>
    <row r="4" spans="1:15" ht="15" thickBot="1" x14ac:dyDescent="0.4">
      <c r="A4" s="69">
        <v>2</v>
      </c>
      <c r="B4" s="70" t="s">
        <v>352</v>
      </c>
      <c r="C4" s="71" t="s">
        <v>103</v>
      </c>
      <c r="D4" s="13"/>
      <c r="E4" s="183"/>
      <c r="F4" s="191"/>
      <c r="G4" s="102" t="s">
        <v>353</v>
      </c>
      <c r="H4" s="130" t="s">
        <v>354</v>
      </c>
      <c r="I4" s="200"/>
      <c r="J4" s="216"/>
      <c r="K4" s="34"/>
      <c r="L4" s="40">
        <v>2</v>
      </c>
      <c r="M4" s="41" t="s">
        <v>320</v>
      </c>
      <c r="N4" s="42" t="s">
        <v>42</v>
      </c>
      <c r="O4" s="49"/>
    </row>
    <row r="5" spans="1:15" ht="15" thickBot="1" x14ac:dyDescent="0.4">
      <c r="A5" s="72">
        <v>3</v>
      </c>
      <c r="B5" s="73" t="s">
        <v>321</v>
      </c>
      <c r="C5" s="74" t="s">
        <v>321</v>
      </c>
      <c r="D5" s="13"/>
      <c r="E5" s="184" t="s">
        <v>355</v>
      </c>
      <c r="F5" s="192" t="s">
        <v>356</v>
      </c>
      <c r="G5" s="103" t="s">
        <v>350</v>
      </c>
      <c r="H5" s="131">
        <v>2.3199999999999998</v>
      </c>
      <c r="I5" s="201" t="s">
        <v>356</v>
      </c>
      <c r="J5" s="217">
        <v>12</v>
      </c>
      <c r="K5" s="34"/>
      <c r="L5" s="36">
        <v>3</v>
      </c>
      <c r="M5" s="37" t="s">
        <v>10</v>
      </c>
      <c r="N5" s="38" t="s">
        <v>9</v>
      </c>
      <c r="O5" s="49"/>
    </row>
    <row r="6" spans="1:15" ht="15" thickBot="1" x14ac:dyDescent="0.4">
      <c r="A6" s="72">
        <v>4</v>
      </c>
      <c r="B6" s="73" t="s">
        <v>357</v>
      </c>
      <c r="C6" s="74" t="s">
        <v>321</v>
      </c>
      <c r="D6" s="13"/>
      <c r="E6" s="184"/>
      <c r="F6" s="192"/>
      <c r="G6" s="103" t="s">
        <v>353</v>
      </c>
      <c r="H6" s="131" t="s">
        <v>354</v>
      </c>
      <c r="I6" s="201"/>
      <c r="J6" s="217"/>
      <c r="K6" s="34"/>
      <c r="L6" s="36">
        <v>4</v>
      </c>
      <c r="M6" s="37" t="s">
        <v>166</v>
      </c>
      <c r="N6" s="38" t="s">
        <v>9</v>
      </c>
      <c r="O6" s="49"/>
    </row>
    <row r="7" spans="1:15" ht="15" thickBot="1" x14ac:dyDescent="0.4">
      <c r="A7" s="75">
        <v>5</v>
      </c>
      <c r="B7" s="76" t="s">
        <v>358</v>
      </c>
      <c r="C7" s="77" t="s">
        <v>166</v>
      </c>
      <c r="D7" s="13"/>
      <c r="E7" s="185">
        <v>12</v>
      </c>
      <c r="F7" s="193" t="s">
        <v>359</v>
      </c>
      <c r="G7" s="104" t="s">
        <v>350</v>
      </c>
      <c r="H7" s="132">
        <v>1.96</v>
      </c>
      <c r="I7" s="202" t="s">
        <v>359</v>
      </c>
      <c r="J7" s="218" t="s">
        <v>360</v>
      </c>
      <c r="K7" s="34"/>
      <c r="L7" s="43">
        <v>6</v>
      </c>
      <c r="M7" s="44" t="s">
        <v>321</v>
      </c>
      <c r="N7" s="45" t="s">
        <v>61</v>
      </c>
      <c r="O7" s="49"/>
    </row>
    <row r="8" spans="1:15" ht="23.75" customHeight="1" thickBot="1" x14ac:dyDescent="0.4">
      <c r="A8" s="78">
        <v>6</v>
      </c>
      <c r="B8" s="79" t="s">
        <v>361</v>
      </c>
      <c r="C8" s="80" t="s">
        <v>362</v>
      </c>
      <c r="D8" s="13"/>
      <c r="E8" s="185"/>
      <c r="F8" s="193"/>
      <c r="G8" s="104" t="s">
        <v>353</v>
      </c>
      <c r="H8" s="132" t="s">
        <v>354</v>
      </c>
      <c r="I8" s="202"/>
      <c r="J8" s="218"/>
      <c r="K8" s="34"/>
      <c r="L8" s="24">
        <v>7</v>
      </c>
      <c r="M8" s="25" t="s">
        <v>103</v>
      </c>
      <c r="N8" s="26" t="s">
        <v>65</v>
      </c>
      <c r="O8" s="49"/>
    </row>
    <row r="9" spans="1:15" ht="15" thickBot="1" x14ac:dyDescent="0.4">
      <c r="A9" s="78">
        <v>7</v>
      </c>
      <c r="B9" s="81" t="s">
        <v>363</v>
      </c>
      <c r="C9" s="80" t="s">
        <v>362</v>
      </c>
      <c r="D9" s="13"/>
      <c r="E9" s="186" t="s">
        <v>364</v>
      </c>
      <c r="F9" s="194" t="s">
        <v>365</v>
      </c>
      <c r="G9" s="105" t="s">
        <v>350</v>
      </c>
      <c r="H9" s="133">
        <v>1.52</v>
      </c>
      <c r="I9" s="203" t="s">
        <v>365</v>
      </c>
      <c r="J9" s="219"/>
      <c r="K9" s="34"/>
      <c r="L9" s="40">
        <v>8</v>
      </c>
      <c r="M9" s="41" t="s">
        <v>322</v>
      </c>
      <c r="N9" s="42" t="s">
        <v>323</v>
      </c>
      <c r="O9" s="49"/>
    </row>
    <row r="10" spans="1:15" ht="15" thickBot="1" x14ac:dyDescent="0.4">
      <c r="A10" s="78">
        <v>8</v>
      </c>
      <c r="B10" s="81" t="s">
        <v>366</v>
      </c>
      <c r="C10" s="80" t="s">
        <v>362</v>
      </c>
      <c r="D10" s="13"/>
      <c r="E10" s="186"/>
      <c r="F10" s="194"/>
      <c r="G10" s="105" t="s">
        <v>353</v>
      </c>
      <c r="H10" s="133" t="s">
        <v>354</v>
      </c>
      <c r="I10" s="203"/>
      <c r="J10" s="219"/>
      <c r="K10" s="34"/>
      <c r="L10" s="36">
        <v>9</v>
      </c>
      <c r="M10" s="37" t="s">
        <v>324</v>
      </c>
      <c r="N10" s="38" t="s">
        <v>325</v>
      </c>
      <c r="O10" s="49" t="s">
        <v>326</v>
      </c>
    </row>
    <row r="11" spans="1:15" ht="15" thickBot="1" x14ac:dyDescent="0.4">
      <c r="A11" s="78">
        <v>9</v>
      </c>
      <c r="B11" s="81" t="s">
        <v>367</v>
      </c>
      <c r="C11" s="80" t="s">
        <v>362</v>
      </c>
      <c r="D11" s="13"/>
      <c r="E11" s="187">
        <v>18</v>
      </c>
      <c r="F11" s="195" t="s">
        <v>368</v>
      </c>
      <c r="G11" s="106" t="s">
        <v>350</v>
      </c>
      <c r="H11" s="134">
        <v>1.34</v>
      </c>
      <c r="I11" s="222" t="s">
        <v>368</v>
      </c>
      <c r="J11" s="218"/>
      <c r="K11" s="34"/>
      <c r="L11" s="36">
        <v>10</v>
      </c>
      <c r="M11" s="37" t="s">
        <v>327</v>
      </c>
      <c r="N11" s="38" t="s">
        <v>9</v>
      </c>
      <c r="O11" s="49" t="s">
        <v>328</v>
      </c>
    </row>
    <row r="12" spans="1:15" ht="15" thickBot="1" x14ac:dyDescent="0.4">
      <c r="A12" s="82">
        <v>10</v>
      </c>
      <c r="B12" s="83" t="s">
        <v>369</v>
      </c>
      <c r="C12" s="84" t="s">
        <v>370</v>
      </c>
      <c r="D12" s="13"/>
      <c r="E12" s="187"/>
      <c r="F12" s="195"/>
      <c r="G12" s="106" t="s">
        <v>353</v>
      </c>
      <c r="H12" s="134" t="s">
        <v>354</v>
      </c>
      <c r="I12" s="222"/>
      <c r="J12" s="218"/>
      <c r="K12" s="34"/>
      <c r="L12" s="21">
        <v>11</v>
      </c>
      <c r="M12" s="22" t="s">
        <v>329</v>
      </c>
      <c r="N12" s="23" t="s">
        <v>18</v>
      </c>
      <c r="O12" s="49"/>
    </row>
    <row r="13" spans="1:15" ht="15" thickBot="1" x14ac:dyDescent="0.4">
      <c r="A13" s="82">
        <v>11</v>
      </c>
      <c r="B13" s="83" t="s">
        <v>370</v>
      </c>
      <c r="C13" s="84" t="s">
        <v>370</v>
      </c>
      <c r="D13" s="13"/>
      <c r="E13" s="188" t="s">
        <v>371</v>
      </c>
      <c r="F13" s="196" t="s">
        <v>372</v>
      </c>
      <c r="G13" s="107" t="s">
        <v>350</v>
      </c>
      <c r="H13" s="135">
        <v>1.52</v>
      </c>
      <c r="I13" s="212" t="s">
        <v>372</v>
      </c>
      <c r="J13" s="220">
        <v>6</v>
      </c>
      <c r="K13" s="34"/>
      <c r="L13" s="18">
        <v>12</v>
      </c>
      <c r="M13" s="19" t="s">
        <v>330</v>
      </c>
      <c r="N13" s="20" t="s">
        <v>20</v>
      </c>
      <c r="O13" s="49"/>
    </row>
    <row r="14" spans="1:15" ht="15" thickBot="1" x14ac:dyDescent="0.4">
      <c r="A14" s="85">
        <v>12</v>
      </c>
      <c r="B14" s="86" t="s">
        <v>373</v>
      </c>
      <c r="C14" s="87" t="s">
        <v>373</v>
      </c>
      <c r="D14" s="13"/>
      <c r="E14" s="188"/>
      <c r="F14" s="196"/>
      <c r="G14" s="107" t="s">
        <v>353</v>
      </c>
      <c r="H14" s="135">
        <v>0.13</v>
      </c>
      <c r="I14" s="212"/>
      <c r="J14" s="220"/>
      <c r="K14" s="34"/>
      <c r="L14" s="21">
        <v>13</v>
      </c>
      <c r="M14" s="22" t="s">
        <v>331</v>
      </c>
      <c r="N14" s="23" t="s">
        <v>18</v>
      </c>
      <c r="O14" s="49"/>
    </row>
    <row r="15" spans="1:15" ht="15" thickBot="1" x14ac:dyDescent="0.4">
      <c r="A15" s="88">
        <v>13</v>
      </c>
      <c r="B15" s="89" t="s">
        <v>374</v>
      </c>
      <c r="C15" s="90" t="s">
        <v>374</v>
      </c>
      <c r="D15" s="13"/>
      <c r="E15" s="189" t="s">
        <v>375</v>
      </c>
      <c r="F15" s="181" t="s">
        <v>376</v>
      </c>
      <c r="G15" s="108" t="s">
        <v>350</v>
      </c>
      <c r="H15" s="128">
        <v>1.52</v>
      </c>
      <c r="I15" s="213" t="s">
        <v>376</v>
      </c>
      <c r="J15" s="221" t="s">
        <v>377</v>
      </c>
      <c r="K15" s="34"/>
      <c r="L15" s="36">
        <v>20</v>
      </c>
      <c r="M15" s="37" t="s">
        <v>332</v>
      </c>
      <c r="N15" s="38" t="s">
        <v>333</v>
      </c>
      <c r="O15" s="49"/>
    </row>
    <row r="16" spans="1:15" ht="15" thickBot="1" x14ac:dyDescent="0.4">
      <c r="A16" s="91">
        <v>14</v>
      </c>
      <c r="B16" s="92" t="s">
        <v>378</v>
      </c>
      <c r="C16" s="93" t="s">
        <v>52</v>
      </c>
      <c r="D16" s="13"/>
      <c r="E16" s="189"/>
      <c r="F16" s="181"/>
      <c r="G16" s="108" t="s">
        <v>353</v>
      </c>
      <c r="H16" s="128" t="s">
        <v>354</v>
      </c>
      <c r="I16" s="213"/>
      <c r="J16" s="221"/>
      <c r="K16" s="34"/>
      <c r="L16" s="36">
        <v>30</v>
      </c>
      <c r="M16" s="37" t="s">
        <v>334</v>
      </c>
      <c r="N16" s="38" t="s">
        <v>333</v>
      </c>
      <c r="O16" s="49"/>
    </row>
    <row r="17" spans="1:15" ht="15" thickBot="1" x14ac:dyDescent="0.4">
      <c r="A17" s="75">
        <v>15</v>
      </c>
      <c r="B17" s="76" t="s">
        <v>10</v>
      </c>
      <c r="C17" s="77" t="s">
        <v>10</v>
      </c>
      <c r="D17" s="13"/>
      <c r="E17" s="190" t="s">
        <v>379</v>
      </c>
      <c r="F17" s="182" t="s">
        <v>380</v>
      </c>
      <c r="G17" s="109" t="s">
        <v>350</v>
      </c>
      <c r="H17" s="129">
        <v>1.52</v>
      </c>
      <c r="I17" s="214" t="s">
        <v>380</v>
      </c>
      <c r="J17" s="211">
        <v>7</v>
      </c>
      <c r="K17" s="34"/>
      <c r="L17" s="36">
        <v>55</v>
      </c>
      <c r="M17" s="37" t="s">
        <v>335</v>
      </c>
      <c r="N17" s="38" t="s">
        <v>333</v>
      </c>
      <c r="O17" s="49" t="s">
        <v>336</v>
      </c>
    </row>
    <row r="18" spans="1:15" ht="15" thickBot="1" x14ac:dyDescent="0.4">
      <c r="A18" s="75">
        <v>16</v>
      </c>
      <c r="B18" s="76" t="s">
        <v>166</v>
      </c>
      <c r="C18" s="77" t="s">
        <v>166</v>
      </c>
      <c r="D18" s="13"/>
      <c r="E18" s="190"/>
      <c r="F18" s="182"/>
      <c r="G18" s="109" t="s">
        <v>353</v>
      </c>
      <c r="H18" s="129">
        <v>0.45</v>
      </c>
      <c r="I18" s="214"/>
      <c r="J18" s="211"/>
      <c r="K18" s="34"/>
      <c r="L18" s="46">
        <v>88</v>
      </c>
      <c r="M18" s="47" t="s">
        <v>52</v>
      </c>
      <c r="N18" s="48" t="s">
        <v>52</v>
      </c>
      <c r="O18" s="49"/>
    </row>
    <row r="19" spans="1:15" ht="28" x14ac:dyDescent="0.35">
      <c r="A19" s="78">
        <v>17</v>
      </c>
      <c r="B19" s="81" t="s">
        <v>381</v>
      </c>
      <c r="C19" s="80" t="s">
        <v>362</v>
      </c>
      <c r="D19" s="13"/>
      <c r="E19" s="110"/>
      <c r="F19" s="111" t="s">
        <v>382</v>
      </c>
      <c r="G19" s="112" t="s">
        <v>353</v>
      </c>
      <c r="H19" s="111">
        <v>0.03</v>
      </c>
      <c r="I19" s="55" t="s">
        <v>382</v>
      </c>
    </row>
    <row r="20" spans="1:15" ht="28" x14ac:dyDescent="0.35">
      <c r="A20" s="94">
        <v>18</v>
      </c>
      <c r="B20" s="95" t="s">
        <v>383</v>
      </c>
      <c r="C20" s="96" t="s">
        <v>384</v>
      </c>
      <c r="D20" s="13"/>
      <c r="E20" s="110"/>
      <c r="F20" s="111" t="s">
        <v>385</v>
      </c>
      <c r="G20" s="112" t="s">
        <v>353</v>
      </c>
      <c r="H20" s="111">
        <v>0.12</v>
      </c>
      <c r="I20" s="55" t="s">
        <v>385</v>
      </c>
    </row>
    <row r="21" spans="1:15" ht="28" x14ac:dyDescent="0.35">
      <c r="A21" s="75">
        <v>19</v>
      </c>
      <c r="B21" s="76" t="s">
        <v>386</v>
      </c>
      <c r="C21" s="77" t="s">
        <v>166</v>
      </c>
      <c r="D21" s="13"/>
      <c r="E21" s="110"/>
      <c r="F21" s="111" t="s">
        <v>387</v>
      </c>
      <c r="G21" s="112" t="s">
        <v>353</v>
      </c>
      <c r="H21" s="111">
        <v>0.21</v>
      </c>
      <c r="I21" s="55" t="s">
        <v>387</v>
      </c>
    </row>
    <row r="22" spans="1:15" ht="28" x14ac:dyDescent="0.35">
      <c r="A22" s="91">
        <v>20</v>
      </c>
      <c r="B22" s="92" t="s">
        <v>52</v>
      </c>
      <c r="C22" s="93" t="s">
        <v>52</v>
      </c>
      <c r="D22" s="13"/>
      <c r="E22" s="110"/>
      <c r="F22" s="111" t="s">
        <v>388</v>
      </c>
      <c r="G22" s="112" t="s">
        <v>353</v>
      </c>
      <c r="H22" s="111">
        <v>0.28999999999999998</v>
      </c>
      <c r="I22" s="55" t="s">
        <v>388</v>
      </c>
    </row>
    <row r="23" spans="1:15" ht="28.5" thickBot="1" x14ac:dyDescent="0.4">
      <c r="A23" s="69">
        <v>23</v>
      </c>
      <c r="B23" s="70" t="s">
        <v>389</v>
      </c>
      <c r="C23" s="71" t="s">
        <v>103</v>
      </c>
      <c r="D23" s="13"/>
      <c r="E23" s="113"/>
      <c r="F23" s="114" t="s">
        <v>390</v>
      </c>
      <c r="G23" s="115" t="s">
        <v>353</v>
      </c>
      <c r="H23" s="114">
        <v>0.37</v>
      </c>
      <c r="I23" s="116" t="s">
        <v>390</v>
      </c>
    </row>
    <row r="24" spans="1:15" x14ac:dyDescent="0.35">
      <c r="A24" s="78">
        <v>24</v>
      </c>
      <c r="B24" s="81" t="s">
        <v>391</v>
      </c>
      <c r="C24" s="80" t="s">
        <v>362</v>
      </c>
      <c r="D24" s="13"/>
    </row>
    <row r="25" spans="1:15" x14ac:dyDescent="0.35">
      <c r="A25" s="78">
        <v>25</v>
      </c>
      <c r="B25" s="81" t="s">
        <v>392</v>
      </c>
      <c r="C25" s="80" t="s">
        <v>362</v>
      </c>
      <c r="D25" s="13"/>
    </row>
    <row r="26" spans="1:15" x14ac:dyDescent="0.35">
      <c r="A26" s="69">
        <v>26</v>
      </c>
      <c r="B26" s="70" t="s">
        <v>393</v>
      </c>
      <c r="C26" s="71" t="s">
        <v>103</v>
      </c>
      <c r="D26" s="13" t="s">
        <v>394</v>
      </c>
    </row>
    <row r="27" spans="1:15" x14ac:dyDescent="0.35">
      <c r="A27" s="75">
        <v>29</v>
      </c>
      <c r="B27" s="76" t="s">
        <v>395</v>
      </c>
      <c r="C27" s="77" t="s">
        <v>10</v>
      </c>
      <c r="D27" s="13"/>
    </row>
    <row r="28" spans="1:15" x14ac:dyDescent="0.35">
      <c r="A28" s="75">
        <v>31</v>
      </c>
      <c r="B28" s="76" t="s">
        <v>396</v>
      </c>
      <c r="C28" s="77" t="s">
        <v>10</v>
      </c>
      <c r="D28" s="13"/>
    </row>
    <row r="29" spans="1:15" x14ac:dyDescent="0.35">
      <c r="A29" s="78">
        <v>34</v>
      </c>
      <c r="B29" s="81" t="s">
        <v>397</v>
      </c>
      <c r="C29" s="80" t="s">
        <v>362</v>
      </c>
      <c r="D29" s="13"/>
    </row>
    <row r="30" spans="1:15" x14ac:dyDescent="0.35">
      <c r="A30" s="72">
        <v>35</v>
      </c>
      <c r="B30" s="73" t="s">
        <v>398</v>
      </c>
      <c r="C30" s="74" t="s">
        <v>321</v>
      </c>
      <c r="D30" s="13"/>
    </row>
    <row r="31" spans="1:15" x14ac:dyDescent="0.35">
      <c r="A31" s="69">
        <v>36</v>
      </c>
      <c r="B31" s="70" t="s">
        <v>399</v>
      </c>
      <c r="C31" s="71" t="s">
        <v>103</v>
      </c>
      <c r="D31" s="13"/>
    </row>
    <row r="32" spans="1:15" x14ac:dyDescent="0.35">
      <c r="A32" s="72">
        <v>37</v>
      </c>
      <c r="B32" s="73" t="s">
        <v>400</v>
      </c>
      <c r="C32" s="74" t="s">
        <v>321</v>
      </c>
      <c r="D32" s="13"/>
    </row>
    <row r="33" spans="1:4" x14ac:dyDescent="0.35">
      <c r="A33" s="88">
        <v>38</v>
      </c>
      <c r="B33" s="89" t="s">
        <v>401</v>
      </c>
      <c r="C33" s="90" t="s">
        <v>374</v>
      </c>
      <c r="D33" s="13"/>
    </row>
    <row r="34" spans="1:4" x14ac:dyDescent="0.35">
      <c r="A34" s="75">
        <v>39</v>
      </c>
      <c r="B34" s="76" t="s">
        <v>402</v>
      </c>
      <c r="C34" s="77" t="s">
        <v>166</v>
      </c>
      <c r="D34" s="13"/>
    </row>
    <row r="35" spans="1:4" ht="15" thickBot="1" x14ac:dyDescent="0.4">
      <c r="A35" s="97">
        <v>40</v>
      </c>
      <c r="B35" s="98" t="s">
        <v>403</v>
      </c>
      <c r="C35" s="99" t="s">
        <v>321</v>
      </c>
      <c r="D35" s="13"/>
    </row>
  </sheetData>
  <mergeCells count="37">
    <mergeCell ref="J1:J2"/>
    <mergeCell ref="L1:N1"/>
    <mergeCell ref="J17:J18"/>
    <mergeCell ref="I13:I14"/>
    <mergeCell ref="I15:I16"/>
    <mergeCell ref="I17:I18"/>
    <mergeCell ref="J3:J4"/>
    <mergeCell ref="J5:J6"/>
    <mergeCell ref="J7:J8"/>
    <mergeCell ref="J9:J10"/>
    <mergeCell ref="J11:J12"/>
    <mergeCell ref="J13:J14"/>
    <mergeCell ref="J15:J16"/>
    <mergeCell ref="I11:I12"/>
    <mergeCell ref="A1:C1"/>
    <mergeCell ref="I3:I4"/>
    <mergeCell ref="I5:I6"/>
    <mergeCell ref="I7:I8"/>
    <mergeCell ref="I9:I10"/>
    <mergeCell ref="E1:E2"/>
    <mergeCell ref="F1:I1"/>
    <mergeCell ref="F15:F16"/>
    <mergeCell ref="F17:F18"/>
    <mergeCell ref="E3:E4"/>
    <mergeCell ref="E5:E6"/>
    <mergeCell ref="E7:E8"/>
    <mergeCell ref="E9:E10"/>
    <mergeCell ref="E11:E12"/>
    <mergeCell ref="E13:E14"/>
    <mergeCell ref="E15:E16"/>
    <mergeCell ref="E17:E18"/>
    <mergeCell ref="F3:F4"/>
    <mergeCell ref="F5:F6"/>
    <mergeCell ref="F7:F8"/>
    <mergeCell ref="F9:F10"/>
    <mergeCell ref="F11:F12"/>
    <mergeCell ref="F13:F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642D-D912-43DA-B807-8E5762C8EE0B}">
  <dimension ref="A1:C34"/>
  <sheetViews>
    <sheetView workbookViewId="0">
      <selection activeCell="F10" sqref="F10:F11"/>
    </sheetView>
  </sheetViews>
  <sheetFormatPr defaultRowHeight="14.5" x14ac:dyDescent="0.35"/>
  <cols>
    <col min="1" max="3" width="28.81640625" customWidth="1"/>
  </cols>
  <sheetData>
    <row r="1" spans="1:3" ht="80" customHeight="1" thickBot="1" x14ac:dyDescent="0.4">
      <c r="A1" s="7" t="s">
        <v>341</v>
      </c>
      <c r="B1" s="8" t="s">
        <v>342</v>
      </c>
      <c r="C1" s="9" t="s">
        <v>343</v>
      </c>
    </row>
    <row r="2" spans="1:3" ht="15" thickBot="1" x14ac:dyDescent="0.4">
      <c r="A2" s="10">
        <v>1</v>
      </c>
      <c r="B2" s="11" t="s">
        <v>347</v>
      </c>
      <c r="C2" s="12" t="s">
        <v>103</v>
      </c>
    </row>
    <row r="3" spans="1:3" ht="15" thickBot="1" x14ac:dyDescent="0.4">
      <c r="A3" s="10">
        <v>2</v>
      </c>
      <c r="B3" s="11" t="s">
        <v>352</v>
      </c>
      <c r="C3" s="12" t="s">
        <v>103</v>
      </c>
    </row>
    <row r="4" spans="1:3" ht="15" thickBot="1" x14ac:dyDescent="0.4">
      <c r="A4" s="10">
        <v>3</v>
      </c>
      <c r="B4" s="11" t="s">
        <v>321</v>
      </c>
      <c r="C4" s="12" t="s">
        <v>321</v>
      </c>
    </row>
    <row r="5" spans="1:3" ht="15" thickBot="1" x14ac:dyDescent="0.4">
      <c r="A5" s="10">
        <v>4</v>
      </c>
      <c r="B5" s="11" t="s">
        <v>357</v>
      </c>
      <c r="C5" s="12" t="s">
        <v>321</v>
      </c>
    </row>
    <row r="6" spans="1:3" ht="15" thickBot="1" x14ac:dyDescent="0.4">
      <c r="A6" s="10">
        <v>5</v>
      </c>
      <c r="B6" s="11" t="s">
        <v>358</v>
      </c>
      <c r="C6" s="12" t="s">
        <v>166</v>
      </c>
    </row>
    <row r="7" spans="1:3" ht="36" customHeight="1" thickBot="1" x14ac:dyDescent="0.4">
      <c r="A7" s="10">
        <v>6</v>
      </c>
      <c r="B7" s="32" t="s">
        <v>361</v>
      </c>
      <c r="C7" s="12" t="s">
        <v>362</v>
      </c>
    </row>
    <row r="8" spans="1:3" ht="15" thickBot="1" x14ac:dyDescent="0.4">
      <c r="A8" s="10">
        <v>7</v>
      </c>
      <c r="B8" s="11" t="s">
        <v>363</v>
      </c>
      <c r="C8" s="12" t="s">
        <v>362</v>
      </c>
    </row>
    <row r="9" spans="1:3" ht="15" thickBot="1" x14ac:dyDescent="0.4">
      <c r="A9" s="10">
        <v>8</v>
      </c>
      <c r="B9" s="11" t="s">
        <v>366</v>
      </c>
      <c r="C9" s="12" t="s">
        <v>362</v>
      </c>
    </row>
    <row r="10" spans="1:3" ht="15" thickBot="1" x14ac:dyDescent="0.4">
      <c r="A10" s="10">
        <v>9</v>
      </c>
      <c r="B10" s="11" t="s">
        <v>367</v>
      </c>
      <c r="C10" s="12" t="s">
        <v>362</v>
      </c>
    </row>
    <row r="11" spans="1:3" ht="15" thickBot="1" x14ac:dyDescent="0.4">
      <c r="A11" s="10">
        <v>10</v>
      </c>
      <c r="B11" s="11" t="s">
        <v>369</v>
      </c>
      <c r="C11" s="12" t="s">
        <v>370</v>
      </c>
    </row>
    <row r="12" spans="1:3" ht="15" thickBot="1" x14ac:dyDescent="0.4">
      <c r="A12" s="10">
        <v>11</v>
      </c>
      <c r="B12" s="11" t="s">
        <v>370</v>
      </c>
      <c r="C12" s="12" t="s">
        <v>370</v>
      </c>
    </row>
    <row r="13" spans="1:3" ht="15" thickBot="1" x14ac:dyDescent="0.4">
      <c r="A13" s="10">
        <v>12</v>
      </c>
      <c r="B13" s="11" t="s">
        <v>373</v>
      </c>
      <c r="C13" s="12" t="s">
        <v>373</v>
      </c>
    </row>
    <row r="14" spans="1:3" ht="15" thickBot="1" x14ac:dyDescent="0.4">
      <c r="A14" s="10">
        <v>13</v>
      </c>
      <c r="B14" s="11" t="s">
        <v>374</v>
      </c>
      <c r="C14" s="12" t="s">
        <v>374</v>
      </c>
    </row>
    <row r="15" spans="1:3" ht="15" thickBot="1" x14ac:dyDescent="0.4">
      <c r="A15" s="10">
        <v>14</v>
      </c>
      <c r="B15" s="11" t="s">
        <v>378</v>
      </c>
      <c r="C15" s="12" t="s">
        <v>52</v>
      </c>
    </row>
    <row r="16" spans="1:3" ht="15" thickBot="1" x14ac:dyDescent="0.4">
      <c r="A16" s="10">
        <v>15</v>
      </c>
      <c r="B16" s="11" t="s">
        <v>10</v>
      </c>
      <c r="C16" s="12" t="s">
        <v>10</v>
      </c>
    </row>
    <row r="17" spans="1:3" ht="15" thickBot="1" x14ac:dyDescent="0.4">
      <c r="A17" s="10">
        <v>16</v>
      </c>
      <c r="B17" s="11" t="s">
        <v>166</v>
      </c>
      <c r="C17" s="12" t="s">
        <v>166</v>
      </c>
    </row>
    <row r="18" spans="1:3" ht="15" thickBot="1" x14ac:dyDescent="0.4">
      <c r="A18" s="10">
        <v>17</v>
      </c>
      <c r="B18" s="11" t="s">
        <v>381</v>
      </c>
      <c r="C18" s="12" t="s">
        <v>362</v>
      </c>
    </row>
    <row r="19" spans="1:3" ht="15" thickBot="1" x14ac:dyDescent="0.4">
      <c r="A19" s="10">
        <v>18</v>
      </c>
      <c r="B19" s="11" t="s">
        <v>383</v>
      </c>
      <c r="C19" s="12" t="s">
        <v>384</v>
      </c>
    </row>
    <row r="20" spans="1:3" ht="15" thickBot="1" x14ac:dyDescent="0.4">
      <c r="A20" s="10">
        <v>19</v>
      </c>
      <c r="B20" s="11" t="s">
        <v>386</v>
      </c>
      <c r="C20" s="12" t="s">
        <v>166</v>
      </c>
    </row>
    <row r="21" spans="1:3" ht="15" thickBot="1" x14ac:dyDescent="0.4">
      <c r="A21" s="10">
        <v>20</v>
      </c>
      <c r="B21" s="11" t="s">
        <v>52</v>
      </c>
      <c r="C21" s="12" t="s">
        <v>52</v>
      </c>
    </row>
    <row r="22" spans="1:3" ht="15" thickBot="1" x14ac:dyDescent="0.4">
      <c r="A22" s="10">
        <v>23</v>
      </c>
      <c r="B22" s="11" t="s">
        <v>389</v>
      </c>
      <c r="C22" s="12" t="s">
        <v>103</v>
      </c>
    </row>
    <row r="23" spans="1:3" ht="15" thickBot="1" x14ac:dyDescent="0.4">
      <c r="A23" s="10">
        <v>24</v>
      </c>
      <c r="B23" s="11" t="s">
        <v>391</v>
      </c>
      <c r="C23" s="12" t="s">
        <v>362</v>
      </c>
    </row>
    <row r="24" spans="1:3" ht="15" thickBot="1" x14ac:dyDescent="0.4">
      <c r="A24" s="10">
        <v>25</v>
      </c>
      <c r="B24" s="11" t="s">
        <v>392</v>
      </c>
      <c r="C24" s="12" t="s">
        <v>362</v>
      </c>
    </row>
    <row r="25" spans="1:3" ht="15" thickBot="1" x14ac:dyDescent="0.4">
      <c r="A25" s="10">
        <v>26</v>
      </c>
      <c r="B25" s="11" t="s">
        <v>393</v>
      </c>
      <c r="C25" s="12" t="s">
        <v>103</v>
      </c>
    </row>
    <row r="26" spans="1:3" ht="15" thickBot="1" x14ac:dyDescent="0.4">
      <c r="A26" s="10">
        <v>29</v>
      </c>
      <c r="B26" s="11" t="s">
        <v>395</v>
      </c>
      <c r="C26" s="12" t="s">
        <v>10</v>
      </c>
    </row>
    <row r="27" spans="1:3" ht="15" thickBot="1" x14ac:dyDescent="0.4">
      <c r="A27" s="10">
        <v>31</v>
      </c>
      <c r="B27" s="11" t="s">
        <v>396</v>
      </c>
      <c r="C27" s="12" t="s">
        <v>10</v>
      </c>
    </row>
    <row r="28" spans="1:3" ht="15" thickBot="1" x14ac:dyDescent="0.4">
      <c r="A28" s="10">
        <v>34</v>
      </c>
      <c r="B28" s="11" t="s">
        <v>397</v>
      </c>
      <c r="C28" s="12" t="s">
        <v>362</v>
      </c>
    </row>
    <row r="29" spans="1:3" ht="15" thickBot="1" x14ac:dyDescent="0.4">
      <c r="A29" s="10">
        <v>35</v>
      </c>
      <c r="B29" s="11" t="s">
        <v>398</v>
      </c>
      <c r="C29" s="12" t="s">
        <v>321</v>
      </c>
    </row>
    <row r="30" spans="1:3" ht="15" thickBot="1" x14ac:dyDescent="0.4">
      <c r="A30" s="10">
        <v>36</v>
      </c>
      <c r="B30" s="11" t="s">
        <v>399</v>
      </c>
      <c r="C30" s="12" t="s">
        <v>103</v>
      </c>
    </row>
    <row r="31" spans="1:3" ht="15" thickBot="1" x14ac:dyDescent="0.4">
      <c r="A31" s="10">
        <v>37</v>
      </c>
      <c r="B31" s="11" t="s">
        <v>400</v>
      </c>
      <c r="C31" s="12" t="s">
        <v>321</v>
      </c>
    </row>
    <row r="32" spans="1:3" ht="15" thickBot="1" x14ac:dyDescent="0.4">
      <c r="A32" s="10">
        <v>38</v>
      </c>
      <c r="B32" s="11" t="s">
        <v>401</v>
      </c>
      <c r="C32" s="12" t="s">
        <v>374</v>
      </c>
    </row>
    <row r="33" spans="1:3" ht="15" thickBot="1" x14ac:dyDescent="0.4">
      <c r="A33" s="10">
        <v>39</v>
      </c>
      <c r="B33" s="11" t="s">
        <v>402</v>
      </c>
      <c r="C33" s="12" t="s">
        <v>166</v>
      </c>
    </row>
    <row r="34" spans="1:3" ht="15" thickBot="1" x14ac:dyDescent="0.4">
      <c r="A34" s="10">
        <v>40</v>
      </c>
      <c r="B34" s="11" t="s">
        <v>403</v>
      </c>
      <c r="C34" s="12" t="s">
        <v>321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835A-5111-4A26-A6C4-860B1A6969BE}">
  <dimension ref="A1:H81"/>
  <sheetViews>
    <sheetView topLeftCell="A13" workbookViewId="0">
      <selection activeCell="E3" sqref="E3:E4"/>
    </sheetView>
  </sheetViews>
  <sheetFormatPr defaultRowHeight="14.5" x14ac:dyDescent="0.35"/>
  <cols>
    <col min="1" max="1" width="39.1796875" style="6" customWidth="1"/>
    <col min="2" max="2" width="30" customWidth="1"/>
    <col min="3" max="4" width="17.81640625" customWidth="1"/>
    <col min="5" max="5" width="90.81640625" style="6" customWidth="1"/>
  </cols>
  <sheetData>
    <row r="1" spans="1:8" ht="66" customHeight="1" thickBot="1" x14ac:dyDescent="0.4">
      <c r="E1" s="31" t="s">
        <v>404</v>
      </c>
      <c r="H1" t="s">
        <v>154</v>
      </c>
    </row>
    <row r="2" spans="1:8" ht="28.5" thickBot="1" x14ac:dyDescent="0.4">
      <c r="A2" s="1" t="s">
        <v>344</v>
      </c>
      <c r="B2" s="2" t="s">
        <v>345</v>
      </c>
      <c r="C2" s="2" t="s">
        <v>346</v>
      </c>
      <c r="D2" s="2" t="s">
        <v>405</v>
      </c>
      <c r="E2" s="27" t="s">
        <v>406</v>
      </c>
      <c r="F2" s="28"/>
      <c r="H2" t="s">
        <v>155</v>
      </c>
    </row>
    <row r="3" spans="1:8" ht="15" thickBot="1" x14ac:dyDescent="0.4">
      <c r="A3" s="223" t="s">
        <v>349</v>
      </c>
      <c r="B3" s="4" t="s">
        <v>350</v>
      </c>
      <c r="C3" s="5">
        <v>1.78</v>
      </c>
      <c r="D3" s="4">
        <v>2</v>
      </c>
      <c r="E3" s="225" t="s">
        <v>407</v>
      </c>
      <c r="H3" t="s">
        <v>156</v>
      </c>
    </row>
    <row r="4" spans="1:8" ht="15" thickBot="1" x14ac:dyDescent="0.4">
      <c r="A4" s="224"/>
      <c r="B4" s="4" t="s">
        <v>353</v>
      </c>
      <c r="C4" s="5" t="s">
        <v>354</v>
      </c>
      <c r="D4" s="4" t="s">
        <v>354</v>
      </c>
      <c r="E4" s="225"/>
      <c r="H4" t="s">
        <v>157</v>
      </c>
    </row>
    <row r="5" spans="1:8" ht="15" thickBot="1" x14ac:dyDescent="0.4">
      <c r="A5" s="223" t="s">
        <v>356</v>
      </c>
      <c r="B5" s="4" t="s">
        <v>350</v>
      </c>
      <c r="C5" s="5">
        <v>2.3199999999999998</v>
      </c>
      <c r="D5" s="4">
        <v>2.6</v>
      </c>
      <c r="H5" t="s">
        <v>158</v>
      </c>
    </row>
    <row r="6" spans="1:8" ht="15" thickBot="1" x14ac:dyDescent="0.4">
      <c r="A6" s="224"/>
      <c r="B6" s="4" t="s">
        <v>353</v>
      </c>
      <c r="C6" s="5" t="s">
        <v>354</v>
      </c>
      <c r="D6" s="4" t="s">
        <v>354</v>
      </c>
      <c r="H6" t="s">
        <v>165</v>
      </c>
    </row>
    <row r="7" spans="1:8" ht="15" thickBot="1" x14ac:dyDescent="0.4">
      <c r="A7" s="226" t="s">
        <v>359</v>
      </c>
      <c r="B7" s="4" t="s">
        <v>350</v>
      </c>
      <c r="C7" s="5">
        <v>1.96</v>
      </c>
      <c r="D7" s="4">
        <v>2.2000000000000002</v>
      </c>
      <c r="H7" t="s">
        <v>167</v>
      </c>
    </row>
    <row r="8" spans="1:8" ht="15" thickBot="1" x14ac:dyDescent="0.4">
      <c r="A8" s="227"/>
      <c r="B8" s="4" t="s">
        <v>353</v>
      </c>
      <c r="C8" s="5" t="s">
        <v>354</v>
      </c>
      <c r="D8" s="4" t="s">
        <v>354</v>
      </c>
      <c r="H8" t="s">
        <v>168</v>
      </c>
    </row>
    <row r="9" spans="1:8" ht="15" thickBot="1" x14ac:dyDescent="0.4">
      <c r="A9" s="223" t="s">
        <v>365</v>
      </c>
      <c r="B9" s="4" t="s">
        <v>350</v>
      </c>
      <c r="C9" s="5">
        <v>1.52</v>
      </c>
      <c r="D9" s="4">
        <v>1.7</v>
      </c>
      <c r="H9" t="s">
        <v>169</v>
      </c>
    </row>
    <row r="10" spans="1:8" ht="15" thickBot="1" x14ac:dyDescent="0.4">
      <c r="A10" s="224"/>
      <c r="B10" s="4" t="s">
        <v>353</v>
      </c>
      <c r="C10" s="5" t="s">
        <v>354</v>
      </c>
      <c r="D10" s="4" t="s">
        <v>354</v>
      </c>
      <c r="H10" t="s">
        <v>170</v>
      </c>
    </row>
    <row r="11" spans="1:8" ht="15" thickBot="1" x14ac:dyDescent="0.4">
      <c r="A11" s="223" t="s">
        <v>368</v>
      </c>
      <c r="B11" s="4" t="s">
        <v>350</v>
      </c>
      <c r="C11" s="5">
        <v>1.34</v>
      </c>
      <c r="D11" s="4">
        <v>1.5</v>
      </c>
      <c r="H11" t="s">
        <v>172</v>
      </c>
    </row>
    <row r="12" spans="1:8" ht="15" thickBot="1" x14ac:dyDescent="0.4">
      <c r="A12" s="224"/>
      <c r="B12" s="4" t="s">
        <v>353</v>
      </c>
      <c r="C12" s="5" t="s">
        <v>354</v>
      </c>
      <c r="D12" s="4" t="s">
        <v>354</v>
      </c>
      <c r="H12" t="s">
        <v>173</v>
      </c>
    </row>
    <row r="13" spans="1:8" ht="15" thickBot="1" x14ac:dyDescent="0.4">
      <c r="A13" s="223" t="s">
        <v>372</v>
      </c>
      <c r="B13" s="4" t="s">
        <v>350</v>
      </c>
      <c r="C13" s="5">
        <v>1.52</v>
      </c>
      <c r="D13" s="4">
        <v>1.7</v>
      </c>
      <c r="H13" t="s">
        <v>174</v>
      </c>
    </row>
    <row r="14" spans="1:8" ht="15" thickBot="1" x14ac:dyDescent="0.4">
      <c r="A14" s="224"/>
      <c r="B14" s="4" t="s">
        <v>353</v>
      </c>
      <c r="C14" s="5">
        <v>0.13</v>
      </c>
      <c r="D14" s="4">
        <v>0.13</v>
      </c>
      <c r="H14" t="s">
        <v>175</v>
      </c>
    </row>
    <row r="15" spans="1:8" ht="15" thickBot="1" x14ac:dyDescent="0.4">
      <c r="A15" s="223" t="s">
        <v>376</v>
      </c>
      <c r="B15" s="4" t="s">
        <v>350</v>
      </c>
      <c r="C15" s="5">
        <v>1.52</v>
      </c>
      <c r="D15" s="4">
        <v>1.7</v>
      </c>
      <c r="H15" t="s">
        <v>176</v>
      </c>
    </row>
    <row r="16" spans="1:8" ht="15" thickBot="1" x14ac:dyDescent="0.4">
      <c r="A16" s="224"/>
      <c r="B16" s="4" t="s">
        <v>353</v>
      </c>
      <c r="C16" s="5" t="s">
        <v>354</v>
      </c>
      <c r="D16" s="4" t="s">
        <v>354</v>
      </c>
      <c r="H16" t="s">
        <v>177</v>
      </c>
    </row>
    <row r="17" spans="1:8" ht="15" thickBot="1" x14ac:dyDescent="0.4">
      <c r="A17" s="223" t="s">
        <v>380</v>
      </c>
      <c r="B17" s="4" t="s">
        <v>350</v>
      </c>
      <c r="C17" s="5">
        <v>1.52</v>
      </c>
      <c r="D17" s="4">
        <v>1.7</v>
      </c>
      <c r="H17" t="s">
        <v>179</v>
      </c>
    </row>
    <row r="18" spans="1:8" ht="15" thickBot="1" x14ac:dyDescent="0.4">
      <c r="A18" s="224"/>
      <c r="B18" s="4" t="s">
        <v>353</v>
      </c>
      <c r="C18" s="5">
        <v>0.45</v>
      </c>
      <c r="D18" s="4">
        <v>0.5</v>
      </c>
      <c r="H18" t="s">
        <v>180</v>
      </c>
    </row>
    <row r="19" spans="1:8" ht="28.5" thickBot="1" x14ac:dyDescent="0.4">
      <c r="A19" s="136" t="s">
        <v>382</v>
      </c>
      <c r="B19" s="4" t="s">
        <v>353</v>
      </c>
      <c r="C19" s="5">
        <v>0.03</v>
      </c>
      <c r="D19" s="4">
        <v>0.03</v>
      </c>
      <c r="H19" t="s">
        <v>182</v>
      </c>
    </row>
    <row r="20" spans="1:8" ht="28.5" thickBot="1" x14ac:dyDescent="0.4">
      <c r="A20" s="136" t="s">
        <v>385</v>
      </c>
      <c r="B20" s="4" t="s">
        <v>353</v>
      </c>
      <c r="C20" s="5">
        <v>0.12</v>
      </c>
      <c r="D20" s="4">
        <v>0.13</v>
      </c>
      <c r="H20" t="s">
        <v>183</v>
      </c>
    </row>
    <row r="21" spans="1:8" ht="28.5" thickBot="1" x14ac:dyDescent="0.4">
      <c r="A21" s="136" t="s">
        <v>387</v>
      </c>
      <c r="B21" s="4" t="s">
        <v>353</v>
      </c>
      <c r="C21" s="5">
        <v>0.21</v>
      </c>
      <c r="D21" s="4">
        <v>0.24</v>
      </c>
      <c r="H21" t="s">
        <v>184</v>
      </c>
    </row>
    <row r="22" spans="1:8" ht="28.5" thickBot="1" x14ac:dyDescent="0.4">
      <c r="A22" s="136" t="s">
        <v>388</v>
      </c>
      <c r="B22" s="4" t="s">
        <v>353</v>
      </c>
      <c r="C22" s="5">
        <v>0.28999999999999998</v>
      </c>
      <c r="D22" s="4">
        <v>0.33</v>
      </c>
      <c r="H22" t="s">
        <v>185</v>
      </c>
    </row>
    <row r="23" spans="1:8" ht="28.5" thickBot="1" x14ac:dyDescent="0.4">
      <c r="A23" s="136" t="s">
        <v>390</v>
      </c>
      <c r="B23" s="4" t="s">
        <v>353</v>
      </c>
      <c r="C23" s="5">
        <v>0.37</v>
      </c>
      <c r="D23" s="4">
        <v>0.41</v>
      </c>
      <c r="H23" t="s">
        <v>186</v>
      </c>
    </row>
    <row r="24" spans="1:8" x14ac:dyDescent="0.35">
      <c r="H24" t="s">
        <v>187</v>
      </c>
    </row>
    <row r="25" spans="1:8" x14ac:dyDescent="0.35">
      <c r="H25" t="s">
        <v>188</v>
      </c>
    </row>
    <row r="26" spans="1:8" x14ac:dyDescent="0.35">
      <c r="H26" t="s">
        <v>194</v>
      </c>
    </row>
    <row r="27" spans="1:8" x14ac:dyDescent="0.35">
      <c r="H27" t="s">
        <v>195</v>
      </c>
    </row>
    <row r="28" spans="1:8" x14ac:dyDescent="0.35">
      <c r="H28" t="s">
        <v>196</v>
      </c>
    </row>
    <row r="29" spans="1:8" x14ac:dyDescent="0.35">
      <c r="H29" t="s">
        <v>217</v>
      </c>
    </row>
    <row r="30" spans="1:8" x14ac:dyDescent="0.35">
      <c r="H30" t="s">
        <v>231</v>
      </c>
    </row>
    <row r="31" spans="1:8" x14ac:dyDescent="0.35">
      <c r="H31" t="s">
        <v>234</v>
      </c>
    </row>
    <row r="32" spans="1:8" x14ac:dyDescent="0.35">
      <c r="H32" t="s">
        <v>236</v>
      </c>
    </row>
    <row r="33" spans="8:8" x14ac:dyDescent="0.35">
      <c r="H33" t="s">
        <v>237</v>
      </c>
    </row>
    <row r="34" spans="8:8" x14ac:dyDescent="0.35">
      <c r="H34" t="s">
        <v>238</v>
      </c>
    </row>
    <row r="35" spans="8:8" x14ac:dyDescent="0.35">
      <c r="H35" t="s">
        <v>239</v>
      </c>
    </row>
    <row r="36" spans="8:8" x14ac:dyDescent="0.35">
      <c r="H36" t="s">
        <v>240</v>
      </c>
    </row>
    <row r="37" spans="8:8" x14ac:dyDescent="0.35">
      <c r="H37" t="s">
        <v>241</v>
      </c>
    </row>
    <row r="38" spans="8:8" x14ac:dyDescent="0.35">
      <c r="H38" t="s">
        <v>242</v>
      </c>
    </row>
    <row r="39" spans="8:8" x14ac:dyDescent="0.35">
      <c r="H39" t="s">
        <v>243</v>
      </c>
    </row>
    <row r="40" spans="8:8" x14ac:dyDescent="0.35">
      <c r="H40" t="s">
        <v>244</v>
      </c>
    </row>
    <row r="41" spans="8:8" x14ac:dyDescent="0.35">
      <c r="H41" t="s">
        <v>245</v>
      </c>
    </row>
    <row r="42" spans="8:8" x14ac:dyDescent="0.35">
      <c r="H42" t="s">
        <v>246</v>
      </c>
    </row>
    <row r="43" spans="8:8" x14ac:dyDescent="0.35">
      <c r="H43" t="s">
        <v>247</v>
      </c>
    </row>
    <row r="44" spans="8:8" x14ac:dyDescent="0.35">
      <c r="H44" t="s">
        <v>248</v>
      </c>
    </row>
    <row r="45" spans="8:8" x14ac:dyDescent="0.35">
      <c r="H45" t="s">
        <v>249</v>
      </c>
    </row>
    <row r="46" spans="8:8" x14ac:dyDescent="0.35">
      <c r="H46" t="s">
        <v>251</v>
      </c>
    </row>
    <row r="47" spans="8:8" x14ac:dyDescent="0.35">
      <c r="H47" t="s">
        <v>252</v>
      </c>
    </row>
    <row r="48" spans="8:8" x14ac:dyDescent="0.35">
      <c r="H48" t="s">
        <v>253</v>
      </c>
    </row>
    <row r="49" spans="8:8" x14ac:dyDescent="0.35">
      <c r="H49" t="s">
        <v>254</v>
      </c>
    </row>
    <row r="50" spans="8:8" x14ac:dyDescent="0.35">
      <c r="H50" t="s">
        <v>256</v>
      </c>
    </row>
    <row r="51" spans="8:8" x14ac:dyDescent="0.35">
      <c r="H51" t="s">
        <v>258</v>
      </c>
    </row>
    <row r="52" spans="8:8" x14ac:dyDescent="0.35">
      <c r="H52" t="s">
        <v>260</v>
      </c>
    </row>
    <row r="53" spans="8:8" x14ac:dyDescent="0.35">
      <c r="H53" t="s">
        <v>261</v>
      </c>
    </row>
    <row r="54" spans="8:8" x14ac:dyDescent="0.35">
      <c r="H54" t="s">
        <v>262</v>
      </c>
    </row>
    <row r="55" spans="8:8" x14ac:dyDescent="0.35">
      <c r="H55" t="s">
        <v>263</v>
      </c>
    </row>
    <row r="56" spans="8:8" x14ac:dyDescent="0.35">
      <c r="H56" t="s">
        <v>264</v>
      </c>
    </row>
    <row r="57" spans="8:8" x14ac:dyDescent="0.35">
      <c r="H57" t="s">
        <v>266</v>
      </c>
    </row>
    <row r="58" spans="8:8" x14ac:dyDescent="0.35">
      <c r="H58" t="s">
        <v>268</v>
      </c>
    </row>
    <row r="59" spans="8:8" x14ac:dyDescent="0.35">
      <c r="H59" t="s">
        <v>270</v>
      </c>
    </row>
    <row r="60" spans="8:8" x14ac:dyDescent="0.35">
      <c r="H60" t="s">
        <v>271</v>
      </c>
    </row>
    <row r="61" spans="8:8" x14ac:dyDescent="0.35">
      <c r="H61" t="s">
        <v>272</v>
      </c>
    </row>
    <row r="62" spans="8:8" x14ac:dyDescent="0.35">
      <c r="H62" t="s">
        <v>273</v>
      </c>
    </row>
    <row r="63" spans="8:8" x14ac:dyDescent="0.35">
      <c r="H63" t="s">
        <v>276</v>
      </c>
    </row>
    <row r="64" spans="8:8" x14ac:dyDescent="0.35">
      <c r="H64" t="s">
        <v>280</v>
      </c>
    </row>
    <row r="65" spans="8:8" x14ac:dyDescent="0.35">
      <c r="H65" t="s">
        <v>282</v>
      </c>
    </row>
    <row r="66" spans="8:8" x14ac:dyDescent="0.35">
      <c r="H66" t="s">
        <v>283</v>
      </c>
    </row>
    <row r="67" spans="8:8" x14ac:dyDescent="0.35">
      <c r="H67" t="s">
        <v>284</v>
      </c>
    </row>
    <row r="68" spans="8:8" x14ac:dyDescent="0.35">
      <c r="H68" t="s">
        <v>285</v>
      </c>
    </row>
    <row r="69" spans="8:8" x14ac:dyDescent="0.35">
      <c r="H69" t="s">
        <v>289</v>
      </c>
    </row>
    <row r="70" spans="8:8" x14ac:dyDescent="0.35">
      <c r="H70" t="s">
        <v>290</v>
      </c>
    </row>
    <row r="71" spans="8:8" x14ac:dyDescent="0.35">
      <c r="H71" t="s">
        <v>291</v>
      </c>
    </row>
    <row r="72" spans="8:8" x14ac:dyDescent="0.35">
      <c r="H72" t="s">
        <v>293</v>
      </c>
    </row>
    <row r="73" spans="8:8" x14ac:dyDescent="0.35">
      <c r="H73" t="s">
        <v>294</v>
      </c>
    </row>
    <row r="74" spans="8:8" x14ac:dyDescent="0.35">
      <c r="H74" t="s">
        <v>295</v>
      </c>
    </row>
    <row r="75" spans="8:8" x14ac:dyDescent="0.35">
      <c r="H75" t="s">
        <v>301</v>
      </c>
    </row>
    <row r="76" spans="8:8" x14ac:dyDescent="0.35">
      <c r="H76" t="s">
        <v>303</v>
      </c>
    </row>
    <row r="77" spans="8:8" x14ac:dyDescent="0.35">
      <c r="H77" t="s">
        <v>305</v>
      </c>
    </row>
    <row r="78" spans="8:8" x14ac:dyDescent="0.35">
      <c r="H78" t="s">
        <v>307</v>
      </c>
    </row>
    <row r="79" spans="8:8" x14ac:dyDescent="0.35">
      <c r="H79" t="s">
        <v>309</v>
      </c>
    </row>
    <row r="80" spans="8:8" x14ac:dyDescent="0.35">
      <c r="H80" t="s">
        <v>310</v>
      </c>
    </row>
    <row r="81" spans="8:8" x14ac:dyDescent="0.35">
      <c r="H81" t="s">
        <v>311</v>
      </c>
    </row>
  </sheetData>
  <mergeCells count="9">
    <mergeCell ref="A15:A16"/>
    <mergeCell ref="A17:A18"/>
    <mergeCell ref="E3:E4"/>
    <mergeCell ref="A3:A4"/>
    <mergeCell ref="A5:A6"/>
    <mergeCell ref="A7:A8"/>
    <mergeCell ref="A9:A10"/>
    <mergeCell ref="A11:A12"/>
    <mergeCell ref="A13:A14"/>
  </mergeCells>
  <hyperlinks>
    <hyperlink ref="E1" r:id="rId1" xr:uid="{8CCF047A-0B31-4C35-9114-C3DA1BE5188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D001AA3E96F64EADBA3ED9DB5B4D69" ma:contentTypeVersion="17" ma:contentTypeDescription="Create a new document." ma:contentTypeScope="" ma:versionID="ab6a645299ad9d03cfda8556356cad8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cb27436f-9609-4abc-adc8-64678fbfd3d6" xmlns:ns6="4f0ddb48-5b7a-4931-a62a-5d5832d8ae9c" targetNamespace="http://schemas.microsoft.com/office/2006/metadata/properties" ma:root="true" ma:fieldsID="bbbf2eac4bea5c4ee01c61d18b5ab8a0" ns1:_="" ns2:_="" ns3:_="" ns4:_="" ns5:_="" ns6:_="">
    <xsd:import namespace="http://schemas.microsoft.com/sharepoint/v3"/>
    <xsd:import namespace="4ffa91fb-a0ff-4ac5-b2db-65c790d184a4"/>
    <xsd:import namespace="http://schemas.microsoft.com/sharepoint.v3"/>
    <xsd:import namespace="http://schemas.microsoft.com/sharepoint/v3/fields"/>
    <xsd:import namespace="cb27436f-9609-4abc-adc8-64678fbfd3d6"/>
    <xsd:import namespace="4f0ddb48-5b7a-4931-a62a-5d5832d8ae9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lcf76f155ced4ddcb4097134ff3c332f"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1a73ca5-6746-49a3-8500-5634ec741fd9}" ma:internalName="TaxCatchAllLabel" ma:readOnly="true" ma:showField="CatchAllDataLabel" ma:web="4f0ddb48-5b7a-4931-a62a-5d5832d8ae9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1a73ca5-6746-49a3-8500-5634ec741fd9}" ma:internalName="TaxCatchAll" ma:showField="CatchAllData" ma:web="4f0ddb48-5b7a-4931-a62a-5d5832d8ae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27436f-9609-4abc-adc8-64678fbfd3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SearchProperties" ma:index="4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0ddb48-5b7a-4931-a62a-5d5832d8ae9c"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2020-06-17T13:34:10+00:00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cb27436f-9609-4abc-adc8-64678fbfd3d6">
      <Terms xmlns="http://schemas.microsoft.com/office/infopath/2007/PartnerControls"/>
    </lcf76f155ced4ddcb4097134ff3c332f>
    <SharedWithUsers xmlns="4f0ddb48-5b7a-4931-a62a-5d5832d8ae9c">
      <UserInfo>
        <DisplayName>Tedder, Newton</DisplayName>
        <AccountId>6</AccountId>
        <AccountType/>
      </UserInfo>
      <UserInfo>
        <DisplayName>Schifman, Laura</DisplayName>
        <AccountId>168</AccountId>
        <AccountType/>
      </UserInfo>
      <UserInfo>
        <DisplayName>Silano, Michael</DisplayName>
        <AccountId>23</AccountId>
        <AccountType/>
      </UserInfo>
    </SharedWithUsers>
  </documentManagement>
</p:properties>
</file>

<file path=customXml/itemProps1.xml><?xml version="1.0" encoding="utf-8"?>
<ds:datastoreItem xmlns:ds="http://schemas.openxmlformats.org/officeDocument/2006/customXml" ds:itemID="{5A92E507-FDCF-4362-9638-C3474F7956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b27436f-9609-4abc-adc8-64678fbfd3d6"/>
    <ds:schemaRef ds:uri="4f0ddb48-5b7a-4931-a62a-5d5832d8a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4E15F-0E09-421D-8AF9-624C513395EC}">
  <ds:schemaRefs>
    <ds:schemaRef ds:uri="Microsoft.SharePoint.Taxonomy.ContentTypeSync"/>
  </ds:schemaRefs>
</ds:datastoreItem>
</file>

<file path=customXml/itemProps3.xml><?xml version="1.0" encoding="utf-8"?>
<ds:datastoreItem xmlns:ds="http://schemas.openxmlformats.org/officeDocument/2006/customXml" ds:itemID="{C2703B67-E7FB-40AD-94A4-C9FB7130CE17}">
  <ds:schemaRefs>
    <ds:schemaRef ds:uri="http://schemas.microsoft.com/sharepoint/v3/contenttype/forms"/>
  </ds:schemaRefs>
</ds:datastoreItem>
</file>

<file path=customXml/itemProps4.xml><?xml version="1.0" encoding="utf-8"?>
<ds:datastoreItem xmlns:ds="http://schemas.openxmlformats.org/officeDocument/2006/customXml" ds:itemID="{CDC99939-6288-4E83-839B-C47B14994B77}">
  <ds:schemaRefs>
    <ds:schemaRef ds:uri="cb27436f-9609-4abc-adc8-64678fbfd3d6"/>
    <ds:schemaRef ds:uri="http://schemas.microsoft.com/office/2006/documentManagement/types"/>
    <ds:schemaRef ds:uri="http://purl.org/dc/terms/"/>
    <ds:schemaRef ds:uri="http://purl.org/dc/elements/1.1/"/>
    <ds:schemaRef ds:uri="http://www.w3.org/XML/1998/namespace"/>
    <ds:schemaRef ds:uri="http://schemas.microsoft.com/office/infopath/2007/PartnerControls"/>
    <ds:schemaRef ds:uri="4ffa91fb-a0ff-4ac5-b2db-65c790d184a4"/>
    <ds:schemaRef ds:uri="http://schemas.microsoft.com/sharepoint/v3"/>
    <ds:schemaRef ds:uri="http://schemas.openxmlformats.org/package/2006/metadata/core-properties"/>
    <ds:schemaRef ds:uri="http://purl.org/dc/dcmitype/"/>
    <ds:schemaRef ds:uri="4f0ddb48-5b7a-4931-a62a-5d5832d8ae9c"/>
    <ds:schemaRef ds:uri="http://schemas.microsoft.com/sharepoint/v3/field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 Tax Property Use Codes PLER</vt:lpstr>
      <vt:lpstr>Sheet1</vt:lpstr>
      <vt:lpstr>2016 MassGIS Crosswalk PLER</vt:lpstr>
      <vt:lpstr>2005&amp;2016 MassGIS usecodes PLER</vt:lpstr>
      <vt:lpstr>2005 LU Crosswalk</vt:lpstr>
      <vt:lpstr>PLER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Voorhees, Mark</dc:creator>
  <cp:keywords/>
  <dc:description/>
  <cp:lastModifiedBy>Schifman, Laura</cp:lastModifiedBy>
  <cp:revision/>
  <dcterms:created xsi:type="dcterms:W3CDTF">2020-06-17T13:11:44Z</dcterms:created>
  <dcterms:modified xsi:type="dcterms:W3CDTF">2024-10-30T15:52:48Z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0x01010035D001AA3E96F64EADBA3ED9DB5B4D69</vt:lpwstr>
  </property>
  <property fmtid="{D5CDD505-2E9C-101B-9397-08002B2CF9AE}" pid="3" name="TaxKeyword">
    <vt:lpwstr/>
  </property>
  <property fmtid="{D5CDD505-2E9C-101B-9397-08002B2CF9AE}" pid="4" name="Document Type">
    <vt:lpwstr/>
  </property>
  <property fmtid="{D5CDD505-2E9C-101B-9397-08002B2CF9AE}" pid="5" name="e3f09c3df709400db2417a7161762d62">
    <vt:lpwstr/>
  </property>
  <property fmtid="{D5CDD505-2E9C-101B-9397-08002B2CF9AE}" pid="6" name="EPA_x0020_Subject">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ies>
</file>