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usepa.sharepoint.com/sites/oar_Work/CAMD_Market_Ops/Shared Documents/Knowledge Base/Program Information/Cross state Air Pollution Rule (CSAPR)/NUSA/2025 NUSA/Preliminary/morgan working folder/"/>
    </mc:Choice>
  </mc:AlternateContent>
  <xr:revisionPtr revIDLastSave="1321" documentId="8_{44FD0347-0CCA-45FA-B8C4-F2F6C9B64C57}" xr6:coauthVersionLast="47" xr6:coauthVersionMax="47" xr10:uidLastSave="{6BC9107C-FB4D-4A08-A9D8-3D3131E611F8}"/>
  <bookViews>
    <workbookView xWindow="19095" yWindow="0" windowWidth="19410" windowHeight="15585" firstSheet="9" activeTab="17" xr2:uid="{00000000-000D-0000-FFFF-FFFF00000000}"/>
  </bookViews>
  <sheets>
    <sheet name="GA" sheetId="10" r:id="rId1"/>
    <sheet name="IA" sheetId="5" r:id="rId2"/>
    <sheet name="IL" sheetId="9" r:id="rId3"/>
    <sheet name="KS" sheetId="1" r:id="rId4"/>
    <sheet name="KY" sheetId="15" r:id="rId5"/>
    <sheet name="MD" sheetId="6" r:id="rId6"/>
    <sheet name="MI" sheetId="16" r:id="rId7"/>
    <sheet name="MN" sheetId="11" r:id="rId8"/>
    <sheet name="NC" sheetId="4" r:id="rId9"/>
    <sheet name="NE" sheetId="7" r:id="rId10"/>
    <sheet name="NJ" sheetId="13" r:id="rId11"/>
    <sheet name="OH" sheetId="3" r:id="rId12"/>
    <sheet name="PA" sheetId="8" r:id="rId13"/>
    <sheet name="SC" sheetId="14" r:id="rId14"/>
    <sheet name="TN" sheetId="17" r:id="rId15"/>
    <sheet name="VA" sheetId="18" r:id="rId16"/>
    <sheet name="WI" sheetId="2" r:id="rId17"/>
    <sheet name="WV" sheetId="1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4" l="1"/>
  <c r="H18" i="14"/>
  <c r="I18" i="14"/>
  <c r="J18" i="14"/>
  <c r="F18" i="14"/>
  <c r="F30" i="3"/>
  <c r="I24" i="15"/>
  <c r="J24" i="15"/>
  <c r="F24" i="15"/>
  <c r="J19" i="2"/>
  <c r="I19" i="2"/>
  <c r="H19" i="2"/>
  <c r="F19" i="2"/>
  <c r="I28" i="18"/>
  <c r="J28" i="18"/>
  <c r="F28" i="18"/>
  <c r="H11" i="18"/>
  <c r="I11" i="18"/>
  <c r="J11" i="18"/>
  <c r="H12" i="18"/>
  <c r="I12" i="18"/>
  <c r="J12" i="18"/>
  <c r="H13" i="18"/>
  <c r="I13" i="18"/>
  <c r="J13" i="18"/>
  <c r="H14" i="18"/>
  <c r="I14" i="18"/>
  <c r="J14" i="18"/>
  <c r="H15" i="18"/>
  <c r="I15" i="18"/>
  <c r="J15" i="18"/>
  <c r="H16" i="18"/>
  <c r="I16" i="18"/>
  <c r="J16" i="18"/>
  <c r="H17" i="18"/>
  <c r="I17" i="18"/>
  <c r="J17" i="18"/>
  <c r="H18" i="18"/>
  <c r="I18" i="18"/>
  <c r="J18" i="18"/>
  <c r="H19" i="18"/>
  <c r="I19" i="18"/>
  <c r="J19" i="18"/>
  <c r="H20" i="18"/>
  <c r="I20" i="18"/>
  <c r="J20" i="18"/>
  <c r="H21" i="18"/>
  <c r="I21" i="18"/>
  <c r="J21" i="18"/>
  <c r="H22" i="18"/>
  <c r="I22" i="18"/>
  <c r="J22" i="18"/>
  <c r="H23" i="18"/>
  <c r="I23" i="18"/>
  <c r="J23" i="18"/>
  <c r="H24" i="18"/>
  <c r="I24" i="18"/>
  <c r="J24" i="18"/>
  <c r="H25" i="18"/>
  <c r="I25" i="18"/>
  <c r="J25" i="18"/>
  <c r="H26" i="18"/>
  <c r="I26" i="18"/>
  <c r="J26" i="18"/>
  <c r="J10" i="18"/>
  <c r="I10" i="18"/>
  <c r="H10" i="18"/>
  <c r="F6" i="17"/>
  <c r="J29" i="17"/>
  <c r="H29" i="17"/>
  <c r="I29" i="17"/>
  <c r="F29" i="17"/>
  <c r="H27" i="17"/>
  <c r="I27" i="17" s="1"/>
  <c r="J27" i="17" s="1"/>
  <c r="H25" i="17"/>
  <c r="I25" i="17"/>
  <c r="J25" i="17"/>
  <c r="H26" i="17"/>
  <c r="I26" i="17" s="1"/>
  <c r="J26" i="17" s="1"/>
  <c r="H24" i="17"/>
  <c r="I24" i="17" s="1"/>
  <c r="H23" i="17"/>
  <c r="H22" i="17"/>
  <c r="I22" i="17"/>
  <c r="H21" i="17"/>
  <c r="I21" i="17"/>
  <c r="H20" i="17"/>
  <c r="I20" i="17" s="1"/>
  <c r="H19" i="17"/>
  <c r="I19" i="17"/>
  <c r="J19" i="17"/>
  <c r="H18" i="17"/>
  <c r="F41" i="8"/>
  <c r="I36" i="13"/>
  <c r="J36" i="13"/>
  <c r="F36" i="13"/>
  <c r="F14" i="11"/>
  <c r="H23" i="16"/>
  <c r="I23" i="16"/>
  <c r="J23" i="16"/>
  <c r="H11" i="16"/>
  <c r="I11" i="16"/>
  <c r="J11" i="16"/>
  <c r="H12" i="16"/>
  <c r="I12" i="16"/>
  <c r="J12" i="16"/>
  <c r="H13" i="16"/>
  <c r="I13" i="16"/>
  <c r="J13" i="16"/>
  <c r="H14" i="16"/>
  <c r="I14" i="16"/>
  <c r="J14" i="16"/>
  <c r="H15" i="16"/>
  <c r="I15" i="16"/>
  <c r="J15" i="16"/>
  <c r="H16" i="16"/>
  <c r="I16" i="16"/>
  <c r="J16" i="16"/>
  <c r="H17" i="16"/>
  <c r="I17" i="16"/>
  <c r="J17" i="16"/>
  <c r="H18" i="16"/>
  <c r="I18" i="16"/>
  <c r="J18" i="16"/>
  <c r="H19" i="16"/>
  <c r="I19" i="16"/>
  <c r="J19" i="16"/>
  <c r="H20" i="16"/>
  <c r="I20" i="16"/>
  <c r="J20" i="16"/>
  <c r="H21" i="16"/>
  <c r="I21" i="16"/>
  <c r="J21" i="16"/>
  <c r="H22" i="16"/>
  <c r="I22" i="16"/>
  <c r="J22" i="16"/>
  <c r="J10" i="16"/>
  <c r="I10" i="16"/>
  <c r="H10" i="16"/>
  <c r="I19" i="6"/>
  <c r="J19" i="6"/>
  <c r="H19" i="6"/>
  <c r="F19" i="6"/>
  <c r="F6" i="9"/>
  <c r="F6" i="10"/>
  <c r="H18" i="10"/>
  <c r="I18" i="10"/>
  <c r="J18" i="10"/>
  <c r="F18" i="10"/>
  <c r="F6" i="18"/>
  <c r="F6" i="8"/>
  <c r="F6" i="3"/>
  <c r="F6" i="13"/>
  <c r="H10" i="4"/>
  <c r="I10" i="4" s="1"/>
  <c r="H12" i="17"/>
  <c r="I12" i="17" s="1"/>
  <c r="J12" i="17" s="1"/>
  <c r="H11" i="17"/>
  <c r="I11" i="17" s="1"/>
  <c r="J11" i="17" s="1"/>
  <c r="H13" i="17"/>
  <c r="I13" i="17" s="1"/>
  <c r="J13" i="17" s="1"/>
  <c r="H14" i="17"/>
  <c r="I14" i="17" s="1"/>
  <c r="J14" i="17" s="1"/>
  <c r="H15" i="17"/>
  <c r="I15" i="17" s="1"/>
  <c r="J15" i="17" s="1"/>
  <c r="H16" i="17"/>
  <c r="I16" i="17" s="1"/>
  <c r="J16" i="17" s="1"/>
  <c r="H17" i="17"/>
  <c r="I17" i="17" s="1"/>
  <c r="J17" i="17" s="1"/>
  <c r="H10" i="17"/>
  <c r="J12" i="8"/>
  <c r="J13" i="8"/>
  <c r="J14" i="8"/>
  <c r="J15" i="8"/>
  <c r="J19" i="8"/>
  <c r="J21" i="8"/>
  <c r="J23" i="8"/>
  <c r="J25" i="8"/>
  <c r="J27" i="8"/>
  <c r="J33" i="8"/>
  <c r="I12" i="8"/>
  <c r="I13" i="8"/>
  <c r="I14" i="8"/>
  <c r="I15" i="8"/>
  <c r="I19" i="8"/>
  <c r="I21" i="8"/>
  <c r="I23" i="8"/>
  <c r="I25" i="8"/>
  <c r="I27" i="8"/>
  <c r="I29" i="8"/>
  <c r="J29" i="8" s="1"/>
  <c r="I33" i="8"/>
  <c r="I34" i="8"/>
  <c r="J34" i="8" s="1"/>
  <c r="H11" i="8"/>
  <c r="I11" i="8" s="1"/>
  <c r="J11" i="8" s="1"/>
  <c r="H12" i="8"/>
  <c r="H13" i="8"/>
  <c r="H14" i="8"/>
  <c r="H15" i="8"/>
  <c r="H16" i="8"/>
  <c r="I16" i="8" s="1"/>
  <c r="J16" i="8" s="1"/>
  <c r="H17" i="8"/>
  <c r="I17" i="8" s="1"/>
  <c r="J17" i="8" s="1"/>
  <c r="H18" i="8"/>
  <c r="I18" i="8" s="1"/>
  <c r="J18" i="8" s="1"/>
  <c r="H19" i="8"/>
  <c r="H20" i="8"/>
  <c r="I20" i="8" s="1"/>
  <c r="J20" i="8" s="1"/>
  <c r="H21" i="8"/>
  <c r="H22" i="8"/>
  <c r="I22" i="8" s="1"/>
  <c r="J22" i="8" s="1"/>
  <c r="H23" i="8"/>
  <c r="H24" i="8"/>
  <c r="I24" i="8" s="1"/>
  <c r="J24" i="8" s="1"/>
  <c r="H25" i="8"/>
  <c r="H26" i="8"/>
  <c r="I26" i="8" s="1"/>
  <c r="J26" i="8" s="1"/>
  <c r="H27" i="8"/>
  <c r="H28" i="8"/>
  <c r="I28" i="8" s="1"/>
  <c r="J28" i="8" s="1"/>
  <c r="H29" i="8"/>
  <c r="H30" i="8"/>
  <c r="I30" i="8" s="1"/>
  <c r="J30" i="8" s="1"/>
  <c r="H31" i="8"/>
  <c r="I31" i="8" s="1"/>
  <c r="J31" i="8" s="1"/>
  <c r="H32" i="8"/>
  <c r="I32" i="8" s="1"/>
  <c r="J32" i="8" s="1"/>
  <c r="H33" i="8"/>
  <c r="H34" i="8"/>
  <c r="H35" i="8"/>
  <c r="I35" i="8" s="1"/>
  <c r="J35" i="8" s="1"/>
  <c r="H36" i="8"/>
  <c r="I36" i="8" s="1"/>
  <c r="J36" i="8" s="1"/>
  <c r="H37" i="8"/>
  <c r="I37" i="8" s="1"/>
  <c r="J37" i="8" s="1"/>
  <c r="H38" i="8"/>
  <c r="I38" i="8" s="1"/>
  <c r="J38" i="8" s="1"/>
  <c r="H39" i="8"/>
  <c r="I39" i="8" s="1"/>
  <c r="J39" i="8" s="1"/>
  <c r="H10" i="8"/>
  <c r="I10" i="8" s="1"/>
  <c r="J10" i="8" s="1"/>
  <c r="H11" i="3"/>
  <c r="I11" i="3" s="1"/>
  <c r="J11" i="3" s="1"/>
  <c r="H12" i="3"/>
  <c r="I12" i="3" s="1"/>
  <c r="J12" i="3" s="1"/>
  <c r="H13" i="3"/>
  <c r="I13" i="3" s="1"/>
  <c r="J13" i="3" s="1"/>
  <c r="H14" i="3"/>
  <c r="I14" i="3" s="1"/>
  <c r="J14" i="3" s="1"/>
  <c r="H15" i="3"/>
  <c r="I15" i="3" s="1"/>
  <c r="J15" i="3" s="1"/>
  <c r="H16" i="3"/>
  <c r="I16" i="3" s="1"/>
  <c r="J16" i="3" s="1"/>
  <c r="H17" i="3"/>
  <c r="I17" i="3" s="1"/>
  <c r="J17" i="3" s="1"/>
  <c r="H18" i="3"/>
  <c r="I18" i="3" s="1"/>
  <c r="J18" i="3" s="1"/>
  <c r="H19" i="3"/>
  <c r="I19" i="3" s="1"/>
  <c r="J19" i="3" s="1"/>
  <c r="H20" i="3"/>
  <c r="I20" i="3" s="1"/>
  <c r="J20" i="3" s="1"/>
  <c r="H21" i="3"/>
  <c r="I21" i="3" s="1"/>
  <c r="J21" i="3" s="1"/>
  <c r="H22" i="3"/>
  <c r="I22" i="3" s="1"/>
  <c r="J22" i="3" s="1"/>
  <c r="H23" i="3"/>
  <c r="I23" i="3" s="1"/>
  <c r="J23" i="3" s="1"/>
  <c r="H24" i="3"/>
  <c r="I24" i="3" s="1"/>
  <c r="J24" i="3" s="1"/>
  <c r="H25" i="3"/>
  <c r="I25" i="3" s="1"/>
  <c r="J25" i="3" s="1"/>
  <c r="H26" i="3"/>
  <c r="I26" i="3" s="1"/>
  <c r="J26" i="3" s="1"/>
  <c r="H10" i="3"/>
  <c r="I10" i="3" s="1"/>
  <c r="H36" i="13"/>
  <c r="J11" i="13"/>
  <c r="J12" i="13"/>
  <c r="J13" i="13"/>
  <c r="J14" i="13"/>
  <c r="J15" i="13"/>
  <c r="J16" i="13"/>
  <c r="J17" i="13"/>
  <c r="J19" i="13"/>
  <c r="J20" i="13"/>
  <c r="J21" i="13"/>
  <c r="J22" i="13"/>
  <c r="J23" i="13"/>
  <c r="J24" i="13"/>
  <c r="J25" i="13"/>
  <c r="J26" i="13"/>
  <c r="J27" i="13"/>
  <c r="J28" i="13"/>
  <c r="J29" i="13"/>
  <c r="J30" i="13"/>
  <c r="J31" i="13"/>
  <c r="J32" i="13"/>
  <c r="J33" i="13"/>
  <c r="J34" i="13"/>
  <c r="J10" i="13"/>
  <c r="I11" i="13"/>
  <c r="I12" i="13"/>
  <c r="I13" i="13"/>
  <c r="I14" i="13"/>
  <c r="I15" i="13"/>
  <c r="I16" i="13"/>
  <c r="I17" i="13"/>
  <c r="I19" i="13"/>
  <c r="I20" i="13"/>
  <c r="I21" i="13"/>
  <c r="I22" i="13"/>
  <c r="I23" i="13"/>
  <c r="I24" i="13"/>
  <c r="I25" i="13"/>
  <c r="I26" i="13"/>
  <c r="I27" i="13"/>
  <c r="I28" i="13"/>
  <c r="I29" i="13"/>
  <c r="I30" i="13"/>
  <c r="I31" i="13"/>
  <c r="I32" i="13"/>
  <c r="I33" i="13"/>
  <c r="I34" i="13"/>
  <c r="I10" i="13"/>
  <c r="H11" i="13"/>
  <c r="H12" i="13"/>
  <c r="H13" i="13"/>
  <c r="H14" i="13"/>
  <c r="H15" i="13"/>
  <c r="H16" i="13"/>
  <c r="H17" i="13"/>
  <c r="H18" i="13"/>
  <c r="I18" i="13" s="1"/>
  <c r="J18" i="13" s="1"/>
  <c r="H19" i="13"/>
  <c r="H20" i="13"/>
  <c r="H21" i="13"/>
  <c r="H22" i="13"/>
  <c r="H23" i="13"/>
  <c r="H24" i="13"/>
  <c r="H25" i="13"/>
  <c r="H26" i="13"/>
  <c r="H27" i="13"/>
  <c r="H28" i="13"/>
  <c r="H29" i="13"/>
  <c r="H30" i="13"/>
  <c r="H31" i="13"/>
  <c r="H32" i="13"/>
  <c r="H33" i="13"/>
  <c r="H34" i="13"/>
  <c r="H10" i="13"/>
  <c r="I11" i="4"/>
  <c r="I17" i="4"/>
  <c r="I18" i="4"/>
  <c r="I27" i="4"/>
  <c r="I28" i="4"/>
  <c r="I31" i="4"/>
  <c r="I33" i="4"/>
  <c r="J33" i="4"/>
  <c r="J31" i="4"/>
  <c r="J28" i="4"/>
  <c r="J27" i="4"/>
  <c r="J20" i="4"/>
  <c r="J18" i="4"/>
  <c r="J17" i="4"/>
  <c r="J16" i="4"/>
  <c r="J11" i="4"/>
  <c r="H11" i="4"/>
  <c r="H12" i="4"/>
  <c r="I12" i="4" s="1"/>
  <c r="H13" i="4"/>
  <c r="I13" i="4" s="1"/>
  <c r="H14" i="4"/>
  <c r="J14" i="4" s="1"/>
  <c r="H15" i="4"/>
  <c r="I15" i="4" s="1"/>
  <c r="H16" i="4"/>
  <c r="I16" i="4" s="1"/>
  <c r="H17" i="4"/>
  <c r="H18" i="4"/>
  <c r="H19" i="4"/>
  <c r="I19" i="4" s="1"/>
  <c r="H20" i="4"/>
  <c r="I20" i="4" s="1"/>
  <c r="H21" i="4"/>
  <c r="H22" i="4"/>
  <c r="J22" i="4" s="1"/>
  <c r="H23" i="4"/>
  <c r="I23" i="4" s="1"/>
  <c r="H24" i="4"/>
  <c r="I24" i="4" s="1"/>
  <c r="H25" i="4"/>
  <c r="J25" i="4" s="1"/>
  <c r="H26" i="4"/>
  <c r="J26" i="4" s="1"/>
  <c r="H27" i="4"/>
  <c r="H28" i="4"/>
  <c r="H29" i="4"/>
  <c r="J29" i="4" s="1"/>
  <c r="H30" i="4"/>
  <c r="J30" i="4" s="1"/>
  <c r="H31" i="4"/>
  <c r="H32" i="4"/>
  <c r="I32" i="4" s="1"/>
  <c r="H33" i="4"/>
  <c r="H11" i="15"/>
  <c r="I11" i="15" s="1"/>
  <c r="J11" i="15" s="1"/>
  <c r="H12" i="15"/>
  <c r="I12" i="15" s="1"/>
  <c r="J12" i="15" s="1"/>
  <c r="H13" i="15"/>
  <c r="I13" i="15" s="1"/>
  <c r="J13" i="15" s="1"/>
  <c r="H14" i="15"/>
  <c r="I14" i="15" s="1"/>
  <c r="J14" i="15" s="1"/>
  <c r="H18" i="15"/>
  <c r="I18" i="15" s="1"/>
  <c r="J18" i="15" s="1"/>
  <c r="H19" i="15"/>
  <c r="I19" i="15" s="1"/>
  <c r="J19" i="15" s="1"/>
  <c r="H20" i="15"/>
  <c r="I20" i="15" s="1"/>
  <c r="J20" i="15" s="1"/>
  <c r="H21" i="15"/>
  <c r="I21" i="15" s="1"/>
  <c r="J21" i="15" s="1"/>
  <c r="H22" i="15"/>
  <c r="I22" i="15" s="1"/>
  <c r="J22" i="15" s="1"/>
  <c r="H15" i="15"/>
  <c r="I15" i="15" s="1"/>
  <c r="J15" i="15" s="1"/>
  <c r="H16" i="15"/>
  <c r="I16" i="15" s="1"/>
  <c r="J16" i="15" s="1"/>
  <c r="H17" i="15"/>
  <c r="I17" i="15" s="1"/>
  <c r="J17" i="15" s="1"/>
  <c r="H10" i="15"/>
  <c r="J13" i="9"/>
  <c r="J14" i="9"/>
  <c r="J15" i="9"/>
  <c r="J18" i="9"/>
  <c r="J19" i="9"/>
  <c r="J20" i="9"/>
  <c r="J22" i="9"/>
  <c r="J23" i="9"/>
  <c r="J10" i="9"/>
  <c r="I11" i="9"/>
  <c r="J11" i="9" s="1"/>
  <c r="I12" i="9"/>
  <c r="J12" i="9" s="1"/>
  <c r="I13" i="9"/>
  <c r="I14" i="9"/>
  <c r="I15" i="9"/>
  <c r="I18" i="9"/>
  <c r="I19" i="9"/>
  <c r="I20" i="9"/>
  <c r="I22" i="9"/>
  <c r="I23" i="9"/>
  <c r="I10" i="9"/>
  <c r="H11" i="9"/>
  <c r="H12" i="9"/>
  <c r="H13" i="9"/>
  <c r="H14" i="9"/>
  <c r="H15" i="9"/>
  <c r="H16" i="9"/>
  <c r="I16" i="9" s="1"/>
  <c r="J16" i="9" s="1"/>
  <c r="H17" i="9"/>
  <c r="I17" i="9" s="1"/>
  <c r="J17" i="9" s="1"/>
  <c r="H18" i="9"/>
  <c r="H19" i="9"/>
  <c r="H20" i="9"/>
  <c r="H21" i="9"/>
  <c r="I21" i="9" s="1"/>
  <c r="J21" i="9" s="1"/>
  <c r="H22" i="9"/>
  <c r="H23" i="9"/>
  <c r="H10" i="9"/>
  <c r="J21" i="4" l="1"/>
  <c r="J35" i="4" s="1"/>
  <c r="H35" i="4"/>
  <c r="H28" i="18"/>
  <c r="J24" i="17"/>
  <c r="I23" i="17"/>
  <c r="J22" i="17"/>
  <c r="J21" i="17"/>
  <c r="J20" i="17"/>
  <c r="I18" i="17"/>
  <c r="H41" i="8"/>
  <c r="J41" i="8"/>
  <c r="J32" i="4"/>
  <c r="I30" i="4"/>
  <c r="I29" i="4"/>
  <c r="I26" i="4"/>
  <c r="I25" i="4"/>
  <c r="J24" i="4"/>
  <c r="J23" i="4"/>
  <c r="I22" i="4"/>
  <c r="J19" i="4"/>
  <c r="J15" i="4"/>
  <c r="I14" i="4"/>
  <c r="J13" i="4"/>
  <c r="J12" i="4"/>
  <c r="J10" i="4"/>
  <c r="H24" i="15"/>
  <c r="I10" i="17"/>
  <c r="J10" i="17" s="1"/>
  <c r="I30" i="3"/>
  <c r="J10" i="3"/>
  <c r="J30" i="3" s="1"/>
  <c r="I21" i="4"/>
  <c r="I35" i="4" s="1"/>
  <c r="I10" i="15"/>
  <c r="J10" i="15" s="1"/>
  <c r="I41" i="8"/>
  <c r="H30" i="3"/>
  <c r="F6" i="19"/>
  <c r="F6" i="6"/>
  <c r="F6" i="15"/>
  <c r="J23" i="17" l="1"/>
  <c r="J18" i="17"/>
</calcChain>
</file>

<file path=xl/sharedStrings.xml><?xml version="1.0" encoding="utf-8"?>
<sst xmlns="http://schemas.openxmlformats.org/spreadsheetml/2006/main" count="5044" uniqueCount="580">
  <si>
    <t>Cross-State Air Pollution Rule (CSAPR) Cross-State Air Pollution Rule SO2 Group 2 Trading Program New Unit Set-Aside (NUSA) Allowance Allocations</t>
  </si>
  <si>
    <t/>
  </si>
  <si>
    <t>For Eligible CSAPR-Covered Units in Georgia Under 40 CFR 97.711(b), 97.712 and 97.721</t>
  </si>
  <si>
    <t>Allowances Available in the NUSA  for Georgia for 2025:</t>
  </si>
  <si>
    <t>Allowances Allocated From the NUSA for "new units" for Georgia for 2025:</t>
  </si>
  <si>
    <t>Allowances Remaining in the NUSA for "existing units" for Georgia for 2025:</t>
  </si>
  <si>
    <t>State</t>
  </si>
  <si>
    <t>Facility ID(ORISPL)</t>
  </si>
  <si>
    <t>Facility Name</t>
  </si>
  <si>
    <t>Unit ID</t>
  </si>
  <si>
    <t>2025 Annual SO2 Emissions (Tons)</t>
  </si>
  <si>
    <t>Calculated Maximum
 Allocation¹</t>
  </si>
  <si>
    <t>Multiplier²</t>
  </si>
  <si>
    <t>Initial Adjusted
 Allocation³</t>
  </si>
  <si>
    <t>Secondary Adjusted
 Allocation⁴</t>
  </si>
  <si>
    <t>Final Allocation</t>
  </si>
  <si>
    <t>Commence Commercial
 Operation Date</t>
  </si>
  <si>
    <t>GA</t>
  </si>
  <si>
    <t>710</t>
  </si>
  <si>
    <t>Jack McDonough</t>
  </si>
  <si>
    <t>4A</t>
  </si>
  <si>
    <t>1</t>
  </si>
  <si>
    <t>07/12/2011</t>
  </si>
  <si>
    <t>4B</t>
  </si>
  <si>
    <t>07/28/2011</t>
  </si>
  <si>
    <t>5A</t>
  </si>
  <si>
    <t>02/24/2012</t>
  </si>
  <si>
    <t>5B</t>
  </si>
  <si>
    <t>6A</t>
  </si>
  <si>
    <t>06/15/2012</t>
  </si>
  <si>
    <t>6B</t>
  </si>
  <si>
    <t>07/06/2012</t>
  </si>
  <si>
    <t>60340</t>
  </si>
  <si>
    <t>Albany Green Energy LLC</t>
  </si>
  <si>
    <t>B0004</t>
  </si>
  <si>
    <t>05/20/2017</t>
  </si>
  <si>
    <t>Totals:</t>
  </si>
  <si>
    <t>1. Under 40 CFR 97.712(a)(4)(i) and 40 CFR 97.712(a)(4)(ii), the maximum allocation a unit may receive (prior to any adjustments made by EPA under 40 CFR 97.712(a)(4)(i) and 40 CFR 97.712(a)(4)(ii)) is an amount equal to the unit's total tons of SO2 emissions during the control period.</t>
  </si>
  <si>
    <t>2. Under 40 CFR 97.712(a)(7), 40 CFR 97.712(a)(4)(i), and 40 CFR 97.712(a)(5), if the NUSA is oversubscribed (i.e., the sum of the maximum allocations is greater than the number of allowances in the new unit set-aside), each maximum allocation under 40 CFR 97.712(a)(7), 40 CFR 97.712(a)(4)(i), and 40 CFR 97.712(a)(5) is multiplied by the number of allowances in the new unit set aside divided by the sum of all of the maximum allocations under 40 CFR 97.712(a)(7), 40 CFR 97.712(a)(4)(i), and 40 CFR 97.712(a)(5).</t>
  </si>
  <si>
    <t>3. The Initial Adjusted Allocation is the product of the Multiplier multiplied by the Maximum Allocation.  If the NUSA is undersubscribed, the Maximum Allocation value is simply copied to this column.</t>
  </si>
  <si>
    <t>4. Due to rounding, sometimes the sum of the Initial Adjusted Allocations, when the NUSA is oversubscribed, does not equal exactly the amount of allowances available for allocation. In such cases, the Initial Adjusted Allocations are adjusted per 40 CFR 97.712(a)(12) so that the sum of the Secondary Adjusted Allocations matches the exact number of allowances available for allocation.</t>
  </si>
  <si>
    <t>Cross-State Air Pollution Rule (CSAPR) Cross-State Air Pollution Rule SO2 Group 1 Trading Program New Unit Set-Aside (NUSA) Allowance Allocations</t>
  </si>
  <si>
    <t>For Eligible CSAPR-Covered Units in Iowa Under 40 CFR 97.611(b), 97.612 and 97.621</t>
  </si>
  <si>
    <t>Allowances Available in the NUSA for Iowa for 2025:</t>
  </si>
  <si>
    <t>Allowances Allocated From the NUSA for "new units" for Iowa for 2025:</t>
  </si>
  <si>
    <t>Allowances Remaining in the NUSA for "existing units" for Iowa for 2025:</t>
  </si>
  <si>
    <t>17526 (17451 + 75 from Indian Country)</t>
  </si>
  <si>
    <t>IA</t>
  </si>
  <si>
    <t>58236</t>
  </si>
  <si>
    <t>Marshalltown Generating Station</t>
  </si>
  <si>
    <t>CT1</t>
  </si>
  <si>
    <t>12/01/2016</t>
  </si>
  <si>
    <t>CT2</t>
  </si>
  <si>
    <t>12/03/2016</t>
  </si>
  <si>
    <t>1. Under 40 CFR 97.612(a)(4)(i) and 40 CFR 97.612(a)(4)(ii), the maximum allocation a unit may receive (prior to any adjustments made by EPA under 40 CFR 97.612(a)(4)(i) and 40 CFR 97.612(a)(4)(ii)) is an amount equal to the unit's total tons of SO2 emissions during the control period.</t>
  </si>
  <si>
    <t>2. Under 40 CFR 97.612(a)(7), 40 CFR 97.612(a)(4)(i), and 40 CFR 97.612(a)(5), if the NUSA is oversubscribed (i.e., the sum of the maximum allocations is greater than the number of allowances in the new unit set-aside), each maximum allocation under 40 CFR 97.612(a)(7), 40 CFR 97.612(a)(4)(i), and 40 CFR 97.612(a)(5) is multiplied by the number of allowances in the new unit set aside divided by the sum of all of the maximum allocations under 40 CFR 97.612(a)(7), 40 CFR 97.612(a)(4)(i), and 40 CFR 97.612(a)(5).</t>
  </si>
  <si>
    <t>4. Due to rounding, sometimes the sum of the Initial Adjusted Allocations, when the NUSA is oversubscribed, does not equal exactly the amount of allowances available for allocation. In such cases, the Initial Adjusted Allocations are adjusted per 40 CFR 97.612(a)(12) so that the sum of the Secondary Adjusted Allocations matches the exact number of allowances available for allocation.</t>
  </si>
  <si>
    <t>For Eligible CSAPR-Covered Units in Illinois Under 40 CFR 97.611(b), 97.612 and 97.621</t>
  </si>
  <si>
    <t>Allowances Available in the NUSA  for Illinois for 2025:</t>
  </si>
  <si>
    <t>Allowances Allocated From the NUSA for "new units" for Illinois for 2025:</t>
  </si>
  <si>
    <t>Allowances Remaining in the NUSA for "existing units" for Illinois for 2025:</t>
  </si>
  <si>
    <t>IL</t>
  </si>
  <si>
    <t>7818</t>
  </si>
  <si>
    <t>Alsey Station</t>
  </si>
  <si>
    <t>ACT6</t>
  </si>
  <si>
    <t>0</t>
  </si>
  <si>
    <t>12/13/2016</t>
  </si>
  <si>
    <t>55183</t>
  </si>
  <si>
    <t>Nelson Energy Center</t>
  </si>
  <si>
    <t>01/30/2015</t>
  </si>
  <si>
    <t>2</t>
  </si>
  <si>
    <t>03/26/2015</t>
  </si>
  <si>
    <t>55216</t>
  </si>
  <si>
    <t>Morris Cogeneration, LLC</t>
  </si>
  <si>
    <t>CTG1</t>
  </si>
  <si>
    <t>11/01/1998</t>
  </si>
  <si>
    <t>CTG2</t>
  </si>
  <si>
    <t>CTG3</t>
  </si>
  <si>
    <t>55856</t>
  </si>
  <si>
    <t>Prairie State Generating Station</t>
  </si>
  <si>
    <t>01</t>
  </si>
  <si>
    <t>10/08/2011</t>
  </si>
  <si>
    <t>02</t>
  </si>
  <si>
    <t>01/26/2012</t>
  </si>
  <si>
    <t>Invenergy Nelson Expansion LLC</t>
  </si>
  <si>
    <t>Jackson Generating, LLC</t>
  </si>
  <si>
    <t>CTG-01</t>
  </si>
  <si>
    <t>CTG-02</t>
  </si>
  <si>
    <t>CPV Three Rivers Energy Center</t>
  </si>
  <si>
    <t>For Eligible CSAPR-Covered Units in Kansas Under 40 CFR 97.711(b), 97.712 and 97.721</t>
  </si>
  <si>
    <t>Allowances Available in the NUSA  for Kansas for 2025:</t>
  </si>
  <si>
    <t>Allowances Allocated From the NUSA for "new untis" for Kansas for 2025:</t>
  </si>
  <si>
    <t>Allowances Remaining in the NUSA for "existing units" for Kansas for 2025:</t>
  </si>
  <si>
    <t>9283 (9241 + 42 from Indian Country)</t>
  </si>
  <si>
    <t>For Eligible CSAPR-Covered Units in Kentucky Under 40 CFR 97.611(b), 97.612 and 97.621</t>
  </si>
  <si>
    <t>Allowances Available in the NUSA  for Kentucky for 2025:</t>
  </si>
  <si>
    <t>Allowances Allocated From the NUSA for "new units" for Kentucky for 2025:</t>
  </si>
  <si>
    <t>Allowances Remaining in the NUSA for "existing units" for Kentucky for 2025:</t>
  </si>
  <si>
    <t>KY</t>
  </si>
  <si>
    <t>1363</t>
  </si>
  <si>
    <t>Cane Run</t>
  </si>
  <si>
    <t>7A</t>
  </si>
  <si>
    <t>03/01/2015</t>
  </si>
  <si>
    <t>7B</t>
  </si>
  <si>
    <t>03/09/2015</t>
  </si>
  <si>
    <t>1378</t>
  </si>
  <si>
    <t>Paradise</t>
  </si>
  <si>
    <t>PCC1</t>
  </si>
  <si>
    <t>10/11/2016</t>
  </si>
  <si>
    <t>PCC2</t>
  </si>
  <si>
    <t>10/17/2016</t>
  </si>
  <si>
    <t>PCC3</t>
  </si>
  <si>
    <t>10/28/2016</t>
  </si>
  <si>
    <t>PCC5</t>
  </si>
  <si>
    <t>PCC6</t>
  </si>
  <si>
    <t>PCC7</t>
  </si>
  <si>
    <t>6071</t>
  </si>
  <si>
    <t>Trimble County</t>
  </si>
  <si>
    <t>05/18/2010</t>
  </si>
  <si>
    <t>56556</t>
  </si>
  <si>
    <t>Paducah Power Systems Plant 1</t>
  </si>
  <si>
    <t>EU01A</t>
  </si>
  <si>
    <t>04/13/2010</t>
  </si>
  <si>
    <t>EU01B</t>
  </si>
  <si>
    <t>EU02A</t>
  </si>
  <si>
    <t>04/19/2010</t>
  </si>
  <si>
    <t>EU02B</t>
  </si>
  <si>
    <t>For Eligible CSAPR-Covered Units in Maryland Under 40 CFR 97.611(b), 97.612 and 97.621</t>
  </si>
  <si>
    <t>Allowances Available in the NUSA  for Maryland for 2025:</t>
  </si>
  <si>
    <t>Allowances Allocated From the NUSA for "new units" for Maryland for 2025:</t>
  </si>
  <si>
    <t>Allowances Remaining in the NUSA for "existing units" for Maryland for 2025:</t>
  </si>
  <si>
    <t>MD</t>
  </si>
  <si>
    <t>1556</t>
  </si>
  <si>
    <t>Perryman</t>
  </si>
  <si>
    <t>6-1</t>
  </si>
  <si>
    <t>05/09/2015</t>
  </si>
  <si>
    <t>6-2</t>
  </si>
  <si>
    <t>05/29/2015</t>
  </si>
  <si>
    <t>56846</t>
  </si>
  <si>
    <t>CPV St. Charles Energy Center</t>
  </si>
  <si>
    <t>GT1</t>
  </si>
  <si>
    <t>11/30/2016</t>
  </si>
  <si>
    <t>GT2</t>
  </si>
  <si>
    <t>11/25/2016</t>
  </si>
  <si>
    <t>59220</t>
  </si>
  <si>
    <t>Wildcat Point Generation Facility</t>
  </si>
  <si>
    <t>08/02/2017</t>
  </si>
  <si>
    <t>07/26/2017</t>
  </si>
  <si>
    <t>60302</t>
  </si>
  <si>
    <t>Keys Energy Center</t>
  </si>
  <si>
    <t>11</t>
  </si>
  <si>
    <t>05/18/2018</t>
  </si>
  <si>
    <t>12</t>
  </si>
  <si>
    <t>06/02/2018</t>
  </si>
  <si>
    <t>For Eligible CSAPR-Covered Units in Michigan Under 40 CFR 97.611(b), 97.612 and 97.621</t>
  </si>
  <si>
    <t>Allowances Available in the NUSA  for Michigan for 2025:</t>
  </si>
  <si>
    <t>Allowances Allocated From the NUSA for "new units" for Michigan for 2025:</t>
  </si>
  <si>
    <t>Allowances Remaining in the NUSA for "existing units" for Michigan for 2025:</t>
  </si>
  <si>
    <t xml:space="preserve">37283 (37139 + 144 from Indian Country) </t>
  </si>
  <si>
    <t>MI</t>
  </si>
  <si>
    <t>58427</t>
  </si>
  <si>
    <t>Lansing BWL REO Town Plant</t>
  </si>
  <si>
    <t>100</t>
  </si>
  <si>
    <t>04/11/2013</t>
  </si>
  <si>
    <t>200</t>
  </si>
  <si>
    <t>04/15/2013</t>
  </si>
  <si>
    <t>59093</t>
  </si>
  <si>
    <t>Holland Energy Park</t>
  </si>
  <si>
    <t>10</t>
  </si>
  <si>
    <t>01/30/2017</t>
  </si>
  <si>
    <t>02/01/2017</t>
  </si>
  <si>
    <t>59926</t>
  </si>
  <si>
    <t>Alpine Power Plant</t>
  </si>
  <si>
    <t>AL1</t>
  </si>
  <si>
    <t>06/13/2016</t>
  </si>
  <si>
    <t>AL2</t>
  </si>
  <si>
    <t>05/23/2016</t>
  </si>
  <si>
    <t>Delta Energy Park</t>
  </si>
  <si>
    <t>DEPC2</t>
  </si>
  <si>
    <t>DEPC3</t>
  </si>
  <si>
    <t>DEPS1</t>
  </si>
  <si>
    <t>Blue Water Energy Center</t>
  </si>
  <si>
    <t>Indeck-Niles Energy Center</t>
  </si>
  <si>
    <t>EUCT1</t>
  </si>
  <si>
    <t>ECUT2</t>
  </si>
  <si>
    <t>Midland Cogeneration Venture</t>
  </si>
  <si>
    <t>020</t>
  </si>
  <si>
    <t>For Eligible CSAPR-Covered Units in Minnesota Under 40 CFR 97.711(b), 97.712 and 97.721</t>
  </si>
  <si>
    <t>Allowances Available in the NUSA  for Minnesota for 2025:</t>
  </si>
  <si>
    <t>Allowances Allocated From the NUSA for "new units" for Minnesota for 2025:</t>
  </si>
  <si>
    <t>Allowances Remaining in the NUSA for "existing units" for Minnesota for 2025:</t>
  </si>
  <si>
    <t>7854 (7812 + 42 from Indian Country)</t>
  </si>
  <si>
    <t>MN</t>
  </si>
  <si>
    <t>1904</t>
  </si>
  <si>
    <t>Black Dog</t>
  </si>
  <si>
    <t>6</t>
  </si>
  <si>
    <t>03/21/2018</t>
  </si>
  <si>
    <t>2001</t>
  </si>
  <si>
    <t>New Ulm</t>
  </si>
  <si>
    <t>05/21/2001</t>
  </si>
  <si>
    <t>56104</t>
  </si>
  <si>
    <t>Mankato Energy Center</t>
  </si>
  <si>
    <t>CT-1</t>
  </si>
  <si>
    <t>02/10/2019</t>
  </si>
  <si>
    <t>For Eligible CSAPR-Covered Units in North Carolina Under 40 CFR 97.611(b), 97.612 and 97.621</t>
  </si>
  <si>
    <t>Allowances Available in the NUSA for North Carolina for 2025:</t>
  </si>
  <si>
    <t>Allowances Allocated From the NUSA for "new units" for North Carolina for 2025:</t>
  </si>
  <si>
    <t>Allowances Remaining in the NUSA for "existing units" for North Carolina for 2025:</t>
  </si>
  <si>
    <t>15283 (15225 + 58 from Indian Country)</t>
  </si>
  <si>
    <t>NC</t>
  </si>
  <si>
    <t>2706</t>
  </si>
  <si>
    <t>Asheville</t>
  </si>
  <si>
    <t>CT5</t>
  </si>
  <si>
    <t>08/08/2019</t>
  </si>
  <si>
    <t>CT7</t>
  </si>
  <si>
    <t>09/06/2019</t>
  </si>
  <si>
    <t>2709</t>
  </si>
  <si>
    <t>H F Lee Steam Electric Plant</t>
  </si>
  <si>
    <t>01A</t>
  </si>
  <si>
    <t>08/22/2012</t>
  </si>
  <si>
    <t>01B</t>
  </si>
  <si>
    <t>08/30/2012</t>
  </si>
  <si>
    <t>01C</t>
  </si>
  <si>
    <t>08/29/2012</t>
  </si>
  <si>
    <t>2713</t>
  </si>
  <si>
    <t>L V Sutton</t>
  </si>
  <si>
    <t>07/28/2013</t>
  </si>
  <si>
    <t>07/27/2013</t>
  </si>
  <si>
    <t>4</t>
  </si>
  <si>
    <t>06/21/2017</t>
  </si>
  <si>
    <t>5</t>
  </si>
  <si>
    <t>06/17/2017</t>
  </si>
  <si>
    <t>2720</t>
  </si>
  <si>
    <t>Buck</t>
  </si>
  <si>
    <t>11C</t>
  </si>
  <si>
    <t>09/27/2011</t>
  </si>
  <si>
    <t>12C</t>
  </si>
  <si>
    <t>10/06/2011</t>
  </si>
  <si>
    <t>2721</t>
  </si>
  <si>
    <t>Cliffside</t>
  </si>
  <si>
    <t>06/10/2012</t>
  </si>
  <si>
    <t>2723</t>
  </si>
  <si>
    <t>Dan River</t>
  </si>
  <si>
    <t>8C</t>
  </si>
  <si>
    <t>07/24/2012</t>
  </si>
  <si>
    <t>9C</t>
  </si>
  <si>
    <t>08/09/2012</t>
  </si>
  <si>
    <t>7277</t>
  </si>
  <si>
    <t>Lincoln Combustion Turbine</t>
  </si>
  <si>
    <t>17</t>
  </si>
  <si>
    <t>05/08/2020</t>
  </si>
  <si>
    <t>7805</t>
  </si>
  <si>
    <t>Richmond County Plant</t>
  </si>
  <si>
    <t>01/17/2011</t>
  </si>
  <si>
    <t>9</t>
  </si>
  <si>
    <t>01/18/2011</t>
  </si>
  <si>
    <t>56292</t>
  </si>
  <si>
    <t>NCEMC Hamlet Plant</t>
  </si>
  <si>
    <t>ES6-A</t>
  </si>
  <si>
    <t>04/17/2013</t>
  </si>
  <si>
    <t>ES6-B</t>
  </si>
  <si>
    <t>57029</t>
  </si>
  <si>
    <t>Cleveland County Generating Facility</t>
  </si>
  <si>
    <t>ES1</t>
  </si>
  <si>
    <t>07/10/2012</t>
  </si>
  <si>
    <t>ES2</t>
  </si>
  <si>
    <t>08/07/2012</t>
  </si>
  <si>
    <t>ES3</t>
  </si>
  <si>
    <t>09/11/2012</t>
  </si>
  <si>
    <t>ES4</t>
  </si>
  <si>
    <t>10/09/2012</t>
  </si>
  <si>
    <t>59325</t>
  </si>
  <si>
    <t>Kings Mountain Energy Center</t>
  </si>
  <si>
    <t>ES-1</t>
  </si>
  <si>
    <t>04/14/2018</t>
  </si>
  <si>
    <t>For Eligible CSAPR-Covered Units in Nebraska Under 40 CFR 97.711(b), 97.712 and 97.721</t>
  </si>
  <si>
    <t>Allowances Available in the NUSA  for Nebraska for 2025:</t>
  </si>
  <si>
    <t>2662</t>
  </si>
  <si>
    <t>Allowances Allocated From the NUSA for "new units" for Nebraska for 2025:</t>
  </si>
  <si>
    <t>Allowances Remaining in the NUSA for "existing units" for Nebraska for 2025:</t>
  </si>
  <si>
    <t>2276 (2208 + 68 from Indian Country)</t>
  </si>
  <si>
    <t>NE</t>
  </si>
  <si>
    <t>60</t>
  </si>
  <si>
    <t>Gerald Whelan Energy Center</t>
  </si>
  <si>
    <t>10/26/2010</t>
  </si>
  <si>
    <t>Turtle Creek Station</t>
  </si>
  <si>
    <t>0.6 (Emissions after unit monitor certification date)</t>
  </si>
  <si>
    <t>CT-2</t>
  </si>
  <si>
    <t>0.5  (Emissions after unit monitor certification date)</t>
  </si>
  <si>
    <t>For Eligible CSAPR-Covered Units in New Jersey Under 40 CFR 97.611(b), 97.612 and 97.621</t>
  </si>
  <si>
    <t>Allowances Available in the NUSA  for New Jersey for 2025:</t>
  </si>
  <si>
    <t>Allowances Allocated From the NUSA for "new units" for New Jersey for 2025:</t>
  </si>
  <si>
    <t>Allowances Remaining in the NUSA for "existing units" for New Jersey for 2025:</t>
  </si>
  <si>
    <t>NJ</t>
  </si>
  <si>
    <t>2404</t>
  </si>
  <si>
    <t>Kearny Generating Station</t>
  </si>
  <si>
    <t>131</t>
  </si>
  <si>
    <t>04/24/2012</t>
  </si>
  <si>
    <t>132</t>
  </si>
  <si>
    <t>05/05/2012</t>
  </si>
  <si>
    <t>133</t>
  </si>
  <si>
    <t>05/09/2012</t>
  </si>
  <si>
    <t>134</t>
  </si>
  <si>
    <t>05/14/2012</t>
  </si>
  <si>
    <t>141</t>
  </si>
  <si>
    <t>04/05/2012</t>
  </si>
  <si>
    <t>142</t>
  </si>
  <si>
    <t>04/12/2012</t>
  </si>
  <si>
    <t>2411</t>
  </si>
  <si>
    <t>Sewaren Generating Station</t>
  </si>
  <si>
    <t>7</t>
  </si>
  <si>
    <t>04/27/2018</t>
  </si>
  <si>
    <t>2434</t>
  </si>
  <si>
    <t>Howard M Down</t>
  </si>
  <si>
    <t>U11</t>
  </si>
  <si>
    <t>56963</t>
  </si>
  <si>
    <t>West Deptford Energy Station</t>
  </si>
  <si>
    <t>E101</t>
  </si>
  <si>
    <t>05/16/2014</t>
  </si>
  <si>
    <t>E102</t>
  </si>
  <si>
    <t>05/11/2014</t>
  </si>
  <si>
    <t>56964</t>
  </si>
  <si>
    <t>Bayonne Energy Center</t>
  </si>
  <si>
    <t>01/23/2012</t>
  </si>
  <si>
    <t>GT10</t>
  </si>
  <si>
    <t>04/10/2018</t>
  </si>
  <si>
    <t>GT3</t>
  </si>
  <si>
    <t>02/22/2012</t>
  </si>
  <si>
    <t>GT4</t>
  </si>
  <si>
    <t>02/21/2012</t>
  </si>
  <si>
    <t>GT5</t>
  </si>
  <si>
    <t>03/13/2012</t>
  </si>
  <si>
    <t>GT6</t>
  </si>
  <si>
    <t>03/14/2012</t>
  </si>
  <si>
    <t>GT7</t>
  </si>
  <si>
    <t>03/25/2012</t>
  </si>
  <si>
    <t>GT8</t>
  </si>
  <si>
    <t>04/11/2012</t>
  </si>
  <si>
    <t>GT9</t>
  </si>
  <si>
    <t>04/11/2018</t>
  </si>
  <si>
    <t>57839</t>
  </si>
  <si>
    <t>Woodbridge Energy Center</t>
  </si>
  <si>
    <t>0001</t>
  </si>
  <si>
    <t>11/04/2015</t>
  </si>
  <si>
    <t>0002</t>
  </si>
  <si>
    <t>58079</t>
  </si>
  <si>
    <t>Newark Energy Center</t>
  </si>
  <si>
    <t>U001</t>
  </si>
  <si>
    <t>U002</t>
  </si>
  <si>
    <t>03/22/2015</t>
  </si>
  <si>
    <t>58235</t>
  </si>
  <si>
    <t>Clayville</t>
  </si>
  <si>
    <t>U1</t>
  </si>
  <si>
    <t>11/01/2015</t>
  </si>
  <si>
    <t>For Eligible CSAPR-Covered Units in Ohio Under 40 CFR 97.611(b), 97.612 and 97.621</t>
  </si>
  <si>
    <t>Allowances Available in the NUSA  for Ohio for 2025:</t>
  </si>
  <si>
    <t>Allowances Allocated From the NUSA for "new units" for Ohio for 2025:</t>
  </si>
  <si>
    <t>Allowances Remaining in the NUSA for "existing units" for Ohio for 2025:</t>
  </si>
  <si>
    <t>OH</t>
  </si>
  <si>
    <t>55350</t>
  </si>
  <si>
    <t>Dresden Energy Facility</t>
  </si>
  <si>
    <t>1A</t>
  </si>
  <si>
    <t>10/27/2011</t>
  </si>
  <si>
    <t>1B</t>
  </si>
  <si>
    <t>11/08/2011</t>
  </si>
  <si>
    <t>55701</t>
  </si>
  <si>
    <t>Fremont Energy Center</t>
  </si>
  <si>
    <t>CT01</t>
  </si>
  <si>
    <t>09/25/2010</t>
  </si>
  <si>
    <t>CT02</t>
  </si>
  <si>
    <t>10/04/2010</t>
  </si>
  <si>
    <t>59326</t>
  </si>
  <si>
    <t>Middletown Energy Center</t>
  </si>
  <si>
    <t>02/06/2018</t>
  </si>
  <si>
    <t>59764</t>
  </si>
  <si>
    <t>Oregon Clean Energy Center</t>
  </si>
  <si>
    <t>05/18/2017</t>
  </si>
  <si>
    <t>03/08/2017</t>
  </si>
  <si>
    <t>59773</t>
  </si>
  <si>
    <t>Carroll County Energy</t>
  </si>
  <si>
    <t>09/21/2017</t>
  </si>
  <si>
    <t>09/28/2017</t>
  </si>
  <si>
    <t>South Field Energy, LLC</t>
  </si>
  <si>
    <t>60376</t>
  </si>
  <si>
    <t>Clean Energy Future - Lordstown, LLC</t>
  </si>
  <si>
    <t>07/13/2018</t>
  </si>
  <si>
    <t>07/14/2018</t>
  </si>
  <si>
    <t>Long Ridge Energy Generation</t>
  </si>
  <si>
    <t>CC1</t>
  </si>
  <si>
    <t>Guernsey</t>
  </si>
  <si>
    <t>P001</t>
  </si>
  <si>
    <t>P002</t>
  </si>
  <si>
    <t>P003</t>
  </si>
  <si>
    <t>Trumbull Energy Center</t>
  </si>
  <si>
    <t>GT11</t>
  </si>
  <si>
    <t>0.1</t>
  </si>
  <si>
    <t>12/12/25</t>
  </si>
  <si>
    <t>GT12</t>
  </si>
  <si>
    <t>For Eligible CSAPR-Covered Units in Pennsylvania Under 40 CFR 97.611(b), 97.612 and 97.621</t>
  </si>
  <si>
    <t>Allowances Available in the NUSA  for Pennsylvania for 2025:</t>
  </si>
  <si>
    <t>Allowances Allocated From the NUSA for "new units" for Pennsylvania for 2025:</t>
  </si>
  <si>
    <t>Allowances Remaining in the NUSA for "existing units" for Pennsylvania for 2025:</t>
  </si>
  <si>
    <t>PA</t>
  </si>
  <si>
    <t>3176</t>
  </si>
  <si>
    <t>Hunlock Creek Energy Center</t>
  </si>
  <si>
    <t>06/02/2011</t>
  </si>
  <si>
    <t>CT6</t>
  </si>
  <si>
    <t>05/28/2011</t>
  </si>
  <si>
    <t>55524</t>
  </si>
  <si>
    <t>York Energy Center</t>
  </si>
  <si>
    <t>03/02/2011</t>
  </si>
  <si>
    <t>3</t>
  </si>
  <si>
    <t>12/10/2018</t>
  </si>
  <si>
    <t>12/16/2018</t>
  </si>
  <si>
    <t>58420</t>
  </si>
  <si>
    <t>Hamilton Liberty Generation Plant</t>
  </si>
  <si>
    <t>01/06/2016</t>
  </si>
  <si>
    <t>02/04/2016</t>
  </si>
  <si>
    <t>58426</t>
  </si>
  <si>
    <t>Hamilton Patriot Generation Plant</t>
  </si>
  <si>
    <t>03/06/2016</t>
  </si>
  <si>
    <t>03/24/2016</t>
  </si>
  <si>
    <t>Shell Chemical Appalachia LLC</t>
  </si>
  <si>
    <t>59906</t>
  </si>
  <si>
    <t>Moxie Freedom Generation Plant</t>
  </si>
  <si>
    <t>201</t>
  </si>
  <si>
    <t>02/07/2018</t>
  </si>
  <si>
    <t>202</t>
  </si>
  <si>
    <t>03/11/2018</t>
  </si>
  <si>
    <t>60357</t>
  </si>
  <si>
    <t>Lackawanna Energy Center</t>
  </si>
  <si>
    <t>03/03/2018</t>
  </si>
  <si>
    <t>07/01/2018</t>
  </si>
  <si>
    <t>09/12/2018</t>
  </si>
  <si>
    <t>60368</t>
  </si>
  <si>
    <t>Hummel Station</t>
  </si>
  <si>
    <t>03/26/2018</t>
  </si>
  <si>
    <t>03/23/2018</t>
  </si>
  <si>
    <t>CT3</t>
  </si>
  <si>
    <t>03/25/2018</t>
  </si>
  <si>
    <t>60464</t>
  </si>
  <si>
    <t>Tenaska Westmoreland Generating Station</t>
  </si>
  <si>
    <t>101</t>
  </si>
  <si>
    <t>09/29/2018</t>
  </si>
  <si>
    <t>102</t>
  </si>
  <si>
    <t>09/25/2018</t>
  </si>
  <si>
    <t>60589</t>
  </si>
  <si>
    <t>CPV Fairview, LLC</t>
  </si>
  <si>
    <t>09/22/2019</t>
  </si>
  <si>
    <t>09/27/2019</t>
  </si>
  <si>
    <t>61028</t>
  </si>
  <si>
    <t>Hickory Run Energy Station</t>
  </si>
  <si>
    <t>10/30/2019</t>
  </si>
  <si>
    <t>11/04/2019</t>
  </si>
  <si>
    <t>61035</t>
  </si>
  <si>
    <t>Birdsboro Power</t>
  </si>
  <si>
    <t>02/07/2019</t>
  </si>
  <si>
    <t>Hill Top Energy Center</t>
  </si>
  <si>
    <t>For Eligible CSAPR-Covered Units in South Carolina Under 40 CFR 97.711(b), 97.712 and 97.721</t>
  </si>
  <si>
    <t>Allowances Available in the NUSA  for South Carolina for 2025:</t>
  </si>
  <si>
    <t>Allowances Allocated From the NUSA for "new units" for South Carolina for 2025:</t>
  </si>
  <si>
    <t>Allowances Remaining in the NUSA for "existing units" for South Carolina for 2025:</t>
  </si>
  <si>
    <t>25364 (25267 + 97 from Indian Country)</t>
  </si>
  <si>
    <t>SC</t>
  </si>
  <si>
    <t>3264</t>
  </si>
  <si>
    <t>W S Lee</t>
  </si>
  <si>
    <t>11/19/2017</t>
  </si>
  <si>
    <t>11/18/2017</t>
  </si>
  <si>
    <t xml:space="preserve">Hilton Head Gas Turbine Site </t>
  </si>
  <si>
    <t>Bushy Park Combustion Turbine Facility</t>
  </si>
  <si>
    <t>Parr Combustion Turbine Facility</t>
  </si>
  <si>
    <t>For Eligible CSAPR-Covered Units in Tennessee Under 40 CFR 97.611(b), 97.612 and 97.621</t>
  </si>
  <si>
    <t>Allowances Available in the NUSA for Tennessee for 2025:</t>
  </si>
  <si>
    <t>Allowances Allocated From the NUSA for "new units" for Tennessee for 2025:</t>
  </si>
  <si>
    <t>Allowances Remaining in the NUSA for "existing units" for Tennessee for 2025:</t>
  </si>
  <si>
    <t>TN</t>
  </si>
  <si>
    <t>3393</t>
  </si>
  <si>
    <t>Allen</t>
  </si>
  <si>
    <t>ACC1</t>
  </si>
  <si>
    <t>09/09/2017</t>
  </si>
  <si>
    <t>ACC2</t>
  </si>
  <si>
    <t>09/20/2017</t>
  </si>
  <si>
    <t>Gallatin</t>
  </si>
  <si>
    <t>GCT1</t>
  </si>
  <si>
    <t>3405</t>
  </si>
  <si>
    <t>John Sevier</t>
  </si>
  <si>
    <t>JCC1</t>
  </si>
  <si>
    <t>12/17/2011</t>
  </si>
  <si>
    <t>JCC2</t>
  </si>
  <si>
    <t>01/16/2012</t>
  </si>
  <si>
    <t>JCC3</t>
  </si>
  <si>
    <t>01/28/2012</t>
  </si>
  <si>
    <t>7845</t>
  </si>
  <si>
    <t>Lagoon Creek</t>
  </si>
  <si>
    <t>LCC1</t>
  </si>
  <si>
    <t>06/30/2010</t>
  </si>
  <si>
    <t>LCC2</t>
  </si>
  <si>
    <t>06/22/2010</t>
  </si>
  <si>
    <t>Johnsonville</t>
  </si>
  <si>
    <t>JCT21</t>
  </si>
  <si>
    <t>0.1 (Emissions after unit monitor certification date)</t>
  </si>
  <si>
    <t>JCT22</t>
  </si>
  <si>
    <t>JCT23</t>
  </si>
  <si>
    <t>JCT24</t>
  </si>
  <si>
    <t>JCT25</t>
  </si>
  <si>
    <t>0 (Emissions after unit monitor certification date)</t>
  </si>
  <si>
    <t>JCT26</t>
  </si>
  <si>
    <t>JCT27</t>
  </si>
  <si>
    <t>0.2 (Emissions after unit monitor certification date)</t>
  </si>
  <si>
    <t>JCT28</t>
  </si>
  <si>
    <t>JCT29</t>
  </si>
  <si>
    <t>CSNOX, CSOSG2, CSSO2G1</t>
  </si>
  <si>
    <t>JCT30</t>
  </si>
  <si>
    <t>For Eligible CSAPR-Covered Units in Virginia Under 40 CFR 97.611(b), 97.612 and 97.621</t>
  </si>
  <si>
    <t>Allowances Available in the NUSA for Virginia for 2025:</t>
  </si>
  <si>
    <t>Allowances Allocated From the NUSA for "new units" for Virginia for 2025:</t>
  </si>
  <si>
    <t>Allowances Remaining in the NUSA for "existing units" for Virginia for 2025:</t>
  </si>
  <si>
    <t>VA</t>
  </si>
  <si>
    <t>52019</t>
  </si>
  <si>
    <t>Doswell Limited Partnership</t>
  </si>
  <si>
    <t>03/17/2018</t>
  </si>
  <si>
    <t>55939</t>
  </si>
  <si>
    <t>Warren County Power Station</t>
  </si>
  <si>
    <t>09/14/2014</t>
  </si>
  <si>
    <t>08/28/2014</t>
  </si>
  <si>
    <t>1C</t>
  </si>
  <si>
    <t>08/08/2014</t>
  </si>
  <si>
    <t>56807</t>
  </si>
  <si>
    <t>Bear Garden Generating Station</t>
  </si>
  <si>
    <t>01/29/2011</t>
  </si>
  <si>
    <t>01/26/2011</t>
  </si>
  <si>
    <t>56808</t>
  </si>
  <si>
    <t>Virginia City Hybrid Energy Center</t>
  </si>
  <si>
    <t>03/07/2012</t>
  </si>
  <si>
    <t>58260</t>
  </si>
  <si>
    <t>Brunswick County Power Station</t>
  </si>
  <si>
    <t>01/15/2016</t>
  </si>
  <si>
    <t>01/03/2016</t>
  </si>
  <si>
    <t>59004</t>
  </si>
  <si>
    <t>Potomac Energy Center, LLC</t>
  </si>
  <si>
    <t>01/12/2017</t>
  </si>
  <si>
    <t>01/11/2017</t>
  </si>
  <si>
    <t>59913</t>
  </si>
  <si>
    <t>Greensville County Power Station</t>
  </si>
  <si>
    <t>08/11/2018</t>
  </si>
  <si>
    <t>07/30/2018</t>
  </si>
  <si>
    <t>07/20/2018</t>
  </si>
  <si>
    <t>For Eligible CSAPR-Covered Units in Wisconsin Under 40 CFR 97.611(b), 97.612 and 97.621</t>
  </si>
  <si>
    <t>Allowances Available in the NUSA for Wisconsin for 2025:</t>
  </si>
  <si>
    <t>Allowances Allocated From the NUSA for "new units" for Wisconsin for 2025:</t>
  </si>
  <si>
    <t>Allowances Remaining in the NUSA for "existing units" for Wisconsin for 2025:</t>
  </si>
  <si>
    <t>18920 (18872 + 48 from Indian Country)</t>
  </si>
  <si>
    <t>WI</t>
  </si>
  <si>
    <t>7991</t>
  </si>
  <si>
    <t>West Campus Cogeneration Facility</t>
  </si>
  <si>
    <t>01/01/2017</t>
  </si>
  <si>
    <t>U2</t>
  </si>
  <si>
    <t>55641</t>
  </si>
  <si>
    <t>Riverside Energy Center</t>
  </si>
  <si>
    <t>CT-03</t>
  </si>
  <si>
    <t>10/26/2019</t>
  </si>
  <si>
    <t>CT-04</t>
  </si>
  <si>
    <t>11/15/2019</t>
  </si>
  <si>
    <t>56068</t>
  </si>
  <si>
    <t>Elm Road Generating Station</t>
  </si>
  <si>
    <t>07/16/2010</t>
  </si>
  <si>
    <t>56480</t>
  </si>
  <si>
    <t>Marshfield Utilities Combustion Turbine</t>
  </si>
  <si>
    <t>02/04/2011</t>
  </si>
  <si>
    <t>58124</t>
  </si>
  <si>
    <t>Rothschild Biomass Cogeneration Facility</t>
  </si>
  <si>
    <t>For Eligible CSAPR-Covered Units in West Virginia Under 40 CFR 97.611(b), 97.612 and 97.621</t>
  </si>
  <si>
    <t>Allowances Available in the NUSA for West Virginia for 2025:</t>
  </si>
  <si>
    <t>Allowances Allocated From the NUSA for "new units" for West Virginia for 2025:</t>
  </si>
  <si>
    <t>Allowances Remaining in the NUSA for "existing units" for West Virginia for 2025:</t>
  </si>
  <si>
    <t>WV</t>
  </si>
  <si>
    <t>56671</t>
  </si>
  <si>
    <t>Longview Power</t>
  </si>
  <si>
    <t>001</t>
  </si>
  <si>
    <t>05/06/2011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</si>
</sst>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yy;@"/>
    <numFmt numFmtId="166" formatCode="0.0"/>
  </numFmts>
  <fonts count="8">
    <font>
      <sz val="10"/>
      <name val="Arial"/>
    </font>
    <font>
      <b/>
      <sz val="10"/>
      <name val="Arial"/>
      <family val="2"/>
    </font>
    <font>
      <sz val="10"/>
      <name val="Arial"/>
      <family val="2"/>
    </font>
    <font>
      <sz val="10"/>
      <color theme="1"/>
      <name val="Arial"/>
      <family val="2"/>
    </font>
    <font>
      <sz val="8"/>
      <name val="Arial"/>
      <family val="2"/>
    </font>
    <font>
      <sz val="8"/>
      <name val="Arial"/>
    </font>
    <font>
      <sz val="10"/>
      <color rgb="FF000000"/>
      <name val="Arial"/>
    </font>
    <font>
      <sz val="10"/>
      <color rgb="FF00000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horizontal="left" wrapText="1"/>
    </xf>
    <xf numFmtId="0" fontId="2" fillId="0" borderId="0" xfId="0" applyFont="1" applyAlignment="1">
      <alignment wrapText="1"/>
    </xf>
    <xf numFmtId="164" fontId="3" fillId="0" borderId="0" xfId="0" applyNumberFormat="1" applyFont="1" applyAlignment="1">
      <alignment horizontal="left"/>
    </xf>
    <xf numFmtId="0" fontId="2" fillId="0" borderId="0" xfId="0" applyFont="1" applyAlignment="1">
      <alignment horizontal="left" wrapText="1"/>
    </xf>
    <xf numFmtId="14" fontId="0" fillId="0" borderId="0" xfId="0" applyNumberFormat="1" applyAlignment="1">
      <alignment horizontal="left" wrapText="1"/>
    </xf>
    <xf numFmtId="165" fontId="3" fillId="0" borderId="0" xfId="0" applyNumberFormat="1" applyFont="1" applyAlignment="1">
      <alignment horizontal="left"/>
    </xf>
    <xf numFmtId="166" fontId="0" fillId="0" borderId="0" xfId="0" applyNumberFormat="1" applyAlignment="1">
      <alignment horizontal="left" wrapText="1"/>
    </xf>
    <xf numFmtId="166" fontId="2" fillId="0" borderId="0" xfId="0" applyNumberFormat="1" applyFont="1" applyAlignment="1">
      <alignment horizontal="left" wrapText="1"/>
    </xf>
    <xf numFmtId="14" fontId="0" fillId="0" borderId="0" xfId="0" applyNumberFormat="1" applyAlignment="1">
      <alignment wrapText="1"/>
    </xf>
    <xf numFmtId="0" fontId="0" fillId="0" borderId="0" xfId="0" applyAlignment="1">
      <alignment horizontal="left"/>
    </xf>
    <xf numFmtId="0" fontId="6" fillId="0" borderId="0" xfId="0" applyFont="1" applyAlignment="1">
      <alignment wrapText="1"/>
    </xf>
    <xf numFmtId="14" fontId="0" fillId="0" borderId="0" xfId="0" applyNumberFormat="1" applyAlignment="1">
      <alignment horizontal="left"/>
    </xf>
    <xf numFmtId="0" fontId="0" fillId="0" borderId="0" xfId="0"/>
    <xf numFmtId="0" fontId="7" fillId="0" borderId="0" xfId="0" applyFont="1" applyAlignment="1">
      <alignment horizontal="left"/>
    </xf>
    <xf numFmtId="0" fontId="7" fillId="0" borderId="0" xfId="0" applyFont="1" applyAlignment="1">
      <alignment horizontal="left" wrapText="1"/>
    </xf>
    <xf numFmtId="49" fontId="7" fillId="0" borderId="0" xfId="0" applyNumberFormat="1" applyFont="1" applyAlignment="1">
      <alignment horizontal="left" wrapText="1"/>
    </xf>
    <xf numFmtId="0" fontId="2" fillId="0" borderId="0" xfId="0" applyFont="1" applyAlignment="1">
      <alignment horizontal="left"/>
    </xf>
    <xf numFmtId="14" fontId="0" fillId="0" borderId="0" xfId="0" applyNumberFormat="1" applyFill="1" applyAlignment="1">
      <alignment horizontal="left"/>
    </xf>
    <xf numFmtId="0" fontId="0" fillId="0" borderId="0" xfId="0" applyFill="1" applyAlignment="1">
      <alignment wrapText="1"/>
    </xf>
    <xf numFmtId="0" fontId="2" fillId="0" borderId="0" xfId="0" applyFont="1" applyFill="1" applyAlignment="1">
      <alignment horizontal="left" wrapText="1"/>
    </xf>
    <xf numFmtId="0" fontId="0" fillId="0" borderId="0" xfId="0" applyFill="1" applyAlignment="1">
      <alignment horizontal="left" wrapText="1"/>
    </xf>
    <xf numFmtId="0" fontId="0" fillId="0" borderId="0" xfId="0" applyFill="1"/>
    <xf numFmtId="49" fontId="2" fillId="0" borderId="0" xfId="0" applyNumberFormat="1" applyFont="1" applyFill="1" applyAlignment="1">
      <alignment horizontal="left" wrapText="1"/>
    </xf>
    <xf numFmtId="49" fontId="7" fillId="0" borderId="0" xfId="0" applyNumberFormat="1" applyFont="1" applyFill="1" applyAlignment="1">
      <alignment horizontal="left" wrapText="1"/>
    </xf>
    <xf numFmtId="0" fontId="2" fillId="0" borderId="0" xfId="0" applyFont="1" applyFill="1" applyAlignment="1">
      <alignment horizontal="left"/>
    </xf>
    <xf numFmtId="0" fontId="7" fillId="0" borderId="0" xfId="0" applyFont="1" applyFill="1" applyAlignment="1">
      <alignment horizontal="left"/>
    </xf>
    <xf numFmtId="0" fontId="7" fillId="0" borderId="0" xfId="0" applyFont="1" applyFill="1" applyAlignment="1">
      <alignment horizontal="left" wrapText="1"/>
    </xf>
    <xf numFmtId="14" fontId="2" fillId="0" borderId="0" xfId="0" applyNumberFormat="1" applyFont="1" applyFill="1" applyAlignment="1">
      <alignment horizontal="left"/>
    </xf>
    <xf numFmtId="0" fontId="1" fillId="0" borderId="0" xfId="0" applyFont="1" applyAlignment="1">
      <alignment horizontal="left" vertical="center" wrapText="1"/>
    </xf>
    <xf numFmtId="0" fontId="0" fillId="0" borderId="0" xfId="0" applyAlignment="1">
      <alignment wrapText="1"/>
    </xf>
    <xf numFmtId="0" fontId="0" fillId="0" borderId="0" xfId="0" applyAlignment="1">
      <alignment wrapText="1"/>
    </xf>
    <xf numFmtId="0" fontId="0" fillId="0" borderId="0" xfId="0" applyAlignment="1"/>
    <xf numFmtId="0" fontId="1" fillId="0" borderId="0" xfId="0" applyFont="1" applyAlignment="1">
      <alignment horizontal="left" vertical="center"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righ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BE16-BB7E-4A76-AFDB-6C33147683AE}">
  <dimension ref="A1:L36"/>
  <sheetViews>
    <sheetView workbookViewId="0">
      <selection activeCell="F5" sqref="F5:H5"/>
    </sheetView>
  </sheetViews>
  <sheetFormatPr defaultColWidth="9.140625" defaultRowHeight="12.75"/>
  <cols>
    <col min="1" max="14" width="12" customWidth="1"/>
  </cols>
  <sheetData>
    <row r="1" spans="1:12">
      <c r="A1" s="35" t="s">
        <v>0</v>
      </c>
      <c r="B1" s="32" t="s">
        <v>1</v>
      </c>
      <c r="C1" s="32" t="s">
        <v>1</v>
      </c>
      <c r="D1" s="32" t="s">
        <v>1</v>
      </c>
      <c r="E1" s="32" t="s">
        <v>1</v>
      </c>
      <c r="F1" s="32" t="s">
        <v>1</v>
      </c>
      <c r="G1" s="32" t="s">
        <v>1</v>
      </c>
      <c r="H1" s="32" t="s">
        <v>1</v>
      </c>
      <c r="I1" s="32" t="s">
        <v>1</v>
      </c>
      <c r="J1" s="32" t="s">
        <v>1</v>
      </c>
      <c r="K1" s="32" t="s">
        <v>1</v>
      </c>
      <c r="L1" s="32" t="s">
        <v>1</v>
      </c>
    </row>
    <row r="2" spans="1:12">
      <c r="A2" s="35" t="s">
        <v>2</v>
      </c>
      <c r="B2" s="32" t="s">
        <v>1</v>
      </c>
      <c r="C2" s="32" t="s">
        <v>1</v>
      </c>
      <c r="D2" s="32" t="s">
        <v>1</v>
      </c>
      <c r="E2" s="32" t="s">
        <v>1</v>
      </c>
      <c r="F2" s="32" t="s">
        <v>1</v>
      </c>
      <c r="G2" s="32" t="s">
        <v>1</v>
      </c>
      <c r="H2" s="32" t="s">
        <v>1</v>
      </c>
      <c r="I2" s="32" t="s">
        <v>1</v>
      </c>
      <c r="J2" s="32" t="s">
        <v>1</v>
      </c>
      <c r="K2" s="32" t="s">
        <v>1</v>
      </c>
      <c r="L2" s="32" t="s">
        <v>1</v>
      </c>
    </row>
    <row r="4" spans="1:12" ht="30" customHeight="1">
      <c r="A4" s="33" t="s">
        <v>3</v>
      </c>
      <c r="B4" s="32" t="s">
        <v>1</v>
      </c>
      <c r="C4" s="32" t="s">
        <v>1</v>
      </c>
      <c r="D4" s="32" t="s">
        <v>1</v>
      </c>
      <c r="E4" s="32" t="s">
        <v>1</v>
      </c>
      <c r="F4" s="34">
        <v>37741</v>
      </c>
      <c r="G4" s="32" t="s">
        <v>1</v>
      </c>
      <c r="H4" s="32" t="s">
        <v>1</v>
      </c>
      <c r="I4" s="13"/>
      <c r="J4" s="13"/>
      <c r="K4" s="13"/>
      <c r="L4" s="13"/>
    </row>
    <row r="5" spans="1:12" ht="30" customHeight="1">
      <c r="A5" s="33" t="s">
        <v>4</v>
      </c>
      <c r="B5" s="32" t="s">
        <v>1</v>
      </c>
      <c r="C5" s="32" t="s">
        <v>1</v>
      </c>
      <c r="D5" s="32" t="s">
        <v>1</v>
      </c>
      <c r="E5" s="32" t="s">
        <v>1</v>
      </c>
      <c r="F5" s="34">
        <v>37</v>
      </c>
      <c r="G5" s="32" t="s">
        <v>1</v>
      </c>
      <c r="H5" s="32" t="s">
        <v>1</v>
      </c>
      <c r="I5" s="13"/>
      <c r="J5" s="13"/>
      <c r="K5" s="13"/>
      <c r="L5" s="13"/>
    </row>
    <row r="6" spans="1:12" ht="30" customHeight="1">
      <c r="A6" s="33" t="s">
        <v>5</v>
      </c>
      <c r="B6" s="32" t="s">
        <v>1</v>
      </c>
      <c r="C6" s="32" t="s">
        <v>1</v>
      </c>
      <c r="D6" s="32" t="s">
        <v>1</v>
      </c>
      <c r="E6" s="32" t="s">
        <v>1</v>
      </c>
      <c r="F6" s="34">
        <f>F4-F5</f>
        <v>37704</v>
      </c>
      <c r="G6" s="32" t="s">
        <v>1</v>
      </c>
      <c r="H6" s="32" t="s">
        <v>1</v>
      </c>
      <c r="I6" s="13"/>
      <c r="J6" s="13"/>
      <c r="K6" s="13"/>
      <c r="L6" s="13"/>
    </row>
    <row r="9" spans="1:12" ht="51">
      <c r="A9" s="29" t="s">
        <v>6</v>
      </c>
      <c r="B9" s="29" t="s">
        <v>7</v>
      </c>
      <c r="C9" s="29" t="s">
        <v>8</v>
      </c>
      <c r="D9" s="29" t="s">
        <v>9</v>
      </c>
      <c r="E9" s="29" t="s">
        <v>10</v>
      </c>
      <c r="F9" s="29" t="s">
        <v>11</v>
      </c>
      <c r="G9" s="29" t="s">
        <v>12</v>
      </c>
      <c r="H9" s="29" t="s">
        <v>13</v>
      </c>
      <c r="I9" s="29" t="s">
        <v>14</v>
      </c>
      <c r="J9" s="29" t="s">
        <v>15</v>
      </c>
      <c r="K9" s="29" t="s">
        <v>16</v>
      </c>
      <c r="L9" s="13"/>
    </row>
    <row r="10" spans="1:12" ht="25.5">
      <c r="A10" s="30" t="s">
        <v>17</v>
      </c>
      <c r="B10" s="30" t="s">
        <v>18</v>
      </c>
      <c r="C10" s="30" t="s">
        <v>19</v>
      </c>
      <c r="D10" s="30" t="s">
        <v>20</v>
      </c>
      <c r="E10" s="4">
        <v>6.1</v>
      </c>
      <c r="F10" s="4">
        <v>6</v>
      </c>
      <c r="G10" s="30" t="s">
        <v>21</v>
      </c>
      <c r="H10" s="4">
        <v>6</v>
      </c>
      <c r="I10" s="4">
        <v>6</v>
      </c>
      <c r="J10" s="4">
        <v>6</v>
      </c>
      <c r="K10" s="30" t="s">
        <v>22</v>
      </c>
      <c r="L10" s="13"/>
    </row>
    <row r="11" spans="1:12" ht="25.5">
      <c r="A11" s="30" t="s">
        <v>17</v>
      </c>
      <c r="B11" s="30" t="s">
        <v>18</v>
      </c>
      <c r="C11" s="30" t="s">
        <v>19</v>
      </c>
      <c r="D11" s="30" t="s">
        <v>23</v>
      </c>
      <c r="E11" s="4">
        <v>6.6</v>
      </c>
      <c r="F11" s="4">
        <v>7</v>
      </c>
      <c r="G11" s="30" t="s">
        <v>21</v>
      </c>
      <c r="H11" s="4">
        <v>7</v>
      </c>
      <c r="I11" s="4">
        <v>7</v>
      </c>
      <c r="J11" s="4">
        <v>7</v>
      </c>
      <c r="K11" s="30" t="s">
        <v>24</v>
      </c>
      <c r="L11" s="13"/>
    </row>
    <row r="12" spans="1:12" ht="25.5">
      <c r="A12" s="30" t="s">
        <v>17</v>
      </c>
      <c r="B12" s="30" t="s">
        <v>18</v>
      </c>
      <c r="C12" s="30" t="s">
        <v>19</v>
      </c>
      <c r="D12" s="30" t="s">
        <v>25</v>
      </c>
      <c r="E12" s="4">
        <v>5.2</v>
      </c>
      <c r="F12" s="4">
        <v>5</v>
      </c>
      <c r="G12" s="30" t="s">
        <v>21</v>
      </c>
      <c r="H12" s="4">
        <v>5</v>
      </c>
      <c r="I12" s="4">
        <v>5</v>
      </c>
      <c r="J12" s="4">
        <v>5</v>
      </c>
      <c r="K12" s="30" t="s">
        <v>26</v>
      </c>
      <c r="L12" s="13"/>
    </row>
    <row r="13" spans="1:12" ht="25.5">
      <c r="A13" s="30" t="s">
        <v>17</v>
      </c>
      <c r="B13" s="30" t="s">
        <v>18</v>
      </c>
      <c r="C13" s="30" t="s">
        <v>19</v>
      </c>
      <c r="D13" s="30" t="s">
        <v>27</v>
      </c>
      <c r="E13" s="4">
        <v>6.2</v>
      </c>
      <c r="F13" s="4">
        <v>6</v>
      </c>
      <c r="G13" s="30" t="s">
        <v>21</v>
      </c>
      <c r="H13" s="4">
        <v>6</v>
      </c>
      <c r="I13" s="4">
        <v>6</v>
      </c>
      <c r="J13" s="4">
        <v>6</v>
      </c>
      <c r="K13" s="30" t="s">
        <v>26</v>
      </c>
      <c r="L13" s="13"/>
    </row>
    <row r="14" spans="1:12" ht="25.5">
      <c r="A14" s="30" t="s">
        <v>17</v>
      </c>
      <c r="B14" s="30" t="s">
        <v>18</v>
      </c>
      <c r="C14" s="30" t="s">
        <v>19</v>
      </c>
      <c r="D14" s="30" t="s">
        <v>28</v>
      </c>
      <c r="E14" s="4">
        <v>5.8</v>
      </c>
      <c r="F14" s="4">
        <v>6</v>
      </c>
      <c r="G14" s="30" t="s">
        <v>21</v>
      </c>
      <c r="H14" s="4">
        <v>6</v>
      </c>
      <c r="I14" s="4">
        <v>6</v>
      </c>
      <c r="J14" s="4">
        <v>6</v>
      </c>
      <c r="K14" s="30" t="s">
        <v>29</v>
      </c>
      <c r="L14" s="13"/>
    </row>
    <row r="15" spans="1:12" ht="25.5">
      <c r="A15" s="30" t="s">
        <v>17</v>
      </c>
      <c r="B15" s="30" t="s">
        <v>18</v>
      </c>
      <c r="C15" s="30" t="s">
        <v>19</v>
      </c>
      <c r="D15" s="30" t="s">
        <v>30</v>
      </c>
      <c r="E15" s="4">
        <v>5.0999999999999996</v>
      </c>
      <c r="F15" s="4">
        <v>5</v>
      </c>
      <c r="G15" s="30" t="s">
        <v>21</v>
      </c>
      <c r="H15" s="4">
        <v>5</v>
      </c>
      <c r="I15" s="4">
        <v>5</v>
      </c>
      <c r="J15" s="4">
        <v>5</v>
      </c>
      <c r="K15" s="30" t="s">
        <v>31</v>
      </c>
      <c r="L15" s="13"/>
    </row>
    <row r="16" spans="1:12" ht="36" customHeight="1">
      <c r="A16" s="30" t="s">
        <v>17</v>
      </c>
      <c r="B16" s="30" t="s">
        <v>32</v>
      </c>
      <c r="C16" s="30" t="s">
        <v>33</v>
      </c>
      <c r="D16" s="30" t="s">
        <v>34</v>
      </c>
      <c r="E16" s="4">
        <v>2</v>
      </c>
      <c r="F16" s="4">
        <v>2</v>
      </c>
      <c r="G16" s="30" t="s">
        <v>21</v>
      </c>
      <c r="H16" s="4">
        <v>2</v>
      </c>
      <c r="I16" s="4">
        <v>2</v>
      </c>
      <c r="J16" s="4">
        <v>2</v>
      </c>
      <c r="K16" s="30" t="s">
        <v>35</v>
      </c>
      <c r="L16" s="13"/>
    </row>
    <row r="17" spans="1:11">
      <c r="A17" s="30" t="s">
        <v>1</v>
      </c>
      <c r="B17" s="30" t="s">
        <v>1</v>
      </c>
      <c r="C17" s="30" t="s">
        <v>1</v>
      </c>
      <c r="D17" s="30" t="s">
        <v>1</v>
      </c>
      <c r="E17" s="30" t="s">
        <v>1</v>
      </c>
      <c r="F17" s="30" t="s">
        <v>1</v>
      </c>
      <c r="G17" s="30" t="s">
        <v>1</v>
      </c>
      <c r="H17" s="30" t="s">
        <v>1</v>
      </c>
      <c r="I17" s="30" t="s">
        <v>1</v>
      </c>
      <c r="J17" s="30" t="s">
        <v>1</v>
      </c>
      <c r="K17" s="30" t="s">
        <v>1</v>
      </c>
    </row>
    <row r="18" spans="1:11">
      <c r="A18" s="30" t="s">
        <v>1</v>
      </c>
      <c r="B18" s="29" t="s">
        <v>36</v>
      </c>
      <c r="C18" s="30" t="s">
        <v>1</v>
      </c>
      <c r="D18" s="30" t="s">
        <v>1</v>
      </c>
      <c r="E18" s="30"/>
      <c r="F18" s="1">
        <f>SUM(F10:F16)</f>
        <v>37</v>
      </c>
      <c r="G18" s="1"/>
      <c r="H18" s="1">
        <f t="shared" ref="G18:J18" si="0">SUM(H10:H16)</f>
        <v>37</v>
      </c>
      <c r="I18" s="1">
        <f t="shared" si="0"/>
        <v>37</v>
      </c>
      <c r="J18" s="1">
        <f t="shared" si="0"/>
        <v>37</v>
      </c>
      <c r="K18" s="30" t="s">
        <v>1</v>
      </c>
    </row>
    <row r="19" spans="1:11">
      <c r="A19" s="13" t="s">
        <v>1</v>
      </c>
      <c r="B19" s="13"/>
      <c r="C19" s="13"/>
      <c r="D19" s="13"/>
      <c r="E19" s="13"/>
      <c r="F19" s="13"/>
      <c r="G19" s="13"/>
      <c r="H19" s="13"/>
      <c r="I19" s="13"/>
      <c r="J19" s="13"/>
      <c r="K19" s="13"/>
    </row>
    <row r="20" spans="1:11">
      <c r="A20" s="31" t="s">
        <v>37</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row>
    <row r="23" spans="1:11">
      <c r="A23" s="13" t="s">
        <v>1</v>
      </c>
      <c r="B23" s="13"/>
      <c r="C23" s="13"/>
      <c r="D23" s="13"/>
      <c r="E23" s="13"/>
      <c r="F23" s="13"/>
      <c r="G23" s="13"/>
      <c r="H23" s="13"/>
      <c r="I23" s="13"/>
      <c r="J23" s="13"/>
      <c r="K23" s="13"/>
    </row>
    <row r="24" spans="1:11">
      <c r="A24" s="31" t="s">
        <v>38</v>
      </c>
      <c r="B24" s="32" t="s">
        <v>1</v>
      </c>
      <c r="C24" s="32" t="s">
        <v>1</v>
      </c>
      <c r="D24" s="32" t="s">
        <v>1</v>
      </c>
      <c r="E24" s="32" t="s">
        <v>1</v>
      </c>
      <c r="F24" s="32" t="s">
        <v>1</v>
      </c>
      <c r="G24" s="32" t="s">
        <v>1</v>
      </c>
      <c r="H24" s="32" t="s">
        <v>1</v>
      </c>
      <c r="I24" s="32" t="s">
        <v>1</v>
      </c>
      <c r="J24" s="32" t="s">
        <v>1</v>
      </c>
      <c r="K24" s="13" t="s">
        <v>1</v>
      </c>
    </row>
    <row r="25" spans="1:11">
      <c r="A25" s="32" t="s">
        <v>1</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row>
    <row r="27" spans="1:11">
      <c r="A27" s="32" t="s">
        <v>1</v>
      </c>
      <c r="B27" s="32" t="s">
        <v>1</v>
      </c>
      <c r="C27" s="32" t="s">
        <v>1</v>
      </c>
      <c r="D27" s="32" t="s">
        <v>1</v>
      </c>
      <c r="E27" s="32" t="s">
        <v>1</v>
      </c>
      <c r="F27" s="32" t="s">
        <v>1</v>
      </c>
      <c r="G27" s="32" t="s">
        <v>1</v>
      </c>
      <c r="H27" s="32" t="s">
        <v>1</v>
      </c>
      <c r="I27" s="32" t="s">
        <v>1</v>
      </c>
      <c r="J27" s="32" t="s">
        <v>1</v>
      </c>
      <c r="K27" s="13"/>
    </row>
    <row r="28" spans="1:11">
      <c r="A28" s="13" t="s">
        <v>1</v>
      </c>
      <c r="B28" s="13"/>
      <c r="C28" s="13"/>
      <c r="D28" s="13"/>
      <c r="E28" s="13"/>
      <c r="F28" s="13"/>
      <c r="G28" s="13"/>
      <c r="H28" s="13"/>
      <c r="I28" s="13"/>
      <c r="J28" s="13"/>
      <c r="K28" s="13"/>
    </row>
    <row r="29" spans="1:11">
      <c r="A29" s="31" t="s">
        <v>39</v>
      </c>
      <c r="B29" s="32" t="s">
        <v>1</v>
      </c>
      <c r="C29" s="32" t="s">
        <v>1</v>
      </c>
      <c r="D29" s="32" t="s">
        <v>1</v>
      </c>
      <c r="E29" s="32" t="s">
        <v>1</v>
      </c>
      <c r="F29" s="32" t="s">
        <v>1</v>
      </c>
      <c r="G29" s="32" t="s">
        <v>1</v>
      </c>
      <c r="H29" s="32" t="s">
        <v>1</v>
      </c>
      <c r="I29" s="32" t="s">
        <v>1</v>
      </c>
      <c r="J29" s="32" t="s">
        <v>1</v>
      </c>
      <c r="K29" s="13" t="s">
        <v>1</v>
      </c>
    </row>
    <row r="30" spans="1:11">
      <c r="A30" s="32" t="s">
        <v>1</v>
      </c>
      <c r="B30" s="32" t="s">
        <v>1</v>
      </c>
      <c r="C30" s="32" t="s">
        <v>1</v>
      </c>
      <c r="D30" s="32" t="s">
        <v>1</v>
      </c>
      <c r="E30" s="32" t="s">
        <v>1</v>
      </c>
      <c r="F30" s="32" t="s">
        <v>1</v>
      </c>
      <c r="G30" s="32" t="s">
        <v>1</v>
      </c>
      <c r="H30" s="32" t="s">
        <v>1</v>
      </c>
      <c r="I30" s="32" t="s">
        <v>1</v>
      </c>
      <c r="J30" s="32" t="s">
        <v>1</v>
      </c>
      <c r="K30" s="13" t="s">
        <v>1</v>
      </c>
    </row>
    <row r="31" spans="1:11">
      <c r="A31" s="13" t="s">
        <v>1</v>
      </c>
      <c r="B31" s="13"/>
      <c r="C31" s="13"/>
      <c r="D31" s="13"/>
      <c r="E31" s="13"/>
      <c r="F31" s="13"/>
      <c r="G31" s="13"/>
      <c r="H31" s="13"/>
      <c r="I31" s="13"/>
      <c r="J31" s="13"/>
      <c r="K31" s="13"/>
    </row>
    <row r="32" spans="1:11">
      <c r="A32" s="31" t="s">
        <v>40</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row>
    <row r="35" spans="1:11">
      <c r="A35" s="32" t="s">
        <v>1</v>
      </c>
      <c r="B35" s="32" t="s">
        <v>1</v>
      </c>
      <c r="C35" s="32" t="s">
        <v>1</v>
      </c>
      <c r="D35" s="32" t="s">
        <v>1</v>
      </c>
      <c r="E35" s="32" t="s">
        <v>1</v>
      </c>
      <c r="F35" s="32" t="s">
        <v>1</v>
      </c>
      <c r="G35" s="32" t="s">
        <v>1</v>
      </c>
      <c r="H35" s="32" t="s">
        <v>1</v>
      </c>
      <c r="I35" s="32" t="s">
        <v>1</v>
      </c>
      <c r="J35" s="32" t="s">
        <v>1</v>
      </c>
      <c r="K35" s="13"/>
    </row>
    <row r="36" spans="1:11">
      <c r="A36" s="13" t="s">
        <v>1</v>
      </c>
      <c r="B36" s="13"/>
      <c r="C36" s="13"/>
      <c r="D36" s="13"/>
      <c r="E36" s="13"/>
      <c r="F36" s="13"/>
      <c r="G36" s="13"/>
      <c r="H36" s="13"/>
      <c r="I36" s="13"/>
      <c r="J36" s="13"/>
      <c r="K36" s="13"/>
    </row>
  </sheetData>
  <mergeCells count="12">
    <mergeCell ref="A1:L1"/>
    <mergeCell ref="A2:L2"/>
    <mergeCell ref="A4:E4"/>
    <mergeCell ref="F4:H4"/>
    <mergeCell ref="A24:J27"/>
    <mergeCell ref="A29:J30"/>
    <mergeCell ref="A32:J35"/>
    <mergeCell ref="A5:E5"/>
    <mergeCell ref="F5:H5"/>
    <mergeCell ref="A6:E6"/>
    <mergeCell ref="F6:H6"/>
    <mergeCell ref="A20:J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95EF5-6D05-4421-B3D1-F8AFB3D98097}">
  <dimension ref="A1:L32"/>
  <sheetViews>
    <sheetView topLeftCell="A5" workbookViewId="0">
      <selection activeCell="M8" sqref="M8"/>
    </sheetView>
  </sheetViews>
  <sheetFormatPr defaultColWidth="9.140625" defaultRowHeight="12.75"/>
  <cols>
    <col min="1" max="14" width="12" customWidth="1"/>
  </cols>
  <sheetData>
    <row r="1" spans="1:12" ht="12.6" customHeight="1">
      <c r="A1" s="35" t="s">
        <v>0</v>
      </c>
      <c r="B1" s="32" t="s">
        <v>1</v>
      </c>
      <c r="C1" s="32" t="s">
        <v>1</v>
      </c>
      <c r="D1" s="32" t="s">
        <v>1</v>
      </c>
      <c r="E1" s="32" t="s">
        <v>1</v>
      </c>
      <c r="F1" s="32" t="s">
        <v>1</v>
      </c>
      <c r="G1" s="32" t="s">
        <v>1</v>
      </c>
      <c r="H1" s="32" t="s">
        <v>1</v>
      </c>
      <c r="I1" s="32" t="s">
        <v>1</v>
      </c>
      <c r="J1" s="32" t="s">
        <v>1</v>
      </c>
      <c r="K1" s="32" t="s">
        <v>1</v>
      </c>
      <c r="L1" s="32" t="s">
        <v>1</v>
      </c>
    </row>
    <row r="2" spans="1:12">
      <c r="A2" s="35" t="s">
        <v>275</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276</v>
      </c>
      <c r="B4" s="32" t="s">
        <v>1</v>
      </c>
      <c r="C4" s="32" t="s">
        <v>1</v>
      </c>
      <c r="D4" s="32" t="s">
        <v>1</v>
      </c>
      <c r="E4" s="32" t="s">
        <v>1</v>
      </c>
      <c r="F4" s="34" t="s">
        <v>277</v>
      </c>
      <c r="G4" s="32" t="s">
        <v>1</v>
      </c>
      <c r="H4" s="32" t="s">
        <v>1</v>
      </c>
      <c r="I4" s="13"/>
      <c r="J4" s="13"/>
      <c r="K4" s="13"/>
      <c r="L4" s="13"/>
    </row>
    <row r="5" spans="1:12" ht="30" customHeight="1">
      <c r="A5" s="33" t="s">
        <v>278</v>
      </c>
      <c r="B5" s="32" t="s">
        <v>1</v>
      </c>
      <c r="C5" s="32" t="s">
        <v>1</v>
      </c>
      <c r="D5" s="32" t="s">
        <v>1</v>
      </c>
      <c r="E5" s="32" t="s">
        <v>1</v>
      </c>
      <c r="F5" s="34">
        <v>454</v>
      </c>
      <c r="G5" s="32" t="s">
        <v>1</v>
      </c>
      <c r="H5" s="32" t="s">
        <v>1</v>
      </c>
      <c r="I5" s="13"/>
      <c r="J5" s="13"/>
      <c r="K5" s="13"/>
      <c r="L5" s="13"/>
    </row>
    <row r="6" spans="1:12" ht="30" customHeight="1">
      <c r="A6" s="33" t="s">
        <v>279</v>
      </c>
      <c r="B6" s="32" t="s">
        <v>1</v>
      </c>
      <c r="C6" s="32" t="s">
        <v>1</v>
      </c>
      <c r="D6" s="32" t="s">
        <v>1</v>
      </c>
      <c r="E6" s="32" t="s">
        <v>1</v>
      </c>
      <c r="F6" s="34" t="s">
        <v>280</v>
      </c>
      <c r="G6" s="32" t="s">
        <v>1</v>
      </c>
      <c r="H6" s="32" t="s">
        <v>1</v>
      </c>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51">
      <c r="A10" s="30" t="s">
        <v>281</v>
      </c>
      <c r="B10" s="30" t="s">
        <v>282</v>
      </c>
      <c r="C10" s="30" t="s">
        <v>283</v>
      </c>
      <c r="D10" s="30" t="s">
        <v>70</v>
      </c>
      <c r="E10" s="4">
        <v>452.3</v>
      </c>
      <c r="F10" s="4">
        <v>452</v>
      </c>
      <c r="G10" s="30" t="s">
        <v>21</v>
      </c>
      <c r="H10" s="4">
        <v>452</v>
      </c>
      <c r="I10" s="4">
        <v>452</v>
      </c>
      <c r="J10" s="4">
        <v>452</v>
      </c>
      <c r="K10" s="30" t="s">
        <v>284</v>
      </c>
      <c r="L10" s="13"/>
    </row>
    <row r="11" spans="1:12" ht="76.5">
      <c r="A11" s="15" t="s">
        <v>281</v>
      </c>
      <c r="B11" s="15">
        <v>64547</v>
      </c>
      <c r="C11" s="15" t="s">
        <v>285</v>
      </c>
      <c r="D11" s="15" t="s">
        <v>202</v>
      </c>
      <c r="E11" s="15" t="s">
        <v>286</v>
      </c>
      <c r="F11" s="4">
        <v>1</v>
      </c>
      <c r="G11" s="1">
        <v>1</v>
      </c>
      <c r="H11" s="4">
        <v>1</v>
      </c>
      <c r="I11" s="4">
        <v>1</v>
      </c>
      <c r="J11" s="4">
        <v>1</v>
      </c>
      <c r="K11" s="9">
        <v>45611</v>
      </c>
      <c r="L11" s="13"/>
    </row>
    <row r="12" spans="1:12" ht="76.5">
      <c r="A12" s="15" t="s">
        <v>281</v>
      </c>
      <c r="B12" s="15">
        <v>64547</v>
      </c>
      <c r="C12" s="15" t="s">
        <v>285</v>
      </c>
      <c r="D12" s="15" t="s">
        <v>287</v>
      </c>
      <c r="E12" s="15" t="s">
        <v>288</v>
      </c>
      <c r="F12" s="4">
        <v>1</v>
      </c>
      <c r="G12" s="1">
        <v>1</v>
      </c>
      <c r="H12" s="4">
        <v>1</v>
      </c>
      <c r="I12" s="4">
        <v>1</v>
      </c>
      <c r="J12" s="4">
        <v>1</v>
      </c>
      <c r="K12" s="9">
        <v>45643</v>
      </c>
      <c r="L12" s="13"/>
    </row>
    <row r="13" spans="1:12">
      <c r="A13" s="30" t="s">
        <v>1</v>
      </c>
      <c r="B13" s="30" t="s">
        <v>1</v>
      </c>
      <c r="C13" s="30" t="s">
        <v>1</v>
      </c>
      <c r="D13" s="30" t="s">
        <v>1</v>
      </c>
      <c r="E13" s="30" t="s">
        <v>1</v>
      </c>
      <c r="F13" s="30"/>
      <c r="G13" s="30"/>
      <c r="H13" s="30"/>
      <c r="I13" s="30"/>
      <c r="J13" s="30"/>
      <c r="K13" s="30" t="s">
        <v>1</v>
      </c>
      <c r="L13" s="13"/>
    </row>
    <row r="14" spans="1:12">
      <c r="A14" s="30" t="s">
        <v>1</v>
      </c>
      <c r="B14" s="29" t="s">
        <v>36</v>
      </c>
      <c r="C14" s="30" t="s">
        <v>1</v>
      </c>
      <c r="D14" s="30" t="s">
        <v>1</v>
      </c>
      <c r="E14" s="30" t="s">
        <v>1</v>
      </c>
      <c r="F14" s="4">
        <v>454</v>
      </c>
      <c r="G14" s="4"/>
      <c r="H14" s="4">
        <v>454</v>
      </c>
      <c r="I14" s="4">
        <v>454</v>
      </c>
      <c r="J14" s="4">
        <v>454</v>
      </c>
      <c r="K14" s="30" t="s">
        <v>1</v>
      </c>
      <c r="L14" s="13"/>
    </row>
    <row r="15" spans="1:12">
      <c r="A15" s="13" t="s">
        <v>1</v>
      </c>
      <c r="B15" s="13"/>
      <c r="C15" s="13"/>
      <c r="D15" s="13"/>
      <c r="E15" s="13"/>
      <c r="F15" s="13"/>
      <c r="G15" s="13"/>
      <c r="H15" s="13"/>
      <c r="I15" s="13"/>
      <c r="J15" s="13"/>
      <c r="K15" s="13"/>
      <c r="L15" s="13"/>
    </row>
    <row r="16" spans="1:12" ht="12.75" customHeight="1">
      <c r="A16" s="31" t="s">
        <v>37</v>
      </c>
      <c r="B16" s="32" t="s">
        <v>1</v>
      </c>
      <c r="C16" s="32" t="s">
        <v>1</v>
      </c>
      <c r="D16" s="32" t="s">
        <v>1</v>
      </c>
      <c r="E16" s="32" t="s">
        <v>1</v>
      </c>
      <c r="F16" s="32" t="s">
        <v>1</v>
      </c>
      <c r="G16" s="32" t="s">
        <v>1</v>
      </c>
      <c r="H16" s="32" t="s">
        <v>1</v>
      </c>
      <c r="I16" s="32" t="s">
        <v>1</v>
      </c>
      <c r="J16" s="32" t="s">
        <v>1</v>
      </c>
      <c r="K16" s="13" t="s">
        <v>1</v>
      </c>
      <c r="L16" s="13"/>
    </row>
    <row r="17" spans="1:11">
      <c r="A17" s="32" t="s">
        <v>1</v>
      </c>
      <c r="B17" s="32" t="s">
        <v>1</v>
      </c>
      <c r="C17" s="32" t="s">
        <v>1</v>
      </c>
      <c r="D17" s="32" t="s">
        <v>1</v>
      </c>
      <c r="E17" s="32" t="s">
        <v>1</v>
      </c>
      <c r="F17" s="32" t="s">
        <v>1</v>
      </c>
      <c r="G17" s="32" t="s">
        <v>1</v>
      </c>
      <c r="H17" s="32" t="s">
        <v>1</v>
      </c>
      <c r="I17" s="32" t="s">
        <v>1</v>
      </c>
      <c r="J17" s="32" t="s">
        <v>1</v>
      </c>
      <c r="K17" s="13" t="s">
        <v>1</v>
      </c>
    </row>
    <row r="18" spans="1:11">
      <c r="A18" s="32" t="s">
        <v>1</v>
      </c>
      <c r="B18" s="32" t="s">
        <v>1</v>
      </c>
      <c r="C18" s="32" t="s">
        <v>1</v>
      </c>
      <c r="D18" s="32" t="s">
        <v>1</v>
      </c>
      <c r="E18" s="32" t="s">
        <v>1</v>
      </c>
      <c r="F18" s="32" t="s">
        <v>1</v>
      </c>
      <c r="G18" s="32" t="s">
        <v>1</v>
      </c>
      <c r="H18" s="32" t="s">
        <v>1</v>
      </c>
      <c r="I18" s="32" t="s">
        <v>1</v>
      </c>
      <c r="J18" s="32" t="s">
        <v>1</v>
      </c>
      <c r="K18" s="13"/>
    </row>
    <row r="19" spans="1:11">
      <c r="A19" s="13" t="s">
        <v>1</v>
      </c>
      <c r="B19" s="13"/>
      <c r="C19" s="13"/>
      <c r="D19" s="13"/>
      <c r="E19" s="13"/>
      <c r="F19" s="13"/>
      <c r="G19" s="13"/>
      <c r="H19" s="13"/>
      <c r="I19" s="13"/>
      <c r="J19" s="13"/>
      <c r="K19" s="13"/>
    </row>
    <row r="20" spans="1:11" ht="12.75" customHeight="1">
      <c r="A20" s="31" t="s">
        <v>38</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row>
    <row r="23" spans="1:11">
      <c r="A23" s="32" t="s">
        <v>1</v>
      </c>
      <c r="B23" s="32" t="s">
        <v>1</v>
      </c>
      <c r="C23" s="32" t="s">
        <v>1</v>
      </c>
      <c r="D23" s="32" t="s">
        <v>1</v>
      </c>
      <c r="E23" s="32" t="s">
        <v>1</v>
      </c>
      <c r="F23" s="32" t="s">
        <v>1</v>
      </c>
      <c r="G23" s="32" t="s">
        <v>1</v>
      </c>
      <c r="H23" s="32" t="s">
        <v>1</v>
      </c>
      <c r="I23" s="32" t="s">
        <v>1</v>
      </c>
      <c r="J23" s="32" t="s">
        <v>1</v>
      </c>
      <c r="K23" s="13"/>
    </row>
    <row r="24" spans="1:11">
      <c r="A24" s="13" t="s">
        <v>1</v>
      </c>
      <c r="B24" s="13"/>
      <c r="C24" s="13"/>
      <c r="D24" s="13"/>
      <c r="E24" s="13"/>
      <c r="F24" s="13"/>
      <c r="G24" s="13"/>
      <c r="H24" s="13"/>
      <c r="I24" s="13"/>
      <c r="J24" s="13"/>
      <c r="K24" s="13"/>
    </row>
    <row r="25" spans="1:11" ht="12.75" customHeight="1">
      <c r="A25" s="31" t="s">
        <v>39</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13" t="s">
        <v>1</v>
      </c>
      <c r="B27" s="13"/>
      <c r="C27" s="13"/>
      <c r="D27" s="13"/>
      <c r="E27" s="13"/>
      <c r="F27" s="13"/>
      <c r="G27" s="13"/>
      <c r="H27" s="13"/>
      <c r="I27" s="13"/>
      <c r="J27" s="13"/>
      <c r="K27" s="13"/>
    </row>
    <row r="28" spans="1:11" ht="12.75" customHeight="1">
      <c r="A28" s="31" t="s">
        <v>40</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t="s">
        <v>1</v>
      </c>
    </row>
    <row r="30" spans="1:11">
      <c r="A30" s="32" t="s">
        <v>1</v>
      </c>
      <c r="B30" s="32" t="s">
        <v>1</v>
      </c>
      <c r="C30" s="32" t="s">
        <v>1</v>
      </c>
      <c r="D30" s="32" t="s">
        <v>1</v>
      </c>
      <c r="E30" s="32" t="s">
        <v>1</v>
      </c>
      <c r="F30" s="32" t="s">
        <v>1</v>
      </c>
      <c r="G30" s="32" t="s">
        <v>1</v>
      </c>
      <c r="H30" s="32" t="s">
        <v>1</v>
      </c>
      <c r="I30" s="32" t="s">
        <v>1</v>
      </c>
      <c r="J30" s="32" t="s">
        <v>1</v>
      </c>
      <c r="K30" s="13"/>
    </row>
    <row r="31" spans="1:11">
      <c r="A31" s="32" t="s">
        <v>1</v>
      </c>
      <c r="B31" s="32" t="s">
        <v>1</v>
      </c>
      <c r="C31" s="32" t="s">
        <v>1</v>
      </c>
      <c r="D31" s="32" t="s">
        <v>1</v>
      </c>
      <c r="E31" s="32" t="s">
        <v>1</v>
      </c>
      <c r="F31" s="32" t="s">
        <v>1</v>
      </c>
      <c r="G31" s="32" t="s">
        <v>1</v>
      </c>
      <c r="H31" s="32" t="s">
        <v>1</v>
      </c>
      <c r="I31" s="32" t="s">
        <v>1</v>
      </c>
      <c r="J31" s="32" t="s">
        <v>1</v>
      </c>
      <c r="K31" s="13"/>
    </row>
    <row r="32" spans="1:11">
      <c r="A32" s="13" t="s">
        <v>1</v>
      </c>
      <c r="B32" s="13"/>
      <c r="C32" s="13"/>
      <c r="D32" s="13"/>
      <c r="E32" s="13"/>
      <c r="F32" s="13"/>
      <c r="G32" s="13"/>
      <c r="H32" s="13"/>
      <c r="I32" s="13"/>
      <c r="J32" s="13"/>
      <c r="K32" s="13"/>
    </row>
  </sheetData>
  <mergeCells count="12">
    <mergeCell ref="A28:J31"/>
    <mergeCell ref="A1:L1"/>
    <mergeCell ref="A2:L2"/>
    <mergeCell ref="A4:E4"/>
    <mergeCell ref="F4:H4"/>
    <mergeCell ref="A5:E5"/>
    <mergeCell ref="F5:H5"/>
    <mergeCell ref="A6:E6"/>
    <mergeCell ref="F6:H6"/>
    <mergeCell ref="A16:J18"/>
    <mergeCell ref="A20:J23"/>
    <mergeCell ref="A25:J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CFD9C-A704-49E1-AD77-C6C4BE31C653}">
  <dimension ref="A1:L54"/>
  <sheetViews>
    <sheetView workbookViewId="0">
      <selection activeCell="J16" sqref="J16"/>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289</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290</v>
      </c>
      <c r="B4" s="32" t="s">
        <v>1</v>
      </c>
      <c r="C4" s="32" t="s">
        <v>1</v>
      </c>
      <c r="D4" s="32" t="s">
        <v>1</v>
      </c>
      <c r="E4" s="32" t="s">
        <v>1</v>
      </c>
      <c r="F4" s="34">
        <v>3603</v>
      </c>
      <c r="G4" s="32" t="s">
        <v>1</v>
      </c>
      <c r="H4" s="32" t="s">
        <v>1</v>
      </c>
      <c r="I4" s="13"/>
      <c r="J4" s="13"/>
      <c r="K4" s="13"/>
      <c r="L4" s="13"/>
    </row>
    <row r="5" spans="1:12" ht="30" customHeight="1">
      <c r="A5" s="33" t="s">
        <v>291</v>
      </c>
      <c r="B5" s="32" t="s">
        <v>1</v>
      </c>
      <c r="C5" s="32" t="s">
        <v>1</v>
      </c>
      <c r="D5" s="32" t="s">
        <v>1</v>
      </c>
      <c r="E5" s="32" t="s">
        <v>1</v>
      </c>
      <c r="F5" s="34">
        <v>20</v>
      </c>
      <c r="G5" s="32"/>
      <c r="H5" s="32"/>
      <c r="I5" s="13"/>
      <c r="J5" s="13"/>
      <c r="K5" s="13"/>
      <c r="L5" s="13"/>
    </row>
    <row r="6" spans="1:12" ht="30" customHeight="1">
      <c r="A6" s="33" t="s">
        <v>292</v>
      </c>
      <c r="B6" s="32" t="s">
        <v>1</v>
      </c>
      <c r="C6" s="32" t="s">
        <v>1</v>
      </c>
      <c r="D6" s="32" t="s">
        <v>1</v>
      </c>
      <c r="E6" s="32" t="s">
        <v>1</v>
      </c>
      <c r="F6" s="34">
        <f>F4-F5</f>
        <v>3583</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38.25">
      <c r="A10" s="30" t="s">
        <v>293</v>
      </c>
      <c r="B10" s="30" t="s">
        <v>294</v>
      </c>
      <c r="C10" s="30" t="s">
        <v>295</v>
      </c>
      <c r="D10" s="30" t="s">
        <v>296</v>
      </c>
      <c r="E10" s="4">
        <v>0</v>
      </c>
      <c r="F10" s="4">
        <v>0</v>
      </c>
      <c r="G10" s="30" t="s">
        <v>21</v>
      </c>
      <c r="H10" s="4">
        <f>F10</f>
        <v>0</v>
      </c>
      <c r="I10" s="4">
        <f>H10</f>
        <v>0</v>
      </c>
      <c r="J10" s="4">
        <f>I10</f>
        <v>0</v>
      </c>
      <c r="K10" s="30" t="s">
        <v>297</v>
      </c>
      <c r="L10" s="13"/>
    </row>
    <row r="11" spans="1:12" ht="38.25">
      <c r="A11" s="30" t="s">
        <v>293</v>
      </c>
      <c r="B11" s="30" t="s">
        <v>294</v>
      </c>
      <c r="C11" s="30" t="s">
        <v>295</v>
      </c>
      <c r="D11" s="30" t="s">
        <v>298</v>
      </c>
      <c r="E11" s="4">
        <v>0.1</v>
      </c>
      <c r="F11" s="4">
        <v>0</v>
      </c>
      <c r="G11" s="30" t="s">
        <v>21</v>
      </c>
      <c r="H11" s="4">
        <f t="shared" ref="H11:H34" si="0">F11</f>
        <v>0</v>
      </c>
      <c r="I11" s="4">
        <f t="shared" ref="I11:J34" si="1">H11</f>
        <v>0</v>
      </c>
      <c r="J11" s="4">
        <f t="shared" si="1"/>
        <v>0</v>
      </c>
      <c r="K11" s="30" t="s">
        <v>299</v>
      </c>
      <c r="L11" s="13"/>
    </row>
    <row r="12" spans="1:12" ht="38.25">
      <c r="A12" s="30" t="s">
        <v>293</v>
      </c>
      <c r="B12" s="30" t="s">
        <v>294</v>
      </c>
      <c r="C12" s="30" t="s">
        <v>295</v>
      </c>
      <c r="D12" s="30" t="s">
        <v>300</v>
      </c>
      <c r="E12" s="4">
        <v>0</v>
      </c>
      <c r="F12" s="4">
        <v>0</v>
      </c>
      <c r="G12" s="30" t="s">
        <v>21</v>
      </c>
      <c r="H12" s="4">
        <f t="shared" si="0"/>
        <v>0</v>
      </c>
      <c r="I12" s="4">
        <f t="shared" si="1"/>
        <v>0</v>
      </c>
      <c r="J12" s="4">
        <f t="shared" si="1"/>
        <v>0</v>
      </c>
      <c r="K12" s="30" t="s">
        <v>301</v>
      </c>
      <c r="L12" s="13"/>
    </row>
    <row r="13" spans="1:12" ht="38.25">
      <c r="A13" s="30" t="s">
        <v>293</v>
      </c>
      <c r="B13" s="30" t="s">
        <v>294</v>
      </c>
      <c r="C13" s="30" t="s">
        <v>295</v>
      </c>
      <c r="D13" s="30" t="s">
        <v>302</v>
      </c>
      <c r="E13" s="4">
        <v>0</v>
      </c>
      <c r="F13" s="4">
        <v>0</v>
      </c>
      <c r="G13" s="30" t="s">
        <v>21</v>
      </c>
      <c r="H13" s="4">
        <f t="shared" si="0"/>
        <v>0</v>
      </c>
      <c r="I13" s="4">
        <f t="shared" si="1"/>
        <v>0</v>
      </c>
      <c r="J13" s="4">
        <f t="shared" si="1"/>
        <v>0</v>
      </c>
      <c r="K13" s="30" t="s">
        <v>303</v>
      </c>
      <c r="L13" s="13"/>
    </row>
    <row r="14" spans="1:12" ht="38.25">
      <c r="A14" s="30" t="s">
        <v>293</v>
      </c>
      <c r="B14" s="30" t="s">
        <v>294</v>
      </c>
      <c r="C14" s="30" t="s">
        <v>295</v>
      </c>
      <c r="D14" s="30" t="s">
        <v>304</v>
      </c>
      <c r="E14" s="4">
        <v>0</v>
      </c>
      <c r="F14" s="4">
        <v>0</v>
      </c>
      <c r="G14" s="30" t="s">
        <v>21</v>
      </c>
      <c r="H14" s="4">
        <f t="shared" si="0"/>
        <v>0</v>
      </c>
      <c r="I14" s="4">
        <f t="shared" si="1"/>
        <v>0</v>
      </c>
      <c r="J14" s="4">
        <f t="shared" si="1"/>
        <v>0</v>
      </c>
      <c r="K14" s="30" t="s">
        <v>305</v>
      </c>
      <c r="L14" s="13"/>
    </row>
    <row r="15" spans="1:12" ht="38.25">
      <c r="A15" s="30" t="s">
        <v>293</v>
      </c>
      <c r="B15" s="30" t="s">
        <v>294</v>
      </c>
      <c r="C15" s="30" t="s">
        <v>295</v>
      </c>
      <c r="D15" s="30" t="s">
        <v>306</v>
      </c>
      <c r="E15" s="4">
        <v>0</v>
      </c>
      <c r="F15" s="4">
        <v>0</v>
      </c>
      <c r="G15" s="30" t="s">
        <v>21</v>
      </c>
      <c r="H15" s="4">
        <f t="shared" si="0"/>
        <v>0</v>
      </c>
      <c r="I15" s="4">
        <f t="shared" si="1"/>
        <v>0</v>
      </c>
      <c r="J15" s="4">
        <f t="shared" si="1"/>
        <v>0</v>
      </c>
      <c r="K15" s="30" t="s">
        <v>307</v>
      </c>
      <c r="L15" s="13"/>
    </row>
    <row r="16" spans="1:12" ht="38.25">
      <c r="A16" s="30" t="s">
        <v>293</v>
      </c>
      <c r="B16" s="30" t="s">
        <v>308</v>
      </c>
      <c r="C16" s="30" t="s">
        <v>309</v>
      </c>
      <c r="D16" s="30" t="s">
        <v>310</v>
      </c>
      <c r="E16" s="4">
        <v>4.5</v>
      </c>
      <c r="F16" s="4">
        <v>5</v>
      </c>
      <c r="G16" s="30" t="s">
        <v>21</v>
      </c>
      <c r="H16" s="4">
        <f t="shared" si="0"/>
        <v>5</v>
      </c>
      <c r="I16" s="4">
        <f t="shared" si="1"/>
        <v>5</v>
      </c>
      <c r="J16" s="4">
        <f t="shared" si="1"/>
        <v>5</v>
      </c>
      <c r="K16" s="30" t="s">
        <v>311</v>
      </c>
      <c r="L16" s="13"/>
    </row>
    <row r="17" spans="1:11" ht="25.5">
      <c r="A17" s="30" t="s">
        <v>293</v>
      </c>
      <c r="B17" s="30" t="s">
        <v>312</v>
      </c>
      <c r="C17" s="30" t="s">
        <v>313</v>
      </c>
      <c r="D17" s="30" t="s">
        <v>314</v>
      </c>
      <c r="E17" s="4">
        <v>0.2</v>
      </c>
      <c r="F17" s="4">
        <v>0</v>
      </c>
      <c r="G17" s="30" t="s">
        <v>21</v>
      </c>
      <c r="H17" s="4">
        <f t="shared" si="0"/>
        <v>0</v>
      </c>
      <c r="I17" s="4">
        <f t="shared" si="1"/>
        <v>0</v>
      </c>
      <c r="J17" s="4">
        <f t="shared" si="1"/>
        <v>0</v>
      </c>
      <c r="K17" s="30" t="s">
        <v>305</v>
      </c>
    </row>
    <row r="18" spans="1:11" ht="51">
      <c r="A18" s="30" t="s">
        <v>293</v>
      </c>
      <c r="B18" s="30" t="s">
        <v>315</v>
      </c>
      <c r="C18" s="30" t="s">
        <v>316</v>
      </c>
      <c r="D18" s="30" t="s">
        <v>317</v>
      </c>
      <c r="E18" s="4">
        <v>0.3</v>
      </c>
      <c r="F18" s="4">
        <v>0</v>
      </c>
      <c r="G18" s="30" t="s">
        <v>21</v>
      </c>
      <c r="H18" s="4">
        <f t="shared" si="0"/>
        <v>0</v>
      </c>
      <c r="I18" s="4">
        <f t="shared" si="1"/>
        <v>0</v>
      </c>
      <c r="J18" s="4">
        <f t="shared" si="1"/>
        <v>0</v>
      </c>
      <c r="K18" s="30" t="s">
        <v>318</v>
      </c>
    </row>
    <row r="19" spans="1:11" ht="51">
      <c r="A19" s="30" t="s">
        <v>293</v>
      </c>
      <c r="B19" s="30" t="s">
        <v>315</v>
      </c>
      <c r="C19" s="30" t="s">
        <v>316</v>
      </c>
      <c r="D19" s="30" t="s">
        <v>319</v>
      </c>
      <c r="E19" s="4">
        <v>0.7</v>
      </c>
      <c r="F19" s="4">
        <v>1</v>
      </c>
      <c r="G19" s="30" t="s">
        <v>21</v>
      </c>
      <c r="H19" s="4">
        <f t="shared" si="0"/>
        <v>1</v>
      </c>
      <c r="I19" s="4">
        <f t="shared" si="1"/>
        <v>1</v>
      </c>
      <c r="J19" s="4">
        <f t="shared" si="1"/>
        <v>1</v>
      </c>
      <c r="K19" s="30" t="s">
        <v>320</v>
      </c>
    </row>
    <row r="20" spans="1:11" ht="38.25">
      <c r="A20" s="30" t="s">
        <v>293</v>
      </c>
      <c r="B20" s="30" t="s">
        <v>321</v>
      </c>
      <c r="C20" s="30" t="s">
        <v>322</v>
      </c>
      <c r="D20" s="30" t="s">
        <v>140</v>
      </c>
      <c r="E20" s="4">
        <v>0.4</v>
      </c>
      <c r="F20" s="4">
        <v>0</v>
      </c>
      <c r="G20" s="30" t="s">
        <v>21</v>
      </c>
      <c r="H20" s="4">
        <f t="shared" si="0"/>
        <v>0</v>
      </c>
      <c r="I20" s="4">
        <f t="shared" si="1"/>
        <v>0</v>
      </c>
      <c r="J20" s="4">
        <f t="shared" si="1"/>
        <v>0</v>
      </c>
      <c r="K20" s="30" t="s">
        <v>323</v>
      </c>
    </row>
    <row r="21" spans="1:11" ht="38.25">
      <c r="A21" s="30" t="s">
        <v>293</v>
      </c>
      <c r="B21" s="30" t="s">
        <v>321</v>
      </c>
      <c r="C21" s="30" t="s">
        <v>322</v>
      </c>
      <c r="D21" s="30" t="s">
        <v>324</v>
      </c>
      <c r="E21" s="4">
        <v>0.3</v>
      </c>
      <c r="F21" s="4">
        <v>0</v>
      </c>
      <c r="G21" s="30" t="s">
        <v>21</v>
      </c>
      <c r="H21" s="4">
        <f t="shared" si="0"/>
        <v>0</v>
      </c>
      <c r="I21" s="4">
        <f t="shared" si="1"/>
        <v>0</v>
      </c>
      <c r="J21" s="4">
        <f t="shared" si="1"/>
        <v>0</v>
      </c>
      <c r="K21" s="30" t="s">
        <v>325</v>
      </c>
    </row>
    <row r="22" spans="1:11" ht="38.25">
      <c r="A22" s="30" t="s">
        <v>293</v>
      </c>
      <c r="B22" s="30" t="s">
        <v>321</v>
      </c>
      <c r="C22" s="30" t="s">
        <v>322</v>
      </c>
      <c r="D22" s="30" t="s">
        <v>142</v>
      </c>
      <c r="E22" s="4">
        <v>0.1</v>
      </c>
      <c r="F22" s="4">
        <v>0</v>
      </c>
      <c r="G22" s="30" t="s">
        <v>21</v>
      </c>
      <c r="H22" s="4">
        <f t="shared" si="0"/>
        <v>0</v>
      </c>
      <c r="I22" s="4">
        <f t="shared" si="1"/>
        <v>0</v>
      </c>
      <c r="J22" s="4">
        <f t="shared" si="1"/>
        <v>0</v>
      </c>
      <c r="K22" s="30" t="s">
        <v>83</v>
      </c>
    </row>
    <row r="23" spans="1:11" ht="38.25">
      <c r="A23" s="30" t="s">
        <v>293</v>
      </c>
      <c r="B23" s="30" t="s">
        <v>321</v>
      </c>
      <c r="C23" s="30" t="s">
        <v>322</v>
      </c>
      <c r="D23" s="30" t="s">
        <v>326</v>
      </c>
      <c r="E23" s="4">
        <v>0.3</v>
      </c>
      <c r="F23" s="4">
        <v>0</v>
      </c>
      <c r="G23" s="30" t="s">
        <v>21</v>
      </c>
      <c r="H23" s="4">
        <f t="shared" si="0"/>
        <v>0</v>
      </c>
      <c r="I23" s="4">
        <f t="shared" si="1"/>
        <v>0</v>
      </c>
      <c r="J23" s="4">
        <f t="shared" si="1"/>
        <v>0</v>
      </c>
      <c r="K23" s="30" t="s">
        <v>327</v>
      </c>
    </row>
    <row r="24" spans="1:11" ht="38.25">
      <c r="A24" s="30" t="s">
        <v>293</v>
      </c>
      <c r="B24" s="30" t="s">
        <v>321</v>
      </c>
      <c r="C24" s="30" t="s">
        <v>322</v>
      </c>
      <c r="D24" s="30" t="s">
        <v>328</v>
      </c>
      <c r="E24" s="4">
        <v>0.3</v>
      </c>
      <c r="F24" s="4">
        <v>0</v>
      </c>
      <c r="G24" s="30" t="s">
        <v>21</v>
      </c>
      <c r="H24" s="4">
        <f t="shared" si="0"/>
        <v>0</v>
      </c>
      <c r="I24" s="4">
        <f t="shared" si="1"/>
        <v>0</v>
      </c>
      <c r="J24" s="4">
        <f t="shared" si="1"/>
        <v>0</v>
      </c>
      <c r="K24" s="30" t="s">
        <v>329</v>
      </c>
    </row>
    <row r="25" spans="1:11" ht="38.25">
      <c r="A25" s="30" t="s">
        <v>293</v>
      </c>
      <c r="B25" s="30" t="s">
        <v>321</v>
      </c>
      <c r="C25" s="30" t="s">
        <v>322</v>
      </c>
      <c r="D25" s="30" t="s">
        <v>330</v>
      </c>
      <c r="E25" s="4">
        <v>0.3</v>
      </c>
      <c r="F25" s="4">
        <v>0</v>
      </c>
      <c r="G25" s="30" t="s">
        <v>21</v>
      </c>
      <c r="H25" s="4">
        <f t="shared" si="0"/>
        <v>0</v>
      </c>
      <c r="I25" s="4">
        <f t="shared" si="1"/>
        <v>0</v>
      </c>
      <c r="J25" s="4">
        <f t="shared" si="1"/>
        <v>0</v>
      </c>
      <c r="K25" s="30" t="s">
        <v>331</v>
      </c>
    </row>
    <row r="26" spans="1:11" ht="38.25">
      <c r="A26" s="30" t="s">
        <v>293</v>
      </c>
      <c r="B26" s="30" t="s">
        <v>321</v>
      </c>
      <c r="C26" s="30" t="s">
        <v>322</v>
      </c>
      <c r="D26" s="30" t="s">
        <v>332</v>
      </c>
      <c r="E26" s="4">
        <v>0.1</v>
      </c>
      <c r="F26" s="4">
        <v>0</v>
      </c>
      <c r="G26" s="30" t="s">
        <v>21</v>
      </c>
      <c r="H26" s="4">
        <f t="shared" si="0"/>
        <v>0</v>
      </c>
      <c r="I26" s="4">
        <f t="shared" si="1"/>
        <v>0</v>
      </c>
      <c r="J26" s="4">
        <f t="shared" si="1"/>
        <v>0</v>
      </c>
      <c r="K26" s="30" t="s">
        <v>333</v>
      </c>
    </row>
    <row r="27" spans="1:11" ht="38.25">
      <c r="A27" s="30" t="s">
        <v>293</v>
      </c>
      <c r="B27" s="30" t="s">
        <v>321</v>
      </c>
      <c r="C27" s="30" t="s">
        <v>322</v>
      </c>
      <c r="D27" s="30" t="s">
        <v>334</v>
      </c>
      <c r="E27" s="4">
        <v>0.3</v>
      </c>
      <c r="F27" s="4">
        <v>0</v>
      </c>
      <c r="G27" s="30" t="s">
        <v>21</v>
      </c>
      <c r="H27" s="4">
        <f t="shared" si="0"/>
        <v>0</v>
      </c>
      <c r="I27" s="4">
        <f t="shared" si="1"/>
        <v>0</v>
      </c>
      <c r="J27" s="4">
        <f t="shared" si="1"/>
        <v>0</v>
      </c>
      <c r="K27" s="30" t="s">
        <v>335</v>
      </c>
    </row>
    <row r="28" spans="1:11" ht="38.25">
      <c r="A28" s="30" t="s">
        <v>293</v>
      </c>
      <c r="B28" s="30" t="s">
        <v>321</v>
      </c>
      <c r="C28" s="30" t="s">
        <v>322</v>
      </c>
      <c r="D28" s="30" t="s">
        <v>336</v>
      </c>
      <c r="E28" s="4">
        <v>0.4</v>
      </c>
      <c r="F28" s="4">
        <v>0</v>
      </c>
      <c r="G28" s="30" t="s">
        <v>21</v>
      </c>
      <c r="H28" s="4">
        <f t="shared" si="0"/>
        <v>0</v>
      </c>
      <c r="I28" s="4">
        <f t="shared" si="1"/>
        <v>0</v>
      </c>
      <c r="J28" s="4">
        <f t="shared" si="1"/>
        <v>0</v>
      </c>
      <c r="K28" s="30" t="s">
        <v>337</v>
      </c>
    </row>
    <row r="29" spans="1:11" ht="38.25">
      <c r="A29" s="30" t="s">
        <v>293</v>
      </c>
      <c r="B29" s="30" t="s">
        <v>321</v>
      </c>
      <c r="C29" s="30" t="s">
        <v>322</v>
      </c>
      <c r="D29" s="30" t="s">
        <v>338</v>
      </c>
      <c r="E29" s="4">
        <v>0.2</v>
      </c>
      <c r="F29" s="4">
        <v>0</v>
      </c>
      <c r="G29" s="30" t="s">
        <v>21</v>
      </c>
      <c r="H29" s="4">
        <f t="shared" si="0"/>
        <v>0</v>
      </c>
      <c r="I29" s="4">
        <f t="shared" si="1"/>
        <v>0</v>
      </c>
      <c r="J29" s="4">
        <f t="shared" si="1"/>
        <v>0</v>
      </c>
      <c r="K29" s="30" t="s">
        <v>339</v>
      </c>
    </row>
    <row r="30" spans="1:11" ht="38.25">
      <c r="A30" s="30" t="s">
        <v>293</v>
      </c>
      <c r="B30" s="30" t="s">
        <v>340</v>
      </c>
      <c r="C30" s="30" t="s">
        <v>341</v>
      </c>
      <c r="D30" s="30" t="s">
        <v>342</v>
      </c>
      <c r="E30" s="4">
        <v>3.9</v>
      </c>
      <c r="F30" s="4">
        <v>4</v>
      </c>
      <c r="G30" s="30" t="s">
        <v>21</v>
      </c>
      <c r="H30" s="4">
        <f t="shared" si="0"/>
        <v>4</v>
      </c>
      <c r="I30" s="4">
        <f t="shared" si="1"/>
        <v>4</v>
      </c>
      <c r="J30" s="4">
        <f t="shared" si="1"/>
        <v>4</v>
      </c>
      <c r="K30" s="30" t="s">
        <v>343</v>
      </c>
    </row>
    <row r="31" spans="1:11" ht="38.25">
      <c r="A31" s="30" t="s">
        <v>293</v>
      </c>
      <c r="B31" s="30" t="s">
        <v>340</v>
      </c>
      <c r="C31" s="30" t="s">
        <v>341</v>
      </c>
      <c r="D31" s="30" t="s">
        <v>344</v>
      </c>
      <c r="E31" s="4">
        <v>4</v>
      </c>
      <c r="F31" s="4">
        <v>4</v>
      </c>
      <c r="G31" s="30" t="s">
        <v>21</v>
      </c>
      <c r="H31" s="4">
        <f t="shared" si="0"/>
        <v>4</v>
      </c>
      <c r="I31" s="4">
        <f t="shared" si="1"/>
        <v>4</v>
      </c>
      <c r="J31" s="4">
        <f t="shared" si="1"/>
        <v>4</v>
      </c>
      <c r="K31" s="9">
        <v>42302</v>
      </c>
    </row>
    <row r="32" spans="1:11" ht="38.25">
      <c r="A32" s="30" t="s">
        <v>293</v>
      </c>
      <c r="B32" s="30" t="s">
        <v>345</v>
      </c>
      <c r="C32" s="30" t="s">
        <v>346</v>
      </c>
      <c r="D32" s="30" t="s">
        <v>347</v>
      </c>
      <c r="E32" s="4">
        <v>2.9</v>
      </c>
      <c r="F32" s="4">
        <v>3</v>
      </c>
      <c r="G32" s="30" t="s">
        <v>21</v>
      </c>
      <c r="H32" s="4">
        <f t="shared" si="0"/>
        <v>3</v>
      </c>
      <c r="I32" s="4">
        <f t="shared" si="1"/>
        <v>3</v>
      </c>
      <c r="J32" s="4">
        <f t="shared" si="1"/>
        <v>3</v>
      </c>
      <c r="K32" s="30" t="s">
        <v>104</v>
      </c>
    </row>
    <row r="33" spans="1:11" ht="38.25">
      <c r="A33" s="30" t="s">
        <v>293</v>
      </c>
      <c r="B33" s="30" t="s">
        <v>345</v>
      </c>
      <c r="C33" s="30" t="s">
        <v>346</v>
      </c>
      <c r="D33" s="30" t="s">
        <v>348</v>
      </c>
      <c r="E33" s="4">
        <v>2.7</v>
      </c>
      <c r="F33" s="4">
        <v>3</v>
      </c>
      <c r="G33" s="30" t="s">
        <v>21</v>
      </c>
      <c r="H33" s="4">
        <f t="shared" si="0"/>
        <v>3</v>
      </c>
      <c r="I33" s="4">
        <f t="shared" si="1"/>
        <v>3</v>
      </c>
      <c r="J33" s="4">
        <f t="shared" si="1"/>
        <v>3</v>
      </c>
      <c r="K33" s="30" t="s">
        <v>349</v>
      </c>
    </row>
    <row r="34" spans="1:11">
      <c r="A34" s="30" t="s">
        <v>293</v>
      </c>
      <c r="B34" s="30" t="s">
        <v>350</v>
      </c>
      <c r="C34" s="30" t="s">
        <v>351</v>
      </c>
      <c r="D34" s="30" t="s">
        <v>352</v>
      </c>
      <c r="E34" s="4">
        <v>0.2</v>
      </c>
      <c r="F34" s="4">
        <v>0</v>
      </c>
      <c r="G34" s="30" t="s">
        <v>21</v>
      </c>
      <c r="H34" s="4">
        <f t="shared" si="0"/>
        <v>0</v>
      </c>
      <c r="I34" s="4">
        <f t="shared" si="1"/>
        <v>0</v>
      </c>
      <c r="J34" s="4">
        <f t="shared" si="1"/>
        <v>0</v>
      </c>
      <c r="K34" s="30" t="s">
        <v>353</v>
      </c>
    </row>
    <row r="35" spans="1:11">
      <c r="A35" s="30" t="s">
        <v>1</v>
      </c>
      <c r="B35" s="30" t="s">
        <v>1</v>
      </c>
      <c r="C35" s="30" t="s">
        <v>1</v>
      </c>
      <c r="D35" s="30" t="s">
        <v>1</v>
      </c>
      <c r="E35" s="30" t="s">
        <v>1</v>
      </c>
      <c r="F35" s="30" t="s">
        <v>1</v>
      </c>
      <c r="G35" s="30" t="s">
        <v>1</v>
      </c>
      <c r="H35" s="30" t="s">
        <v>1</v>
      </c>
      <c r="I35" s="30" t="s">
        <v>1</v>
      </c>
      <c r="J35" s="30" t="s">
        <v>1</v>
      </c>
      <c r="K35" s="30" t="s">
        <v>1</v>
      </c>
    </row>
    <row r="36" spans="1:11">
      <c r="A36" s="30" t="s">
        <v>1</v>
      </c>
      <c r="B36" s="29" t="s">
        <v>36</v>
      </c>
      <c r="C36" s="30" t="s">
        <v>1</v>
      </c>
      <c r="D36" s="30" t="s">
        <v>1</v>
      </c>
      <c r="E36" s="30" t="s">
        <v>1</v>
      </c>
      <c r="F36" s="1">
        <f>SUM(F10:F34)</f>
        <v>20</v>
      </c>
      <c r="G36" s="1"/>
      <c r="H36" s="1">
        <f>SUM(H10:H34)</f>
        <v>20</v>
      </c>
      <c r="I36" s="1">
        <f t="shared" ref="I36:J36" si="2">SUM(I10:I34)</f>
        <v>20</v>
      </c>
      <c r="J36" s="1">
        <f t="shared" si="2"/>
        <v>20</v>
      </c>
      <c r="K36" s="30" t="s">
        <v>1</v>
      </c>
    </row>
    <row r="37" spans="1:11">
      <c r="A37" s="13" t="s">
        <v>1</v>
      </c>
      <c r="B37" s="13"/>
      <c r="C37" s="13"/>
      <c r="D37" s="13"/>
      <c r="E37" s="13"/>
      <c r="F37" s="13"/>
      <c r="G37" s="13"/>
      <c r="H37" s="13"/>
      <c r="I37" s="13"/>
      <c r="J37" s="13"/>
      <c r="K37" s="13"/>
    </row>
    <row r="38" spans="1:11" ht="12.75" customHeight="1">
      <c r="A38" s="31" t="s">
        <v>54</v>
      </c>
      <c r="B38" s="32" t="s">
        <v>1</v>
      </c>
      <c r="C38" s="32" t="s">
        <v>1</v>
      </c>
      <c r="D38" s="32" t="s">
        <v>1</v>
      </c>
      <c r="E38" s="32" t="s">
        <v>1</v>
      </c>
      <c r="F38" s="32" t="s">
        <v>1</v>
      </c>
      <c r="G38" s="32" t="s">
        <v>1</v>
      </c>
      <c r="H38" s="32" t="s">
        <v>1</v>
      </c>
      <c r="I38" s="32" t="s">
        <v>1</v>
      </c>
      <c r="J38" s="32" t="s">
        <v>1</v>
      </c>
      <c r="K38" s="13" t="s">
        <v>1</v>
      </c>
    </row>
    <row r="39" spans="1:11">
      <c r="A39" s="32" t="s">
        <v>1</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row>
    <row r="41" spans="1:11">
      <c r="A41" s="13" t="s">
        <v>1</v>
      </c>
      <c r="B41" s="13"/>
      <c r="C41" s="13"/>
      <c r="D41" s="13"/>
      <c r="E41" s="13"/>
      <c r="F41" s="13"/>
      <c r="G41" s="13"/>
      <c r="H41" s="13"/>
      <c r="I41" s="13"/>
      <c r="J41" s="13"/>
      <c r="K41" s="13"/>
    </row>
    <row r="42" spans="1:11" ht="12.75" customHeight="1">
      <c r="A42" s="31" t="s">
        <v>55</v>
      </c>
      <c r="B42" s="32" t="s">
        <v>1</v>
      </c>
      <c r="C42" s="32" t="s">
        <v>1</v>
      </c>
      <c r="D42" s="32" t="s">
        <v>1</v>
      </c>
      <c r="E42" s="32" t="s">
        <v>1</v>
      </c>
      <c r="F42" s="32" t="s">
        <v>1</v>
      </c>
      <c r="G42" s="32" t="s">
        <v>1</v>
      </c>
      <c r="H42" s="32" t="s">
        <v>1</v>
      </c>
      <c r="I42" s="32" t="s">
        <v>1</v>
      </c>
      <c r="J42" s="32" t="s">
        <v>1</v>
      </c>
      <c r="K42" s="13" t="s">
        <v>1</v>
      </c>
    </row>
    <row r="43" spans="1:11">
      <c r="A43" s="32" t="s">
        <v>1</v>
      </c>
      <c r="B43" s="32" t="s">
        <v>1</v>
      </c>
      <c r="C43" s="32" t="s">
        <v>1</v>
      </c>
      <c r="D43" s="32" t="s">
        <v>1</v>
      </c>
      <c r="E43" s="32" t="s">
        <v>1</v>
      </c>
      <c r="F43" s="32" t="s">
        <v>1</v>
      </c>
      <c r="G43" s="32" t="s">
        <v>1</v>
      </c>
      <c r="H43" s="32" t="s">
        <v>1</v>
      </c>
      <c r="I43" s="32" t="s">
        <v>1</v>
      </c>
      <c r="J43" s="32" t="s">
        <v>1</v>
      </c>
      <c r="K43" s="13" t="s">
        <v>1</v>
      </c>
    </row>
    <row r="44" spans="1:11">
      <c r="A44" s="32" t="s">
        <v>1</v>
      </c>
      <c r="B44" s="32" t="s">
        <v>1</v>
      </c>
      <c r="C44" s="32" t="s">
        <v>1</v>
      </c>
      <c r="D44" s="32" t="s">
        <v>1</v>
      </c>
      <c r="E44" s="32" t="s">
        <v>1</v>
      </c>
      <c r="F44" s="32" t="s">
        <v>1</v>
      </c>
      <c r="G44" s="32" t="s">
        <v>1</v>
      </c>
      <c r="H44" s="32" t="s">
        <v>1</v>
      </c>
      <c r="I44" s="32" t="s">
        <v>1</v>
      </c>
      <c r="J44" s="32" t="s">
        <v>1</v>
      </c>
      <c r="K44" s="13"/>
    </row>
    <row r="45" spans="1:11">
      <c r="A45" s="32" t="s">
        <v>1</v>
      </c>
      <c r="B45" s="32" t="s">
        <v>1</v>
      </c>
      <c r="C45" s="32" t="s">
        <v>1</v>
      </c>
      <c r="D45" s="32" t="s">
        <v>1</v>
      </c>
      <c r="E45" s="32" t="s">
        <v>1</v>
      </c>
      <c r="F45" s="32" t="s">
        <v>1</v>
      </c>
      <c r="G45" s="32" t="s">
        <v>1</v>
      </c>
      <c r="H45" s="32" t="s">
        <v>1</v>
      </c>
      <c r="I45" s="32" t="s">
        <v>1</v>
      </c>
      <c r="J45" s="32" t="s">
        <v>1</v>
      </c>
      <c r="K45" s="13"/>
    </row>
    <row r="46" spans="1:11">
      <c r="A46" s="13" t="s">
        <v>1</v>
      </c>
      <c r="B46" s="13"/>
      <c r="C46" s="13"/>
      <c r="D46" s="13"/>
      <c r="E46" s="13"/>
      <c r="F46" s="13"/>
      <c r="G46" s="13"/>
      <c r="H46" s="13"/>
      <c r="I46" s="13"/>
      <c r="J46" s="13"/>
      <c r="K46" s="13"/>
    </row>
    <row r="47" spans="1:11" ht="12.75" customHeight="1">
      <c r="A47" s="31" t="s">
        <v>39</v>
      </c>
      <c r="B47" s="32" t="s">
        <v>1</v>
      </c>
      <c r="C47" s="32" t="s">
        <v>1</v>
      </c>
      <c r="D47" s="32" t="s">
        <v>1</v>
      </c>
      <c r="E47" s="32" t="s">
        <v>1</v>
      </c>
      <c r="F47" s="32" t="s">
        <v>1</v>
      </c>
      <c r="G47" s="32" t="s">
        <v>1</v>
      </c>
      <c r="H47" s="32" t="s">
        <v>1</v>
      </c>
      <c r="I47" s="32" t="s">
        <v>1</v>
      </c>
      <c r="J47" s="32" t="s">
        <v>1</v>
      </c>
      <c r="K47" s="13" t="s">
        <v>1</v>
      </c>
    </row>
    <row r="48" spans="1:11">
      <c r="A48" s="32" t="s">
        <v>1</v>
      </c>
      <c r="B48" s="32" t="s">
        <v>1</v>
      </c>
      <c r="C48" s="32" t="s">
        <v>1</v>
      </c>
      <c r="D48" s="32" t="s">
        <v>1</v>
      </c>
      <c r="E48" s="32" t="s">
        <v>1</v>
      </c>
      <c r="F48" s="32" t="s">
        <v>1</v>
      </c>
      <c r="G48" s="32" t="s">
        <v>1</v>
      </c>
      <c r="H48" s="32" t="s">
        <v>1</v>
      </c>
      <c r="I48" s="32" t="s">
        <v>1</v>
      </c>
      <c r="J48" s="32" t="s">
        <v>1</v>
      </c>
      <c r="K48" s="13" t="s">
        <v>1</v>
      </c>
    </row>
    <row r="49" spans="1:11">
      <c r="A49" s="13" t="s">
        <v>1</v>
      </c>
      <c r="B49" s="13"/>
      <c r="C49" s="13"/>
      <c r="D49" s="13"/>
      <c r="E49" s="13"/>
      <c r="F49" s="13"/>
      <c r="G49" s="13"/>
      <c r="H49" s="13"/>
      <c r="I49" s="13"/>
      <c r="J49" s="13"/>
      <c r="K49" s="13"/>
    </row>
    <row r="50" spans="1:11" ht="12.75" customHeight="1">
      <c r="A50" s="31" t="s">
        <v>56</v>
      </c>
      <c r="B50" s="32" t="s">
        <v>1</v>
      </c>
      <c r="C50" s="32" t="s">
        <v>1</v>
      </c>
      <c r="D50" s="32" t="s">
        <v>1</v>
      </c>
      <c r="E50" s="32" t="s">
        <v>1</v>
      </c>
      <c r="F50" s="32" t="s">
        <v>1</v>
      </c>
      <c r="G50" s="32" t="s">
        <v>1</v>
      </c>
      <c r="H50" s="32" t="s">
        <v>1</v>
      </c>
      <c r="I50" s="32" t="s">
        <v>1</v>
      </c>
      <c r="J50" s="32" t="s">
        <v>1</v>
      </c>
      <c r="K50" s="13" t="s">
        <v>1</v>
      </c>
    </row>
    <row r="51" spans="1:11">
      <c r="A51" s="32" t="s">
        <v>1</v>
      </c>
      <c r="B51" s="32" t="s">
        <v>1</v>
      </c>
      <c r="C51" s="32" t="s">
        <v>1</v>
      </c>
      <c r="D51" s="32" t="s">
        <v>1</v>
      </c>
      <c r="E51" s="32" t="s">
        <v>1</v>
      </c>
      <c r="F51" s="32" t="s">
        <v>1</v>
      </c>
      <c r="G51" s="32" t="s">
        <v>1</v>
      </c>
      <c r="H51" s="32" t="s">
        <v>1</v>
      </c>
      <c r="I51" s="32" t="s">
        <v>1</v>
      </c>
      <c r="J51" s="32" t="s">
        <v>1</v>
      </c>
      <c r="K51" s="13" t="s">
        <v>1</v>
      </c>
    </row>
    <row r="52" spans="1:11">
      <c r="A52" s="32" t="s">
        <v>1</v>
      </c>
      <c r="B52" s="32" t="s">
        <v>1</v>
      </c>
      <c r="C52" s="32" t="s">
        <v>1</v>
      </c>
      <c r="D52" s="32" t="s">
        <v>1</v>
      </c>
      <c r="E52" s="32" t="s">
        <v>1</v>
      </c>
      <c r="F52" s="32" t="s">
        <v>1</v>
      </c>
      <c r="G52" s="32" t="s">
        <v>1</v>
      </c>
      <c r="H52" s="32" t="s">
        <v>1</v>
      </c>
      <c r="I52" s="32" t="s">
        <v>1</v>
      </c>
      <c r="J52" s="32" t="s">
        <v>1</v>
      </c>
      <c r="K52" s="13"/>
    </row>
    <row r="53" spans="1:11">
      <c r="A53" s="32" t="s">
        <v>1</v>
      </c>
      <c r="B53" s="32" t="s">
        <v>1</v>
      </c>
      <c r="C53" s="32" t="s">
        <v>1</v>
      </c>
      <c r="D53" s="32" t="s">
        <v>1</v>
      </c>
      <c r="E53" s="32" t="s">
        <v>1</v>
      </c>
      <c r="F53" s="32" t="s">
        <v>1</v>
      </c>
      <c r="G53" s="32" t="s">
        <v>1</v>
      </c>
      <c r="H53" s="32" t="s">
        <v>1</v>
      </c>
      <c r="I53" s="32" t="s">
        <v>1</v>
      </c>
      <c r="J53" s="32" t="s">
        <v>1</v>
      </c>
      <c r="K53" s="13"/>
    </row>
    <row r="54" spans="1:11">
      <c r="A54" s="13" t="s">
        <v>1</v>
      </c>
      <c r="B54" s="13"/>
      <c r="C54" s="13"/>
      <c r="D54" s="13"/>
      <c r="E54" s="13"/>
      <c r="F54" s="13"/>
      <c r="G54" s="13"/>
      <c r="H54" s="13"/>
      <c r="I54" s="13"/>
      <c r="J54" s="13"/>
      <c r="K54" s="13"/>
    </row>
  </sheetData>
  <mergeCells count="12">
    <mergeCell ref="A47:J48"/>
    <mergeCell ref="A50:J53"/>
    <mergeCell ref="A5:E5"/>
    <mergeCell ref="F5:H5"/>
    <mergeCell ref="A6:E6"/>
    <mergeCell ref="F6:H6"/>
    <mergeCell ref="A38:J40"/>
    <mergeCell ref="A1:L1"/>
    <mergeCell ref="A2:L2"/>
    <mergeCell ref="A4:E4"/>
    <mergeCell ref="F4:H4"/>
    <mergeCell ref="A42:J4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CD40B-CC0B-4774-B1BD-7AFC7B05EC45}">
  <dimension ref="A1:L48"/>
  <sheetViews>
    <sheetView workbookViewId="0">
      <selection activeCell="J25" sqref="J20:J25"/>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354</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355</v>
      </c>
      <c r="B4" s="32" t="s">
        <v>1</v>
      </c>
      <c r="C4" s="32" t="s">
        <v>1</v>
      </c>
      <c r="D4" s="32" t="s">
        <v>1</v>
      </c>
      <c r="E4" s="32" t="s">
        <v>1</v>
      </c>
      <c r="F4" s="34">
        <v>66063</v>
      </c>
      <c r="G4" s="32" t="s">
        <v>1</v>
      </c>
      <c r="H4" s="32" t="s">
        <v>1</v>
      </c>
      <c r="I4" s="13"/>
      <c r="J4" s="13"/>
      <c r="K4" s="13"/>
      <c r="L4" s="13"/>
    </row>
    <row r="5" spans="1:12" ht="30" customHeight="1">
      <c r="A5" s="33" t="s">
        <v>356</v>
      </c>
      <c r="B5" s="32" t="s">
        <v>1</v>
      </c>
      <c r="C5" s="32" t="s">
        <v>1</v>
      </c>
      <c r="D5" s="32" t="s">
        <v>1</v>
      </c>
      <c r="E5" s="32" t="s">
        <v>1</v>
      </c>
      <c r="F5" s="34">
        <v>104</v>
      </c>
      <c r="G5" s="32"/>
      <c r="H5" s="32"/>
      <c r="I5" s="13"/>
      <c r="J5" s="13"/>
      <c r="K5" s="13"/>
      <c r="L5" s="13"/>
    </row>
    <row r="6" spans="1:12" ht="30" customHeight="1">
      <c r="A6" s="33" t="s">
        <v>357</v>
      </c>
      <c r="B6" s="32" t="s">
        <v>1</v>
      </c>
      <c r="C6" s="32" t="s">
        <v>1</v>
      </c>
      <c r="D6" s="32" t="s">
        <v>1</v>
      </c>
      <c r="E6" s="32" t="s">
        <v>1</v>
      </c>
      <c r="F6" s="34">
        <f>F4-F5</f>
        <v>65959</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38.25">
      <c r="A10" s="30" t="s">
        <v>358</v>
      </c>
      <c r="B10" s="30" t="s">
        <v>359</v>
      </c>
      <c r="C10" s="30" t="s">
        <v>360</v>
      </c>
      <c r="D10" s="30" t="s">
        <v>361</v>
      </c>
      <c r="E10" s="4">
        <v>4.0999999999999996</v>
      </c>
      <c r="F10" s="4">
        <v>4</v>
      </c>
      <c r="G10" s="30" t="s">
        <v>21</v>
      </c>
      <c r="H10" s="4">
        <f>F10</f>
        <v>4</v>
      </c>
      <c r="I10" s="4">
        <f>H10</f>
        <v>4</v>
      </c>
      <c r="J10" s="4">
        <f>I10</f>
        <v>4</v>
      </c>
      <c r="K10" s="30" t="s">
        <v>362</v>
      </c>
      <c r="L10" s="13"/>
    </row>
    <row r="11" spans="1:12" ht="38.25">
      <c r="A11" s="30" t="s">
        <v>358</v>
      </c>
      <c r="B11" s="30" t="s">
        <v>359</v>
      </c>
      <c r="C11" s="30" t="s">
        <v>360</v>
      </c>
      <c r="D11" s="30" t="s">
        <v>363</v>
      </c>
      <c r="E11" s="4">
        <v>4.0999999999999996</v>
      </c>
      <c r="F11" s="4">
        <v>4</v>
      </c>
      <c r="G11" s="30" t="s">
        <v>21</v>
      </c>
      <c r="H11" s="4">
        <f t="shared" ref="H11:H26" si="0">F11</f>
        <v>4</v>
      </c>
      <c r="I11" s="4">
        <f t="shared" ref="I11:J26" si="1">H11</f>
        <v>4</v>
      </c>
      <c r="J11" s="4">
        <f t="shared" si="1"/>
        <v>4</v>
      </c>
      <c r="K11" s="30" t="s">
        <v>364</v>
      </c>
      <c r="L11" s="13"/>
    </row>
    <row r="12" spans="1:12" ht="38.25">
      <c r="A12" s="30" t="s">
        <v>358</v>
      </c>
      <c r="B12" s="30" t="s">
        <v>365</v>
      </c>
      <c r="C12" s="30" t="s">
        <v>366</v>
      </c>
      <c r="D12" s="30" t="s">
        <v>367</v>
      </c>
      <c r="E12" s="4">
        <v>3.8</v>
      </c>
      <c r="F12" s="4">
        <v>4</v>
      </c>
      <c r="G12" s="30" t="s">
        <v>21</v>
      </c>
      <c r="H12" s="4">
        <f t="shared" si="0"/>
        <v>4</v>
      </c>
      <c r="I12" s="4">
        <f t="shared" si="1"/>
        <v>4</v>
      </c>
      <c r="J12" s="4">
        <f t="shared" si="1"/>
        <v>4</v>
      </c>
      <c r="K12" s="30" t="s">
        <v>368</v>
      </c>
      <c r="L12" s="13"/>
    </row>
    <row r="13" spans="1:12" ht="38.25">
      <c r="A13" s="30" t="s">
        <v>358</v>
      </c>
      <c r="B13" s="30" t="s">
        <v>365</v>
      </c>
      <c r="C13" s="30" t="s">
        <v>366</v>
      </c>
      <c r="D13" s="30" t="s">
        <v>369</v>
      </c>
      <c r="E13" s="4">
        <v>4.5999999999999996</v>
      </c>
      <c r="F13" s="4">
        <v>5</v>
      </c>
      <c r="G13" s="30" t="s">
        <v>21</v>
      </c>
      <c r="H13" s="4">
        <f t="shared" si="0"/>
        <v>5</v>
      </c>
      <c r="I13" s="4">
        <f t="shared" si="1"/>
        <v>5</v>
      </c>
      <c r="J13" s="4">
        <f t="shared" si="1"/>
        <v>5</v>
      </c>
      <c r="K13" s="30" t="s">
        <v>370</v>
      </c>
      <c r="L13" s="13"/>
    </row>
    <row r="14" spans="1:12" ht="38.25">
      <c r="A14" s="30" t="s">
        <v>358</v>
      </c>
      <c r="B14" s="30" t="s">
        <v>371</v>
      </c>
      <c r="C14" s="30" t="s">
        <v>372</v>
      </c>
      <c r="D14" s="30" t="s">
        <v>21</v>
      </c>
      <c r="E14" s="4">
        <v>6.2</v>
      </c>
      <c r="F14" s="4">
        <v>6</v>
      </c>
      <c r="G14" s="30" t="s">
        <v>21</v>
      </c>
      <c r="H14" s="4">
        <f t="shared" si="0"/>
        <v>6</v>
      </c>
      <c r="I14" s="4">
        <f t="shared" si="1"/>
        <v>6</v>
      </c>
      <c r="J14" s="4">
        <f t="shared" si="1"/>
        <v>6</v>
      </c>
      <c r="K14" s="30" t="s">
        <v>373</v>
      </c>
      <c r="L14" s="13"/>
    </row>
    <row r="15" spans="1:12" ht="49.5" customHeight="1">
      <c r="A15" s="30" t="s">
        <v>358</v>
      </c>
      <c r="B15" s="30" t="s">
        <v>374</v>
      </c>
      <c r="C15" s="30" t="s">
        <v>375</v>
      </c>
      <c r="D15" s="30" t="s">
        <v>80</v>
      </c>
      <c r="E15" s="4">
        <v>5.6</v>
      </c>
      <c r="F15" s="4">
        <v>6</v>
      </c>
      <c r="G15" s="30" t="s">
        <v>21</v>
      </c>
      <c r="H15" s="4">
        <f t="shared" si="0"/>
        <v>6</v>
      </c>
      <c r="I15" s="4">
        <f t="shared" si="1"/>
        <v>6</v>
      </c>
      <c r="J15" s="4">
        <f t="shared" si="1"/>
        <v>6</v>
      </c>
      <c r="K15" s="30" t="s">
        <v>376</v>
      </c>
      <c r="L15" s="13"/>
    </row>
    <row r="16" spans="1:12" ht="51" customHeight="1">
      <c r="A16" s="30" t="s">
        <v>358</v>
      </c>
      <c r="B16" s="30" t="s">
        <v>374</v>
      </c>
      <c r="C16" s="30" t="s">
        <v>375</v>
      </c>
      <c r="D16" s="30" t="s">
        <v>82</v>
      </c>
      <c r="E16" s="4">
        <v>5.6</v>
      </c>
      <c r="F16" s="4">
        <v>6</v>
      </c>
      <c r="G16" s="30" t="s">
        <v>21</v>
      </c>
      <c r="H16" s="4">
        <f t="shared" si="0"/>
        <v>6</v>
      </c>
      <c r="I16" s="4">
        <f t="shared" si="1"/>
        <v>6</v>
      </c>
      <c r="J16" s="4">
        <f t="shared" si="1"/>
        <v>6</v>
      </c>
      <c r="K16" s="30" t="s">
        <v>377</v>
      </c>
      <c r="L16" s="13"/>
    </row>
    <row r="17" spans="1:11" ht="38.25">
      <c r="A17" s="30" t="s">
        <v>358</v>
      </c>
      <c r="B17" s="30" t="s">
        <v>378</v>
      </c>
      <c r="C17" s="30" t="s">
        <v>379</v>
      </c>
      <c r="D17" s="30" t="s">
        <v>21</v>
      </c>
      <c r="E17" s="4">
        <v>6</v>
      </c>
      <c r="F17" s="4">
        <v>6</v>
      </c>
      <c r="G17" s="30" t="s">
        <v>21</v>
      </c>
      <c r="H17" s="4">
        <f t="shared" si="0"/>
        <v>6</v>
      </c>
      <c r="I17" s="4">
        <f t="shared" si="1"/>
        <v>6</v>
      </c>
      <c r="J17" s="4">
        <f t="shared" si="1"/>
        <v>6</v>
      </c>
      <c r="K17" s="30" t="s">
        <v>380</v>
      </c>
    </row>
    <row r="18" spans="1:11" ht="38.25">
      <c r="A18" s="30" t="s">
        <v>358</v>
      </c>
      <c r="B18" s="30" t="s">
        <v>378</v>
      </c>
      <c r="C18" s="30" t="s">
        <v>379</v>
      </c>
      <c r="D18" s="30" t="s">
        <v>70</v>
      </c>
      <c r="E18" s="4">
        <v>5.7</v>
      </c>
      <c r="F18" s="4">
        <v>6</v>
      </c>
      <c r="G18" s="30" t="s">
        <v>21</v>
      </c>
      <c r="H18" s="4">
        <f t="shared" si="0"/>
        <v>6</v>
      </c>
      <c r="I18" s="4">
        <f t="shared" si="1"/>
        <v>6</v>
      </c>
      <c r="J18" s="4">
        <f t="shared" si="1"/>
        <v>6</v>
      </c>
      <c r="K18" s="30" t="s">
        <v>381</v>
      </c>
    </row>
    <row r="19" spans="1:11" ht="25.5">
      <c r="A19" s="30" t="s">
        <v>358</v>
      </c>
      <c r="B19" s="1">
        <v>60356</v>
      </c>
      <c r="C19" s="2" t="s">
        <v>382</v>
      </c>
      <c r="D19" s="1">
        <v>1</v>
      </c>
      <c r="E19" s="4">
        <v>6.8</v>
      </c>
      <c r="F19" s="4">
        <v>7</v>
      </c>
      <c r="G19" s="1">
        <v>1</v>
      </c>
      <c r="H19" s="4">
        <f t="shared" si="0"/>
        <v>7</v>
      </c>
      <c r="I19" s="4">
        <f t="shared" si="1"/>
        <v>7</v>
      </c>
      <c r="J19" s="4">
        <f t="shared" si="1"/>
        <v>7</v>
      </c>
      <c r="K19" s="5">
        <v>44361</v>
      </c>
    </row>
    <row r="20" spans="1:11" ht="25.5">
      <c r="A20" s="30" t="s">
        <v>358</v>
      </c>
      <c r="B20" s="1">
        <v>60356</v>
      </c>
      <c r="C20" s="2" t="s">
        <v>382</v>
      </c>
      <c r="D20" s="1">
        <v>2</v>
      </c>
      <c r="E20" s="4">
        <v>7.3</v>
      </c>
      <c r="F20" s="4">
        <v>7</v>
      </c>
      <c r="G20" s="1">
        <v>1</v>
      </c>
      <c r="H20" s="4">
        <f t="shared" si="0"/>
        <v>7</v>
      </c>
      <c r="I20" s="4">
        <f t="shared" si="1"/>
        <v>7</v>
      </c>
      <c r="J20" s="4">
        <f t="shared" si="1"/>
        <v>7</v>
      </c>
      <c r="K20" s="5">
        <v>44395</v>
      </c>
    </row>
    <row r="21" spans="1:11" ht="63" customHeight="1">
      <c r="A21" s="30" t="s">
        <v>358</v>
      </c>
      <c r="B21" s="30" t="s">
        <v>383</v>
      </c>
      <c r="C21" s="30" t="s">
        <v>384</v>
      </c>
      <c r="D21" s="30" t="s">
        <v>21</v>
      </c>
      <c r="E21" s="4">
        <v>6.6</v>
      </c>
      <c r="F21" s="4">
        <v>7</v>
      </c>
      <c r="G21" s="30" t="s">
        <v>21</v>
      </c>
      <c r="H21" s="4">
        <f t="shared" si="0"/>
        <v>7</v>
      </c>
      <c r="I21" s="4">
        <f t="shared" si="1"/>
        <v>7</v>
      </c>
      <c r="J21" s="4">
        <f t="shared" si="1"/>
        <v>7</v>
      </c>
      <c r="K21" s="30" t="s">
        <v>385</v>
      </c>
    </row>
    <row r="22" spans="1:11" ht="63" customHeight="1">
      <c r="A22" s="30" t="s">
        <v>358</v>
      </c>
      <c r="B22" s="30" t="s">
        <v>383</v>
      </c>
      <c r="C22" s="30" t="s">
        <v>384</v>
      </c>
      <c r="D22" s="30" t="s">
        <v>70</v>
      </c>
      <c r="E22" s="4">
        <v>6.7</v>
      </c>
      <c r="F22" s="4">
        <v>7</v>
      </c>
      <c r="G22" s="30" t="s">
        <v>21</v>
      </c>
      <c r="H22" s="4">
        <f t="shared" si="0"/>
        <v>7</v>
      </c>
      <c r="I22" s="4">
        <f t="shared" si="1"/>
        <v>7</v>
      </c>
      <c r="J22" s="4">
        <f t="shared" si="1"/>
        <v>7</v>
      </c>
      <c r="K22" s="30" t="s">
        <v>386</v>
      </c>
    </row>
    <row r="23" spans="1:11" ht="38.25">
      <c r="A23" s="30" t="s">
        <v>358</v>
      </c>
      <c r="B23" s="1">
        <v>61322</v>
      </c>
      <c r="C23" s="2" t="s">
        <v>387</v>
      </c>
      <c r="D23" s="2" t="s">
        <v>388</v>
      </c>
      <c r="E23" s="4">
        <v>7.4</v>
      </c>
      <c r="F23" s="4">
        <v>7</v>
      </c>
      <c r="G23" s="1">
        <v>1</v>
      </c>
      <c r="H23" s="4">
        <f t="shared" si="0"/>
        <v>7</v>
      </c>
      <c r="I23" s="4">
        <f t="shared" si="1"/>
        <v>7</v>
      </c>
      <c r="J23" s="4">
        <f t="shared" si="1"/>
        <v>7</v>
      </c>
      <c r="K23" s="5">
        <v>44368</v>
      </c>
    </row>
    <row r="24" spans="1:11" s="10" customFormat="1">
      <c r="A24" s="1" t="s">
        <v>358</v>
      </c>
      <c r="B24" s="1">
        <v>62949</v>
      </c>
      <c r="C24" s="4" t="s">
        <v>389</v>
      </c>
      <c r="D24" s="4" t="s">
        <v>390</v>
      </c>
      <c r="E24" s="4">
        <v>6.9</v>
      </c>
      <c r="F24" s="4">
        <v>7</v>
      </c>
      <c r="G24" s="1">
        <v>1</v>
      </c>
      <c r="H24" s="4">
        <f t="shared" si="0"/>
        <v>7</v>
      </c>
      <c r="I24" s="4">
        <f t="shared" si="1"/>
        <v>7</v>
      </c>
      <c r="J24" s="4">
        <f t="shared" si="1"/>
        <v>7</v>
      </c>
      <c r="K24" s="5">
        <v>44827</v>
      </c>
    </row>
    <row r="25" spans="1:11" s="10" customFormat="1">
      <c r="A25" s="1" t="s">
        <v>358</v>
      </c>
      <c r="B25" s="1">
        <v>62949</v>
      </c>
      <c r="C25" s="4" t="s">
        <v>389</v>
      </c>
      <c r="D25" s="4" t="s">
        <v>391</v>
      </c>
      <c r="E25" s="4">
        <v>7.4</v>
      </c>
      <c r="F25" s="4">
        <v>7</v>
      </c>
      <c r="G25" s="1">
        <v>1</v>
      </c>
      <c r="H25" s="4">
        <f t="shared" si="0"/>
        <v>7</v>
      </c>
      <c r="I25" s="4">
        <f t="shared" si="1"/>
        <v>7</v>
      </c>
      <c r="J25" s="4">
        <f t="shared" si="1"/>
        <v>7</v>
      </c>
      <c r="K25" s="5">
        <v>44821</v>
      </c>
    </row>
    <row r="26" spans="1:11" s="10" customFormat="1">
      <c r="A26" s="1" t="s">
        <v>358</v>
      </c>
      <c r="B26" s="1">
        <v>62949</v>
      </c>
      <c r="C26" s="4" t="s">
        <v>389</v>
      </c>
      <c r="D26" s="4" t="s">
        <v>392</v>
      </c>
      <c r="E26" s="4">
        <v>7.6</v>
      </c>
      <c r="F26" s="4">
        <v>8</v>
      </c>
      <c r="G26" s="1">
        <v>1</v>
      </c>
      <c r="H26" s="4">
        <f t="shared" si="0"/>
        <v>8</v>
      </c>
      <c r="I26" s="4">
        <f t="shared" si="1"/>
        <v>8</v>
      </c>
      <c r="J26" s="4">
        <f t="shared" si="1"/>
        <v>8</v>
      </c>
      <c r="K26" s="5">
        <v>44867</v>
      </c>
    </row>
    <row r="27" spans="1:11" s="10" customFormat="1" ht="38.25">
      <c r="A27" s="23" t="s">
        <v>358</v>
      </c>
      <c r="B27" s="24">
        <v>66918</v>
      </c>
      <c r="C27" s="24" t="s">
        <v>393</v>
      </c>
      <c r="D27" s="24" t="s">
        <v>394</v>
      </c>
      <c r="E27" s="24" t="s">
        <v>395</v>
      </c>
      <c r="F27" s="23" t="s">
        <v>65</v>
      </c>
      <c r="G27" s="23" t="s">
        <v>21</v>
      </c>
      <c r="H27" s="23" t="s">
        <v>65</v>
      </c>
      <c r="I27" s="23" t="s">
        <v>65</v>
      </c>
      <c r="J27" s="23" t="s">
        <v>65</v>
      </c>
      <c r="K27" s="23" t="s">
        <v>396</v>
      </c>
    </row>
    <row r="28" spans="1:11" s="10" customFormat="1" ht="38.25">
      <c r="A28" s="23" t="s">
        <v>358</v>
      </c>
      <c r="B28" s="24">
        <v>66918</v>
      </c>
      <c r="C28" s="24" t="s">
        <v>393</v>
      </c>
      <c r="D28" s="24" t="s">
        <v>397</v>
      </c>
      <c r="E28" s="24" t="s">
        <v>395</v>
      </c>
      <c r="F28" s="23" t="s">
        <v>65</v>
      </c>
      <c r="G28" s="23" t="s">
        <v>21</v>
      </c>
      <c r="H28" s="23" t="s">
        <v>65</v>
      </c>
      <c r="I28" s="23" t="s">
        <v>65</v>
      </c>
      <c r="J28" s="23" t="s">
        <v>65</v>
      </c>
      <c r="K28" s="23" t="s">
        <v>396</v>
      </c>
    </row>
    <row r="29" spans="1:11">
      <c r="A29" s="30" t="s">
        <v>1</v>
      </c>
      <c r="B29" s="30" t="s">
        <v>1</v>
      </c>
      <c r="C29" s="30" t="s">
        <v>1</v>
      </c>
      <c r="D29" s="30" t="s">
        <v>1</v>
      </c>
      <c r="E29" s="13"/>
      <c r="F29" s="30" t="s">
        <v>1</v>
      </c>
      <c r="G29" s="30" t="s">
        <v>1</v>
      </c>
      <c r="H29" s="30" t="s">
        <v>1</v>
      </c>
      <c r="I29" s="30" t="s">
        <v>1</v>
      </c>
      <c r="J29" s="30" t="s">
        <v>1</v>
      </c>
      <c r="K29" s="30" t="s">
        <v>1</v>
      </c>
    </row>
    <row r="30" spans="1:11">
      <c r="A30" s="30" t="s">
        <v>1</v>
      </c>
      <c r="B30" s="29" t="s">
        <v>36</v>
      </c>
      <c r="C30" s="30" t="s">
        <v>1</v>
      </c>
      <c r="D30" s="30" t="s">
        <v>1</v>
      </c>
      <c r="E30" s="30" t="s">
        <v>1</v>
      </c>
      <c r="F30" s="1">
        <f>SUM(F10:F28)</f>
        <v>104</v>
      </c>
      <c r="G30" s="30" t="s">
        <v>1</v>
      </c>
      <c r="H30" s="1">
        <f>SUM(H10:H26)</f>
        <v>104</v>
      </c>
      <c r="I30" s="1">
        <f t="shared" ref="I30:J30" si="2">SUM(I10:I26)</f>
        <v>104</v>
      </c>
      <c r="J30" s="1">
        <f t="shared" si="2"/>
        <v>104</v>
      </c>
      <c r="K30" s="30" t="s">
        <v>1</v>
      </c>
    </row>
    <row r="31" spans="1:11">
      <c r="A31" s="13" t="s">
        <v>1</v>
      </c>
      <c r="B31" s="13"/>
      <c r="C31" s="13"/>
      <c r="D31" s="13"/>
      <c r="E31" s="13"/>
      <c r="F31" s="13"/>
      <c r="G31" s="13"/>
      <c r="H31" s="13"/>
      <c r="I31" s="13"/>
      <c r="J31" s="13"/>
      <c r="K31" s="13"/>
    </row>
    <row r="32" spans="1:11" ht="12.75" customHeight="1">
      <c r="A32" s="31" t="s">
        <v>54</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row>
    <row r="35" spans="1:11">
      <c r="A35" s="13" t="s">
        <v>1</v>
      </c>
      <c r="B35" s="13"/>
      <c r="C35" s="13"/>
      <c r="D35" s="13"/>
      <c r="E35" s="13"/>
      <c r="F35" s="13"/>
      <c r="G35" s="13"/>
      <c r="H35" s="13"/>
      <c r="I35" s="13"/>
      <c r="J35" s="13"/>
      <c r="K35" s="13"/>
    </row>
    <row r="36" spans="1:11" ht="12.75" customHeight="1">
      <c r="A36" s="31" t="s">
        <v>55</v>
      </c>
      <c r="B36" s="32" t="s">
        <v>1</v>
      </c>
      <c r="C36" s="32" t="s">
        <v>1</v>
      </c>
      <c r="D36" s="32" t="s">
        <v>1</v>
      </c>
      <c r="E36" s="32" t="s">
        <v>1</v>
      </c>
      <c r="F36" s="32" t="s">
        <v>1</v>
      </c>
      <c r="G36" s="32" t="s">
        <v>1</v>
      </c>
      <c r="H36" s="32" t="s">
        <v>1</v>
      </c>
      <c r="I36" s="32" t="s">
        <v>1</v>
      </c>
      <c r="J36" s="32" t="s">
        <v>1</v>
      </c>
      <c r="K36" s="13" t="s">
        <v>1</v>
      </c>
    </row>
    <row r="37" spans="1:11">
      <c r="A37" s="32" t="s">
        <v>1</v>
      </c>
      <c r="B37" s="32" t="s">
        <v>1</v>
      </c>
      <c r="C37" s="32" t="s">
        <v>1</v>
      </c>
      <c r="D37" s="32" t="s">
        <v>1</v>
      </c>
      <c r="E37" s="32" t="s">
        <v>1</v>
      </c>
      <c r="F37" s="32" t="s">
        <v>1</v>
      </c>
      <c r="G37" s="32" t="s">
        <v>1</v>
      </c>
      <c r="H37" s="32" t="s">
        <v>1</v>
      </c>
      <c r="I37" s="32" t="s">
        <v>1</v>
      </c>
      <c r="J37" s="32" t="s">
        <v>1</v>
      </c>
      <c r="K37" s="13" t="s">
        <v>1</v>
      </c>
    </row>
    <row r="38" spans="1:11">
      <c r="A38" s="32" t="s">
        <v>1</v>
      </c>
      <c r="B38" s="32" t="s">
        <v>1</v>
      </c>
      <c r="C38" s="32" t="s">
        <v>1</v>
      </c>
      <c r="D38" s="32" t="s">
        <v>1</v>
      </c>
      <c r="E38" s="32" t="s">
        <v>1</v>
      </c>
      <c r="F38" s="32" t="s">
        <v>1</v>
      </c>
      <c r="G38" s="32" t="s">
        <v>1</v>
      </c>
      <c r="H38" s="32" t="s">
        <v>1</v>
      </c>
      <c r="I38" s="32" t="s">
        <v>1</v>
      </c>
      <c r="J38" s="32" t="s">
        <v>1</v>
      </c>
      <c r="K38" s="13"/>
    </row>
    <row r="39" spans="1:11">
      <c r="A39" s="32" t="s">
        <v>1</v>
      </c>
      <c r="B39" s="32" t="s">
        <v>1</v>
      </c>
      <c r="C39" s="32" t="s">
        <v>1</v>
      </c>
      <c r="D39" s="32" t="s">
        <v>1</v>
      </c>
      <c r="E39" s="32" t="s">
        <v>1</v>
      </c>
      <c r="F39" s="32" t="s">
        <v>1</v>
      </c>
      <c r="G39" s="32" t="s">
        <v>1</v>
      </c>
      <c r="H39" s="32" t="s">
        <v>1</v>
      </c>
      <c r="I39" s="32" t="s">
        <v>1</v>
      </c>
      <c r="J39" s="32" t="s">
        <v>1</v>
      </c>
      <c r="K39" s="13"/>
    </row>
    <row r="40" spans="1:11">
      <c r="A40" s="13" t="s">
        <v>1</v>
      </c>
      <c r="B40" s="13"/>
      <c r="C40" s="13"/>
      <c r="D40" s="13"/>
      <c r="E40" s="13"/>
      <c r="F40" s="13"/>
      <c r="G40" s="13"/>
      <c r="H40" s="13"/>
      <c r="I40" s="13"/>
      <c r="J40" s="13"/>
      <c r="K40" s="13"/>
    </row>
    <row r="41" spans="1:11" ht="12.75" customHeight="1">
      <c r="A41" s="31" t="s">
        <v>39</v>
      </c>
      <c r="B41" s="32" t="s">
        <v>1</v>
      </c>
      <c r="C41" s="32" t="s">
        <v>1</v>
      </c>
      <c r="D41" s="32" t="s">
        <v>1</v>
      </c>
      <c r="E41" s="32" t="s">
        <v>1</v>
      </c>
      <c r="F41" s="32" t="s">
        <v>1</v>
      </c>
      <c r="G41" s="32" t="s">
        <v>1</v>
      </c>
      <c r="H41" s="32" t="s">
        <v>1</v>
      </c>
      <c r="I41" s="32" t="s">
        <v>1</v>
      </c>
      <c r="J41" s="32" t="s">
        <v>1</v>
      </c>
      <c r="K41" s="13" t="s">
        <v>1</v>
      </c>
    </row>
    <row r="42" spans="1:11">
      <c r="A42" s="32" t="s">
        <v>1</v>
      </c>
      <c r="B42" s="32" t="s">
        <v>1</v>
      </c>
      <c r="C42" s="32" t="s">
        <v>1</v>
      </c>
      <c r="D42" s="32" t="s">
        <v>1</v>
      </c>
      <c r="E42" s="32" t="s">
        <v>1</v>
      </c>
      <c r="F42" s="32" t="s">
        <v>1</v>
      </c>
      <c r="G42" s="32" t="s">
        <v>1</v>
      </c>
      <c r="H42" s="32" t="s">
        <v>1</v>
      </c>
      <c r="I42" s="32" t="s">
        <v>1</v>
      </c>
      <c r="J42" s="32" t="s">
        <v>1</v>
      </c>
      <c r="K42" s="13" t="s">
        <v>1</v>
      </c>
    </row>
    <row r="43" spans="1:11">
      <c r="A43" s="13" t="s">
        <v>1</v>
      </c>
      <c r="B43" s="13"/>
      <c r="C43" s="13"/>
      <c r="D43" s="13"/>
      <c r="E43" s="13"/>
      <c r="F43" s="13"/>
      <c r="G43" s="13"/>
      <c r="H43" s="13"/>
      <c r="I43" s="13"/>
      <c r="J43" s="13"/>
      <c r="K43" s="13"/>
    </row>
    <row r="44" spans="1:11" ht="12.75" customHeight="1">
      <c r="A44" s="31" t="s">
        <v>56</v>
      </c>
      <c r="B44" s="32" t="s">
        <v>1</v>
      </c>
      <c r="C44" s="32" t="s">
        <v>1</v>
      </c>
      <c r="D44" s="32" t="s">
        <v>1</v>
      </c>
      <c r="E44" s="32" t="s">
        <v>1</v>
      </c>
      <c r="F44" s="32" t="s">
        <v>1</v>
      </c>
      <c r="G44" s="32" t="s">
        <v>1</v>
      </c>
      <c r="H44" s="32" t="s">
        <v>1</v>
      </c>
      <c r="I44" s="32" t="s">
        <v>1</v>
      </c>
      <c r="J44" s="32" t="s">
        <v>1</v>
      </c>
      <c r="K44" s="13" t="s">
        <v>1</v>
      </c>
    </row>
    <row r="45" spans="1:11">
      <c r="A45" s="32" t="s">
        <v>1</v>
      </c>
      <c r="B45" s="32" t="s">
        <v>1</v>
      </c>
      <c r="C45" s="32" t="s">
        <v>1</v>
      </c>
      <c r="D45" s="32" t="s">
        <v>1</v>
      </c>
      <c r="E45" s="32" t="s">
        <v>1</v>
      </c>
      <c r="F45" s="32" t="s">
        <v>1</v>
      </c>
      <c r="G45" s="32" t="s">
        <v>1</v>
      </c>
      <c r="H45" s="32" t="s">
        <v>1</v>
      </c>
      <c r="I45" s="32" t="s">
        <v>1</v>
      </c>
      <c r="J45" s="32" t="s">
        <v>1</v>
      </c>
      <c r="K45" s="13" t="s">
        <v>1</v>
      </c>
    </row>
    <row r="46" spans="1:11">
      <c r="A46" s="32" t="s">
        <v>1</v>
      </c>
      <c r="B46" s="32" t="s">
        <v>1</v>
      </c>
      <c r="C46" s="32" t="s">
        <v>1</v>
      </c>
      <c r="D46" s="32" t="s">
        <v>1</v>
      </c>
      <c r="E46" s="32" t="s">
        <v>1</v>
      </c>
      <c r="F46" s="32" t="s">
        <v>1</v>
      </c>
      <c r="G46" s="32" t="s">
        <v>1</v>
      </c>
      <c r="H46" s="32" t="s">
        <v>1</v>
      </c>
      <c r="I46" s="32" t="s">
        <v>1</v>
      </c>
      <c r="J46" s="32" t="s">
        <v>1</v>
      </c>
      <c r="K46" s="13"/>
    </row>
    <row r="47" spans="1:11">
      <c r="A47" s="32" t="s">
        <v>1</v>
      </c>
      <c r="B47" s="32" t="s">
        <v>1</v>
      </c>
      <c r="C47" s="32" t="s">
        <v>1</v>
      </c>
      <c r="D47" s="32" t="s">
        <v>1</v>
      </c>
      <c r="E47" s="32" t="s">
        <v>1</v>
      </c>
      <c r="F47" s="32" t="s">
        <v>1</v>
      </c>
      <c r="G47" s="32" t="s">
        <v>1</v>
      </c>
      <c r="H47" s="32" t="s">
        <v>1</v>
      </c>
      <c r="I47" s="32" t="s">
        <v>1</v>
      </c>
      <c r="J47" s="32" t="s">
        <v>1</v>
      </c>
      <c r="K47" s="13"/>
    </row>
    <row r="48" spans="1:11">
      <c r="A48" s="13" t="s">
        <v>1</v>
      </c>
      <c r="B48" s="13"/>
      <c r="C48" s="13"/>
      <c r="D48" s="13"/>
      <c r="E48" s="13"/>
      <c r="F48" s="13"/>
      <c r="G48" s="13"/>
      <c r="H48" s="13"/>
      <c r="I48" s="13"/>
      <c r="J48" s="13"/>
      <c r="K48" s="13"/>
    </row>
  </sheetData>
  <mergeCells count="12">
    <mergeCell ref="A1:L1"/>
    <mergeCell ref="A2:L2"/>
    <mergeCell ref="A4:E4"/>
    <mergeCell ref="F4:H4"/>
    <mergeCell ref="A36:J39"/>
    <mergeCell ref="A41:J42"/>
    <mergeCell ref="A44:J47"/>
    <mergeCell ref="A5:E5"/>
    <mergeCell ref="F5:H5"/>
    <mergeCell ref="A6:E6"/>
    <mergeCell ref="F6:H6"/>
    <mergeCell ref="A32:J34"/>
  </mergeCells>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BF26-D87F-4B17-AD00-342EFF5C087D}">
  <dimension ref="A1:L59"/>
  <sheetViews>
    <sheetView topLeftCell="A28" workbookViewId="0">
      <selection activeCell="J12" sqref="J12:J14"/>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398</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399</v>
      </c>
      <c r="B4" s="32" t="s">
        <v>1</v>
      </c>
      <c r="C4" s="32" t="s">
        <v>1</v>
      </c>
      <c r="D4" s="32" t="s">
        <v>1</v>
      </c>
      <c r="E4" s="32" t="s">
        <v>1</v>
      </c>
      <c r="F4" s="34">
        <v>46003</v>
      </c>
      <c r="G4" s="32" t="s">
        <v>1</v>
      </c>
      <c r="H4" s="32" t="s">
        <v>1</v>
      </c>
      <c r="I4" s="13"/>
      <c r="J4" s="13"/>
      <c r="K4" s="13"/>
      <c r="L4" s="13"/>
    </row>
    <row r="5" spans="1:12" ht="30" customHeight="1">
      <c r="A5" s="33" t="s">
        <v>400</v>
      </c>
      <c r="B5" s="32" t="s">
        <v>1</v>
      </c>
      <c r="C5" s="32" t="s">
        <v>1</v>
      </c>
      <c r="D5" s="32" t="s">
        <v>1</v>
      </c>
      <c r="E5" s="32" t="s">
        <v>1</v>
      </c>
      <c r="F5" s="34">
        <v>149</v>
      </c>
      <c r="G5" s="32"/>
      <c r="H5" s="32"/>
      <c r="I5" s="13"/>
      <c r="J5" s="13"/>
      <c r="K5" s="13"/>
      <c r="L5" s="13"/>
    </row>
    <row r="6" spans="1:12" ht="30" customHeight="1">
      <c r="A6" s="33" t="s">
        <v>401</v>
      </c>
      <c r="B6" s="32" t="s">
        <v>1</v>
      </c>
      <c r="C6" s="32" t="s">
        <v>1</v>
      </c>
      <c r="D6" s="32" t="s">
        <v>1</v>
      </c>
      <c r="E6" s="32" t="s">
        <v>1</v>
      </c>
      <c r="F6" s="34">
        <f>F4-F5</f>
        <v>45854</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51.75" customHeight="1">
      <c r="A10" s="30" t="s">
        <v>402</v>
      </c>
      <c r="B10" s="30" t="s">
        <v>403</v>
      </c>
      <c r="C10" s="30" t="s">
        <v>404</v>
      </c>
      <c r="D10" s="30" t="s">
        <v>212</v>
      </c>
      <c r="E10" s="4">
        <v>0.3</v>
      </c>
      <c r="F10" s="4">
        <v>0</v>
      </c>
      <c r="G10" s="30" t="s">
        <v>21</v>
      </c>
      <c r="H10" s="4">
        <f>F10</f>
        <v>0</v>
      </c>
      <c r="I10" s="4">
        <f>H10</f>
        <v>0</v>
      </c>
      <c r="J10" s="4">
        <f>I10</f>
        <v>0</v>
      </c>
      <c r="K10" s="30" t="s">
        <v>405</v>
      </c>
      <c r="L10" s="13"/>
    </row>
    <row r="11" spans="1:12" ht="48.75" customHeight="1">
      <c r="A11" s="30" t="s">
        <v>402</v>
      </c>
      <c r="B11" s="30" t="s">
        <v>403</v>
      </c>
      <c r="C11" s="30" t="s">
        <v>404</v>
      </c>
      <c r="D11" s="30" t="s">
        <v>406</v>
      </c>
      <c r="E11" s="4">
        <v>0.3</v>
      </c>
      <c r="F11" s="4">
        <v>0</v>
      </c>
      <c r="G11" s="30" t="s">
        <v>21</v>
      </c>
      <c r="H11" s="4">
        <f t="shared" ref="H11:H39" si="0">F11</f>
        <v>0</v>
      </c>
      <c r="I11" s="4">
        <f t="shared" ref="I11:J39" si="1">H11</f>
        <v>0</v>
      </c>
      <c r="J11" s="4">
        <f t="shared" si="1"/>
        <v>0</v>
      </c>
      <c r="K11" s="30" t="s">
        <v>407</v>
      </c>
      <c r="L11" s="13"/>
    </row>
    <row r="12" spans="1:12" ht="25.5">
      <c r="A12" s="30" t="s">
        <v>402</v>
      </c>
      <c r="B12" s="30" t="s">
        <v>408</v>
      </c>
      <c r="C12" s="30" t="s">
        <v>409</v>
      </c>
      <c r="D12" s="30" t="s">
        <v>21</v>
      </c>
      <c r="E12" s="4">
        <v>2.5</v>
      </c>
      <c r="F12" s="4">
        <v>3</v>
      </c>
      <c r="G12" s="30" t="s">
        <v>21</v>
      </c>
      <c r="H12" s="4">
        <f t="shared" si="0"/>
        <v>3</v>
      </c>
      <c r="I12" s="4">
        <f t="shared" si="1"/>
        <v>3</v>
      </c>
      <c r="J12" s="4">
        <f t="shared" si="1"/>
        <v>3</v>
      </c>
      <c r="K12" s="30" t="s">
        <v>410</v>
      </c>
      <c r="L12" s="13"/>
    </row>
    <row r="13" spans="1:12" ht="25.5">
      <c r="A13" s="30" t="s">
        <v>402</v>
      </c>
      <c r="B13" s="30" t="s">
        <v>408</v>
      </c>
      <c r="C13" s="30" t="s">
        <v>409</v>
      </c>
      <c r="D13" s="30" t="s">
        <v>70</v>
      </c>
      <c r="E13" s="4">
        <v>2.6</v>
      </c>
      <c r="F13" s="4">
        <v>3</v>
      </c>
      <c r="G13" s="30" t="s">
        <v>21</v>
      </c>
      <c r="H13" s="4">
        <f t="shared" si="0"/>
        <v>3</v>
      </c>
      <c r="I13" s="4">
        <f t="shared" si="1"/>
        <v>3</v>
      </c>
      <c r="J13" s="4">
        <f t="shared" si="1"/>
        <v>3</v>
      </c>
      <c r="K13" s="30" t="s">
        <v>410</v>
      </c>
      <c r="L13" s="13"/>
    </row>
    <row r="14" spans="1:12" ht="25.5">
      <c r="A14" s="30" t="s">
        <v>402</v>
      </c>
      <c r="B14" s="30" t="s">
        <v>408</v>
      </c>
      <c r="C14" s="30" t="s">
        <v>409</v>
      </c>
      <c r="D14" s="30" t="s">
        <v>411</v>
      </c>
      <c r="E14" s="4">
        <v>2.7</v>
      </c>
      <c r="F14" s="4">
        <v>3</v>
      </c>
      <c r="G14" s="30" t="s">
        <v>21</v>
      </c>
      <c r="H14" s="4">
        <f t="shared" si="0"/>
        <v>3</v>
      </c>
      <c r="I14" s="4">
        <f t="shared" si="1"/>
        <v>3</v>
      </c>
      <c r="J14" s="4">
        <f t="shared" si="1"/>
        <v>3</v>
      </c>
      <c r="K14" s="30" t="s">
        <v>410</v>
      </c>
      <c r="L14" s="13"/>
    </row>
    <row r="15" spans="1:12" ht="25.5">
      <c r="A15" s="30" t="s">
        <v>402</v>
      </c>
      <c r="B15" s="30" t="s">
        <v>408</v>
      </c>
      <c r="C15" s="30" t="s">
        <v>409</v>
      </c>
      <c r="D15" s="30" t="s">
        <v>230</v>
      </c>
      <c r="E15" s="4">
        <v>6.1</v>
      </c>
      <c r="F15" s="4">
        <v>6</v>
      </c>
      <c r="G15" s="30" t="s">
        <v>21</v>
      </c>
      <c r="H15" s="4">
        <f t="shared" si="0"/>
        <v>6</v>
      </c>
      <c r="I15" s="4">
        <f t="shared" si="1"/>
        <v>6</v>
      </c>
      <c r="J15" s="4">
        <f t="shared" si="1"/>
        <v>6</v>
      </c>
      <c r="K15" s="30" t="s">
        <v>412</v>
      </c>
      <c r="L15" s="13"/>
    </row>
    <row r="16" spans="1:12" ht="25.5">
      <c r="A16" s="30" t="s">
        <v>402</v>
      </c>
      <c r="B16" s="30" t="s">
        <v>408</v>
      </c>
      <c r="C16" s="30" t="s">
        <v>409</v>
      </c>
      <c r="D16" s="30" t="s">
        <v>195</v>
      </c>
      <c r="E16" s="4">
        <v>6</v>
      </c>
      <c r="F16" s="4">
        <v>6</v>
      </c>
      <c r="G16" s="30" t="s">
        <v>21</v>
      </c>
      <c r="H16" s="4">
        <f t="shared" si="0"/>
        <v>6</v>
      </c>
      <c r="I16" s="4">
        <f t="shared" si="1"/>
        <v>6</v>
      </c>
      <c r="J16" s="4">
        <f t="shared" si="1"/>
        <v>6</v>
      </c>
      <c r="K16" s="30" t="s">
        <v>413</v>
      </c>
      <c r="L16" s="13"/>
    </row>
    <row r="17" spans="1:11" ht="51">
      <c r="A17" s="30" t="s">
        <v>402</v>
      </c>
      <c r="B17" s="30" t="s">
        <v>414</v>
      </c>
      <c r="C17" s="30" t="s">
        <v>415</v>
      </c>
      <c r="D17" s="30" t="s">
        <v>50</v>
      </c>
      <c r="E17" s="4">
        <v>5.4</v>
      </c>
      <c r="F17" s="4">
        <v>5</v>
      </c>
      <c r="G17" s="30" t="s">
        <v>21</v>
      </c>
      <c r="H17" s="4">
        <f t="shared" si="0"/>
        <v>5</v>
      </c>
      <c r="I17" s="4">
        <f t="shared" si="1"/>
        <v>5</v>
      </c>
      <c r="J17" s="4">
        <f t="shared" si="1"/>
        <v>5</v>
      </c>
      <c r="K17" s="30" t="s">
        <v>416</v>
      </c>
    </row>
    <row r="18" spans="1:11" ht="51">
      <c r="A18" s="30" t="s">
        <v>402</v>
      </c>
      <c r="B18" s="30" t="s">
        <v>414</v>
      </c>
      <c r="C18" s="30" t="s">
        <v>415</v>
      </c>
      <c r="D18" s="30" t="s">
        <v>52</v>
      </c>
      <c r="E18" s="4">
        <v>5.2</v>
      </c>
      <c r="F18" s="4">
        <v>5</v>
      </c>
      <c r="G18" s="30" t="s">
        <v>21</v>
      </c>
      <c r="H18" s="4">
        <f t="shared" si="0"/>
        <v>5</v>
      </c>
      <c r="I18" s="4">
        <f t="shared" si="1"/>
        <v>5</v>
      </c>
      <c r="J18" s="4">
        <f t="shared" si="1"/>
        <v>5</v>
      </c>
      <c r="K18" s="30" t="s">
        <v>417</v>
      </c>
    </row>
    <row r="19" spans="1:11" ht="51">
      <c r="A19" s="30" t="s">
        <v>402</v>
      </c>
      <c r="B19" s="30" t="s">
        <v>418</v>
      </c>
      <c r="C19" s="30" t="s">
        <v>419</v>
      </c>
      <c r="D19" s="30" t="s">
        <v>50</v>
      </c>
      <c r="E19" s="4">
        <v>6</v>
      </c>
      <c r="F19" s="4">
        <v>6</v>
      </c>
      <c r="G19" s="30" t="s">
        <v>21</v>
      </c>
      <c r="H19" s="4">
        <f t="shared" si="0"/>
        <v>6</v>
      </c>
      <c r="I19" s="4">
        <f t="shared" si="1"/>
        <v>6</v>
      </c>
      <c r="J19" s="4">
        <f t="shared" si="1"/>
        <v>6</v>
      </c>
      <c r="K19" s="30" t="s">
        <v>420</v>
      </c>
    </row>
    <row r="20" spans="1:11" ht="51">
      <c r="A20" s="30" t="s">
        <v>402</v>
      </c>
      <c r="B20" s="30" t="s">
        <v>418</v>
      </c>
      <c r="C20" s="30" t="s">
        <v>419</v>
      </c>
      <c r="D20" s="30" t="s">
        <v>52</v>
      </c>
      <c r="E20" s="4">
        <v>6.5</v>
      </c>
      <c r="F20" s="4">
        <v>7</v>
      </c>
      <c r="G20" s="30" t="s">
        <v>21</v>
      </c>
      <c r="H20" s="4">
        <f t="shared" si="0"/>
        <v>7</v>
      </c>
      <c r="I20" s="4">
        <f t="shared" si="1"/>
        <v>7</v>
      </c>
      <c r="J20" s="4">
        <f t="shared" si="1"/>
        <v>7</v>
      </c>
      <c r="K20" s="30" t="s">
        <v>421</v>
      </c>
    </row>
    <row r="21" spans="1:11" ht="51">
      <c r="A21" s="30" t="s">
        <v>402</v>
      </c>
      <c r="B21" s="1">
        <v>58933</v>
      </c>
      <c r="C21" s="2" t="s">
        <v>422</v>
      </c>
      <c r="D21" s="1">
        <v>101</v>
      </c>
      <c r="E21" s="4">
        <v>1.5</v>
      </c>
      <c r="F21" s="4">
        <v>2</v>
      </c>
      <c r="G21" s="2" t="s">
        <v>21</v>
      </c>
      <c r="H21" s="4">
        <f t="shared" si="0"/>
        <v>2</v>
      </c>
      <c r="I21" s="4">
        <f t="shared" si="1"/>
        <v>2</v>
      </c>
      <c r="J21" s="4">
        <f t="shared" si="1"/>
        <v>2</v>
      </c>
      <c r="K21" s="6">
        <v>44374</v>
      </c>
    </row>
    <row r="22" spans="1:11" ht="51">
      <c r="A22" s="30" t="s">
        <v>402</v>
      </c>
      <c r="B22" s="1">
        <v>58933</v>
      </c>
      <c r="C22" s="2" t="s">
        <v>422</v>
      </c>
      <c r="D22" s="1">
        <v>102</v>
      </c>
      <c r="E22" s="4">
        <v>1.6</v>
      </c>
      <c r="F22" s="4">
        <v>2</v>
      </c>
      <c r="G22" s="2" t="s">
        <v>21</v>
      </c>
      <c r="H22" s="4">
        <f t="shared" si="0"/>
        <v>2</v>
      </c>
      <c r="I22" s="4">
        <f t="shared" si="1"/>
        <v>2</v>
      </c>
      <c r="J22" s="4">
        <f t="shared" si="1"/>
        <v>2</v>
      </c>
      <c r="K22" s="6">
        <v>44369</v>
      </c>
    </row>
    <row r="23" spans="1:11" ht="51">
      <c r="A23" s="30" t="s">
        <v>402</v>
      </c>
      <c r="B23" s="1">
        <v>58933</v>
      </c>
      <c r="C23" s="2" t="s">
        <v>422</v>
      </c>
      <c r="D23" s="1">
        <v>103</v>
      </c>
      <c r="E23" s="4">
        <v>1.4</v>
      </c>
      <c r="F23" s="4">
        <v>1</v>
      </c>
      <c r="G23" s="2" t="s">
        <v>21</v>
      </c>
      <c r="H23" s="4">
        <f t="shared" si="0"/>
        <v>1</v>
      </c>
      <c r="I23" s="4">
        <f t="shared" si="1"/>
        <v>1</v>
      </c>
      <c r="J23" s="4">
        <f t="shared" si="1"/>
        <v>1</v>
      </c>
      <c r="K23" s="6">
        <v>44378</v>
      </c>
    </row>
    <row r="24" spans="1:11" ht="52.5" customHeight="1">
      <c r="A24" s="30" t="s">
        <v>402</v>
      </c>
      <c r="B24" s="30" t="s">
        <v>423</v>
      </c>
      <c r="C24" s="30" t="s">
        <v>424</v>
      </c>
      <c r="D24" s="30" t="s">
        <v>425</v>
      </c>
      <c r="E24" s="4">
        <v>6.7</v>
      </c>
      <c r="F24" s="4">
        <v>7</v>
      </c>
      <c r="G24" s="30" t="s">
        <v>21</v>
      </c>
      <c r="H24" s="4">
        <f t="shared" si="0"/>
        <v>7</v>
      </c>
      <c r="I24" s="4">
        <f t="shared" si="1"/>
        <v>7</v>
      </c>
      <c r="J24" s="4">
        <f t="shared" si="1"/>
        <v>7</v>
      </c>
      <c r="K24" s="30" t="s">
        <v>426</v>
      </c>
    </row>
    <row r="25" spans="1:11" ht="52.5" customHeight="1">
      <c r="A25" s="30" t="s">
        <v>402</v>
      </c>
      <c r="B25" s="30" t="s">
        <v>423</v>
      </c>
      <c r="C25" s="30" t="s">
        <v>424</v>
      </c>
      <c r="D25" s="30" t="s">
        <v>427</v>
      </c>
      <c r="E25" s="4">
        <v>7.6</v>
      </c>
      <c r="F25" s="4">
        <v>8</v>
      </c>
      <c r="G25" s="30" t="s">
        <v>21</v>
      </c>
      <c r="H25" s="4">
        <f t="shared" si="0"/>
        <v>8</v>
      </c>
      <c r="I25" s="4">
        <f t="shared" si="1"/>
        <v>8</v>
      </c>
      <c r="J25" s="4">
        <f t="shared" si="1"/>
        <v>8</v>
      </c>
      <c r="K25" s="30" t="s">
        <v>428</v>
      </c>
    </row>
    <row r="26" spans="1:11" ht="38.25">
      <c r="A26" s="30" t="s">
        <v>402</v>
      </c>
      <c r="B26" s="30" t="s">
        <v>429</v>
      </c>
      <c r="C26" s="30" t="s">
        <v>430</v>
      </c>
      <c r="D26" s="30" t="s">
        <v>21</v>
      </c>
      <c r="E26" s="4">
        <v>7.1</v>
      </c>
      <c r="F26" s="4">
        <v>7</v>
      </c>
      <c r="G26" s="30" t="s">
        <v>21</v>
      </c>
      <c r="H26" s="4">
        <f t="shared" si="0"/>
        <v>7</v>
      </c>
      <c r="I26" s="4">
        <f t="shared" si="1"/>
        <v>7</v>
      </c>
      <c r="J26" s="4">
        <f t="shared" si="1"/>
        <v>7</v>
      </c>
      <c r="K26" s="30" t="s">
        <v>431</v>
      </c>
    </row>
    <row r="27" spans="1:11" ht="38.25">
      <c r="A27" s="30" t="s">
        <v>402</v>
      </c>
      <c r="B27" s="30" t="s">
        <v>429</v>
      </c>
      <c r="C27" s="30" t="s">
        <v>430</v>
      </c>
      <c r="D27" s="30" t="s">
        <v>70</v>
      </c>
      <c r="E27" s="4">
        <v>6.8</v>
      </c>
      <c r="F27" s="4">
        <v>7</v>
      </c>
      <c r="G27" s="30" t="s">
        <v>21</v>
      </c>
      <c r="H27" s="4">
        <f t="shared" si="0"/>
        <v>7</v>
      </c>
      <c r="I27" s="4">
        <f t="shared" si="1"/>
        <v>7</v>
      </c>
      <c r="J27" s="4">
        <f t="shared" si="1"/>
        <v>7</v>
      </c>
      <c r="K27" s="30" t="s">
        <v>432</v>
      </c>
    </row>
    <row r="28" spans="1:11" ht="38.25">
      <c r="A28" s="30" t="s">
        <v>402</v>
      </c>
      <c r="B28" s="30" t="s">
        <v>429</v>
      </c>
      <c r="C28" s="30" t="s">
        <v>430</v>
      </c>
      <c r="D28" s="30" t="s">
        <v>411</v>
      </c>
      <c r="E28" s="4">
        <v>4.3</v>
      </c>
      <c r="F28" s="4">
        <v>4</v>
      </c>
      <c r="G28" s="30" t="s">
        <v>21</v>
      </c>
      <c r="H28" s="4">
        <f t="shared" si="0"/>
        <v>4</v>
      </c>
      <c r="I28" s="4">
        <f t="shared" si="1"/>
        <v>4</v>
      </c>
      <c r="J28" s="4">
        <f t="shared" si="1"/>
        <v>4</v>
      </c>
      <c r="K28" s="30" t="s">
        <v>433</v>
      </c>
    </row>
    <row r="29" spans="1:11" ht="25.5">
      <c r="A29" s="30" t="s">
        <v>402</v>
      </c>
      <c r="B29" s="30" t="s">
        <v>434</v>
      </c>
      <c r="C29" s="2" t="s">
        <v>435</v>
      </c>
      <c r="D29" s="30" t="s">
        <v>50</v>
      </c>
      <c r="E29" s="4">
        <v>5.7</v>
      </c>
      <c r="F29" s="4">
        <v>6</v>
      </c>
      <c r="G29" s="30" t="s">
        <v>21</v>
      </c>
      <c r="H29" s="4">
        <f t="shared" si="0"/>
        <v>6</v>
      </c>
      <c r="I29" s="4">
        <f t="shared" si="1"/>
        <v>6</v>
      </c>
      <c r="J29" s="4">
        <f t="shared" si="1"/>
        <v>6</v>
      </c>
      <c r="K29" s="30" t="s">
        <v>436</v>
      </c>
    </row>
    <row r="30" spans="1:11" ht="25.5">
      <c r="A30" s="30" t="s">
        <v>402</v>
      </c>
      <c r="B30" s="30" t="s">
        <v>434</v>
      </c>
      <c r="C30" s="2" t="s">
        <v>435</v>
      </c>
      <c r="D30" s="30" t="s">
        <v>52</v>
      </c>
      <c r="E30" s="4">
        <v>5.7</v>
      </c>
      <c r="F30" s="4">
        <v>6</v>
      </c>
      <c r="G30" s="30">
        <v>1</v>
      </c>
      <c r="H30" s="4">
        <f t="shared" si="0"/>
        <v>6</v>
      </c>
      <c r="I30" s="4">
        <f t="shared" si="1"/>
        <v>6</v>
      </c>
      <c r="J30" s="4">
        <f t="shared" si="1"/>
        <v>6</v>
      </c>
      <c r="K30" s="30" t="s">
        <v>437</v>
      </c>
    </row>
    <row r="31" spans="1:11" ht="25.5">
      <c r="A31" s="30" t="s">
        <v>402</v>
      </c>
      <c r="B31" s="30" t="s">
        <v>434</v>
      </c>
      <c r="C31" s="2" t="s">
        <v>435</v>
      </c>
      <c r="D31" s="30" t="s">
        <v>438</v>
      </c>
      <c r="E31" s="4">
        <v>5.7</v>
      </c>
      <c r="F31" s="4">
        <v>6</v>
      </c>
      <c r="G31" s="30" t="s">
        <v>21</v>
      </c>
      <c r="H31" s="4">
        <f t="shared" si="0"/>
        <v>6</v>
      </c>
      <c r="I31" s="4">
        <f t="shared" si="1"/>
        <v>6</v>
      </c>
      <c r="J31" s="4">
        <f t="shared" si="1"/>
        <v>6</v>
      </c>
      <c r="K31" s="30" t="s">
        <v>439</v>
      </c>
    </row>
    <row r="32" spans="1:11" ht="51">
      <c r="A32" s="30" t="s">
        <v>402</v>
      </c>
      <c r="B32" s="30" t="s">
        <v>440</v>
      </c>
      <c r="C32" s="30" t="s">
        <v>441</v>
      </c>
      <c r="D32" s="30" t="s">
        <v>442</v>
      </c>
      <c r="E32" s="4">
        <v>6.4</v>
      </c>
      <c r="F32" s="4">
        <v>6</v>
      </c>
      <c r="G32" s="30" t="s">
        <v>21</v>
      </c>
      <c r="H32" s="4">
        <f t="shared" si="0"/>
        <v>6</v>
      </c>
      <c r="I32" s="4">
        <f t="shared" si="1"/>
        <v>6</v>
      </c>
      <c r="J32" s="4">
        <f t="shared" si="1"/>
        <v>6</v>
      </c>
      <c r="K32" s="30" t="s">
        <v>443</v>
      </c>
    </row>
    <row r="33" spans="1:11" ht="51">
      <c r="A33" s="30" t="s">
        <v>402</v>
      </c>
      <c r="B33" s="30" t="s">
        <v>440</v>
      </c>
      <c r="C33" s="30" t="s">
        <v>441</v>
      </c>
      <c r="D33" s="30" t="s">
        <v>444</v>
      </c>
      <c r="E33" s="4">
        <v>6.6</v>
      </c>
      <c r="F33" s="4">
        <v>7</v>
      </c>
      <c r="G33" s="30" t="s">
        <v>21</v>
      </c>
      <c r="H33" s="4">
        <f t="shared" si="0"/>
        <v>7</v>
      </c>
      <c r="I33" s="4">
        <f t="shared" si="1"/>
        <v>7</v>
      </c>
      <c r="J33" s="4">
        <f t="shared" si="1"/>
        <v>7</v>
      </c>
      <c r="K33" s="30" t="s">
        <v>445</v>
      </c>
    </row>
    <row r="34" spans="1:11" ht="36" customHeight="1">
      <c r="A34" s="30" t="s">
        <v>402</v>
      </c>
      <c r="B34" s="30" t="s">
        <v>446</v>
      </c>
      <c r="C34" s="30" t="s">
        <v>447</v>
      </c>
      <c r="D34" s="30" t="s">
        <v>202</v>
      </c>
      <c r="E34" s="4">
        <v>3.7</v>
      </c>
      <c r="F34" s="4">
        <v>4</v>
      </c>
      <c r="G34" s="30" t="s">
        <v>21</v>
      </c>
      <c r="H34" s="4">
        <f t="shared" si="0"/>
        <v>4</v>
      </c>
      <c r="I34" s="4">
        <f t="shared" si="1"/>
        <v>4</v>
      </c>
      <c r="J34" s="4">
        <f t="shared" si="1"/>
        <v>4</v>
      </c>
      <c r="K34" s="30" t="s">
        <v>448</v>
      </c>
    </row>
    <row r="35" spans="1:11" ht="38.25" customHeight="1">
      <c r="A35" s="30" t="s">
        <v>402</v>
      </c>
      <c r="B35" s="30" t="s">
        <v>446</v>
      </c>
      <c r="C35" s="30" t="s">
        <v>447</v>
      </c>
      <c r="D35" s="30" t="s">
        <v>287</v>
      </c>
      <c r="E35" s="4">
        <v>3.2</v>
      </c>
      <c r="F35" s="4">
        <v>3</v>
      </c>
      <c r="G35" s="30" t="s">
        <v>21</v>
      </c>
      <c r="H35" s="4">
        <f t="shared" si="0"/>
        <v>3</v>
      </c>
      <c r="I35" s="4">
        <f t="shared" si="1"/>
        <v>3</v>
      </c>
      <c r="J35" s="4">
        <f t="shared" si="1"/>
        <v>3</v>
      </c>
      <c r="K35" s="30" t="s">
        <v>449</v>
      </c>
    </row>
    <row r="36" spans="1:11" ht="38.25">
      <c r="A36" s="30" t="s">
        <v>402</v>
      </c>
      <c r="B36" s="30" t="s">
        <v>450</v>
      </c>
      <c r="C36" s="30" t="s">
        <v>451</v>
      </c>
      <c r="D36" s="30" t="s">
        <v>50</v>
      </c>
      <c r="E36" s="4">
        <v>6.8</v>
      </c>
      <c r="F36" s="4">
        <v>7</v>
      </c>
      <c r="G36" s="30" t="s">
        <v>21</v>
      </c>
      <c r="H36" s="4">
        <f t="shared" si="0"/>
        <v>7</v>
      </c>
      <c r="I36" s="4">
        <f t="shared" si="1"/>
        <v>7</v>
      </c>
      <c r="J36" s="4">
        <f t="shared" si="1"/>
        <v>7</v>
      </c>
      <c r="K36" s="30" t="s">
        <v>452</v>
      </c>
    </row>
    <row r="37" spans="1:11" ht="38.25">
      <c r="A37" s="30" t="s">
        <v>402</v>
      </c>
      <c r="B37" s="30" t="s">
        <v>450</v>
      </c>
      <c r="C37" s="30" t="s">
        <v>451</v>
      </c>
      <c r="D37" s="30" t="s">
        <v>52</v>
      </c>
      <c r="E37" s="4">
        <v>6.8</v>
      </c>
      <c r="F37" s="4">
        <v>7</v>
      </c>
      <c r="G37" s="30" t="s">
        <v>21</v>
      </c>
      <c r="H37" s="4">
        <f t="shared" si="0"/>
        <v>7</v>
      </c>
      <c r="I37" s="4">
        <f t="shared" si="1"/>
        <v>7</v>
      </c>
      <c r="J37" s="4">
        <f t="shared" si="1"/>
        <v>7</v>
      </c>
      <c r="K37" s="30" t="s">
        <v>453</v>
      </c>
    </row>
    <row r="38" spans="1:11" ht="25.5">
      <c r="A38" s="30" t="s">
        <v>402</v>
      </c>
      <c r="B38" s="30" t="s">
        <v>454</v>
      </c>
      <c r="C38" s="30" t="s">
        <v>455</v>
      </c>
      <c r="D38" s="30" t="s">
        <v>80</v>
      </c>
      <c r="E38" s="4">
        <v>6.4</v>
      </c>
      <c r="F38" s="4">
        <v>6</v>
      </c>
      <c r="G38" s="30" t="s">
        <v>21</v>
      </c>
      <c r="H38" s="4">
        <f t="shared" si="0"/>
        <v>6</v>
      </c>
      <c r="I38" s="4">
        <f t="shared" si="1"/>
        <v>6</v>
      </c>
      <c r="J38" s="4">
        <f t="shared" si="1"/>
        <v>6</v>
      </c>
      <c r="K38" s="30" t="s">
        <v>456</v>
      </c>
    </row>
    <row r="39" spans="1:11" ht="38.25">
      <c r="A39" s="30" t="s">
        <v>402</v>
      </c>
      <c r="B39" s="1">
        <v>62565</v>
      </c>
      <c r="C39" s="2" t="s">
        <v>457</v>
      </c>
      <c r="D39" s="1">
        <v>1</v>
      </c>
      <c r="E39" s="4">
        <v>8.6</v>
      </c>
      <c r="F39" s="4">
        <v>9</v>
      </c>
      <c r="G39" s="2" t="s">
        <v>21</v>
      </c>
      <c r="H39" s="4">
        <f t="shared" si="0"/>
        <v>9</v>
      </c>
      <c r="I39" s="4">
        <f t="shared" si="1"/>
        <v>9</v>
      </c>
      <c r="J39" s="4">
        <f t="shared" si="1"/>
        <v>9</v>
      </c>
      <c r="K39" s="5">
        <v>44287</v>
      </c>
    </row>
    <row r="40" spans="1:11">
      <c r="A40" s="30" t="s">
        <v>1</v>
      </c>
      <c r="B40" s="30" t="s">
        <v>1</v>
      </c>
      <c r="C40" s="30" t="s">
        <v>1</v>
      </c>
      <c r="D40" s="30" t="s">
        <v>1</v>
      </c>
      <c r="E40" s="30" t="s">
        <v>1</v>
      </c>
      <c r="F40" s="30" t="s">
        <v>1</v>
      </c>
      <c r="G40" s="30" t="s">
        <v>1</v>
      </c>
      <c r="H40" s="30" t="s">
        <v>1</v>
      </c>
      <c r="I40" s="30" t="s">
        <v>1</v>
      </c>
      <c r="J40" s="30" t="s">
        <v>1</v>
      </c>
      <c r="K40" s="30" t="s">
        <v>1</v>
      </c>
    </row>
    <row r="41" spans="1:11">
      <c r="A41" s="30" t="s">
        <v>1</v>
      </c>
      <c r="B41" s="29" t="s">
        <v>36</v>
      </c>
      <c r="C41" s="30" t="s">
        <v>1</v>
      </c>
      <c r="D41" s="30" t="s">
        <v>1</v>
      </c>
      <c r="E41" s="30" t="s">
        <v>1</v>
      </c>
      <c r="F41" s="1">
        <f>SUM(F10:F39)</f>
        <v>149</v>
      </c>
      <c r="G41" s="1"/>
      <c r="H41" s="1">
        <f>SUM(H10:H39)</f>
        <v>149</v>
      </c>
      <c r="I41" s="1">
        <f>SUM(I10:I39)</f>
        <v>149</v>
      </c>
      <c r="J41" s="1">
        <f>SUM(J10:J39)</f>
        <v>149</v>
      </c>
      <c r="K41" s="30" t="s">
        <v>1</v>
      </c>
    </row>
    <row r="42" spans="1:11">
      <c r="A42" s="13" t="s">
        <v>1</v>
      </c>
      <c r="B42" s="13"/>
      <c r="C42" s="13"/>
      <c r="D42" s="13"/>
      <c r="E42" s="13"/>
      <c r="F42" s="13"/>
      <c r="G42" s="13"/>
      <c r="H42" s="13"/>
      <c r="I42" s="13"/>
      <c r="J42" s="13"/>
      <c r="K42" s="13"/>
    </row>
    <row r="43" spans="1:11" ht="12.75" customHeight="1">
      <c r="A43" s="31" t="s">
        <v>54</v>
      </c>
      <c r="B43" s="32" t="s">
        <v>1</v>
      </c>
      <c r="C43" s="32" t="s">
        <v>1</v>
      </c>
      <c r="D43" s="32" t="s">
        <v>1</v>
      </c>
      <c r="E43" s="32" t="s">
        <v>1</v>
      </c>
      <c r="F43" s="32" t="s">
        <v>1</v>
      </c>
      <c r="G43" s="32" t="s">
        <v>1</v>
      </c>
      <c r="H43" s="32" t="s">
        <v>1</v>
      </c>
      <c r="I43" s="32" t="s">
        <v>1</v>
      </c>
      <c r="J43" s="32" t="s">
        <v>1</v>
      </c>
      <c r="K43" s="13" t="s">
        <v>1</v>
      </c>
    </row>
    <row r="44" spans="1:11">
      <c r="A44" s="32" t="s">
        <v>1</v>
      </c>
      <c r="B44" s="32" t="s">
        <v>1</v>
      </c>
      <c r="C44" s="32" t="s">
        <v>1</v>
      </c>
      <c r="D44" s="32" t="s">
        <v>1</v>
      </c>
      <c r="E44" s="32" t="s">
        <v>1</v>
      </c>
      <c r="F44" s="32" t="s">
        <v>1</v>
      </c>
      <c r="G44" s="32" t="s">
        <v>1</v>
      </c>
      <c r="H44" s="32" t="s">
        <v>1</v>
      </c>
      <c r="I44" s="32" t="s">
        <v>1</v>
      </c>
      <c r="J44" s="32" t="s">
        <v>1</v>
      </c>
      <c r="K44" s="13" t="s">
        <v>1</v>
      </c>
    </row>
    <row r="45" spans="1:11">
      <c r="A45" s="32" t="s">
        <v>1</v>
      </c>
      <c r="B45" s="32" t="s">
        <v>1</v>
      </c>
      <c r="C45" s="32" t="s">
        <v>1</v>
      </c>
      <c r="D45" s="32" t="s">
        <v>1</v>
      </c>
      <c r="E45" s="32" t="s">
        <v>1</v>
      </c>
      <c r="F45" s="32" t="s">
        <v>1</v>
      </c>
      <c r="G45" s="32" t="s">
        <v>1</v>
      </c>
      <c r="H45" s="32" t="s">
        <v>1</v>
      </c>
      <c r="I45" s="32" t="s">
        <v>1</v>
      </c>
      <c r="J45" s="32" t="s">
        <v>1</v>
      </c>
      <c r="K45" s="13"/>
    </row>
    <row r="46" spans="1:11">
      <c r="A46" s="13" t="s">
        <v>1</v>
      </c>
      <c r="B46" s="13"/>
      <c r="C46" s="13"/>
      <c r="D46" s="13"/>
      <c r="E46" s="13"/>
      <c r="F46" s="13"/>
      <c r="G46" s="13"/>
      <c r="H46" s="13"/>
      <c r="I46" s="13"/>
      <c r="J46" s="13"/>
      <c r="K46" s="13"/>
    </row>
    <row r="47" spans="1:11" ht="12.75" customHeight="1">
      <c r="A47" s="31" t="s">
        <v>55</v>
      </c>
      <c r="B47" s="32" t="s">
        <v>1</v>
      </c>
      <c r="C47" s="32" t="s">
        <v>1</v>
      </c>
      <c r="D47" s="32" t="s">
        <v>1</v>
      </c>
      <c r="E47" s="32" t="s">
        <v>1</v>
      </c>
      <c r="F47" s="32" t="s">
        <v>1</v>
      </c>
      <c r="G47" s="32" t="s">
        <v>1</v>
      </c>
      <c r="H47" s="32" t="s">
        <v>1</v>
      </c>
      <c r="I47" s="32" t="s">
        <v>1</v>
      </c>
      <c r="J47" s="32" t="s">
        <v>1</v>
      </c>
      <c r="K47" s="13" t="s">
        <v>1</v>
      </c>
    </row>
    <row r="48" spans="1:11">
      <c r="A48" s="32" t="s">
        <v>1</v>
      </c>
      <c r="B48" s="32" t="s">
        <v>1</v>
      </c>
      <c r="C48" s="32" t="s">
        <v>1</v>
      </c>
      <c r="D48" s="32" t="s">
        <v>1</v>
      </c>
      <c r="E48" s="32" t="s">
        <v>1</v>
      </c>
      <c r="F48" s="32" t="s">
        <v>1</v>
      </c>
      <c r="G48" s="32" t="s">
        <v>1</v>
      </c>
      <c r="H48" s="32" t="s">
        <v>1</v>
      </c>
      <c r="I48" s="32" t="s">
        <v>1</v>
      </c>
      <c r="J48" s="32" t="s">
        <v>1</v>
      </c>
      <c r="K48" s="13" t="s">
        <v>1</v>
      </c>
    </row>
    <row r="49" spans="1:11">
      <c r="A49" s="32" t="s">
        <v>1</v>
      </c>
      <c r="B49" s="32" t="s">
        <v>1</v>
      </c>
      <c r="C49" s="32" t="s">
        <v>1</v>
      </c>
      <c r="D49" s="32" t="s">
        <v>1</v>
      </c>
      <c r="E49" s="32" t="s">
        <v>1</v>
      </c>
      <c r="F49" s="32" t="s">
        <v>1</v>
      </c>
      <c r="G49" s="32" t="s">
        <v>1</v>
      </c>
      <c r="H49" s="32" t="s">
        <v>1</v>
      </c>
      <c r="I49" s="32" t="s">
        <v>1</v>
      </c>
      <c r="J49" s="32" t="s">
        <v>1</v>
      </c>
      <c r="K49" s="13"/>
    </row>
    <row r="50" spans="1:11">
      <c r="A50" s="32" t="s">
        <v>1</v>
      </c>
      <c r="B50" s="32" t="s">
        <v>1</v>
      </c>
      <c r="C50" s="32" t="s">
        <v>1</v>
      </c>
      <c r="D50" s="32" t="s">
        <v>1</v>
      </c>
      <c r="E50" s="32" t="s">
        <v>1</v>
      </c>
      <c r="F50" s="32" t="s">
        <v>1</v>
      </c>
      <c r="G50" s="32" t="s">
        <v>1</v>
      </c>
      <c r="H50" s="32" t="s">
        <v>1</v>
      </c>
      <c r="I50" s="32" t="s">
        <v>1</v>
      </c>
      <c r="J50" s="32" t="s">
        <v>1</v>
      </c>
      <c r="K50" s="13"/>
    </row>
    <row r="51" spans="1:11">
      <c r="A51" s="13" t="s">
        <v>1</v>
      </c>
      <c r="B51" s="13"/>
      <c r="C51" s="13"/>
      <c r="D51" s="13"/>
      <c r="E51" s="13"/>
      <c r="F51" s="13"/>
      <c r="G51" s="13"/>
      <c r="H51" s="13"/>
      <c r="I51" s="13"/>
      <c r="J51" s="13"/>
      <c r="K51" s="13"/>
    </row>
    <row r="52" spans="1:11" ht="12.75" customHeight="1">
      <c r="A52" s="31" t="s">
        <v>39</v>
      </c>
      <c r="B52" s="32" t="s">
        <v>1</v>
      </c>
      <c r="C52" s="32" t="s">
        <v>1</v>
      </c>
      <c r="D52" s="32" t="s">
        <v>1</v>
      </c>
      <c r="E52" s="32" t="s">
        <v>1</v>
      </c>
      <c r="F52" s="32" t="s">
        <v>1</v>
      </c>
      <c r="G52" s="32" t="s">
        <v>1</v>
      </c>
      <c r="H52" s="32" t="s">
        <v>1</v>
      </c>
      <c r="I52" s="32" t="s">
        <v>1</v>
      </c>
      <c r="J52" s="32" t="s">
        <v>1</v>
      </c>
      <c r="K52" s="13" t="s">
        <v>1</v>
      </c>
    </row>
    <row r="53" spans="1:11">
      <c r="A53" s="32" t="s">
        <v>1</v>
      </c>
      <c r="B53" s="32" t="s">
        <v>1</v>
      </c>
      <c r="C53" s="32" t="s">
        <v>1</v>
      </c>
      <c r="D53" s="32" t="s">
        <v>1</v>
      </c>
      <c r="E53" s="32" t="s">
        <v>1</v>
      </c>
      <c r="F53" s="32" t="s">
        <v>1</v>
      </c>
      <c r="G53" s="32" t="s">
        <v>1</v>
      </c>
      <c r="H53" s="32" t="s">
        <v>1</v>
      </c>
      <c r="I53" s="32" t="s">
        <v>1</v>
      </c>
      <c r="J53" s="32" t="s">
        <v>1</v>
      </c>
      <c r="K53" s="13" t="s">
        <v>1</v>
      </c>
    </row>
    <row r="54" spans="1:11">
      <c r="A54" s="13" t="s">
        <v>1</v>
      </c>
      <c r="B54" s="13"/>
      <c r="C54" s="13"/>
      <c r="D54" s="13"/>
      <c r="E54" s="13"/>
      <c r="F54" s="13"/>
      <c r="G54" s="13"/>
      <c r="H54" s="13"/>
      <c r="I54" s="13"/>
      <c r="J54" s="13"/>
      <c r="K54" s="13"/>
    </row>
    <row r="55" spans="1:11" ht="12.75" customHeight="1">
      <c r="A55" s="31" t="s">
        <v>56</v>
      </c>
      <c r="B55" s="32" t="s">
        <v>1</v>
      </c>
      <c r="C55" s="32" t="s">
        <v>1</v>
      </c>
      <c r="D55" s="32" t="s">
        <v>1</v>
      </c>
      <c r="E55" s="32" t="s">
        <v>1</v>
      </c>
      <c r="F55" s="32" t="s">
        <v>1</v>
      </c>
      <c r="G55" s="32" t="s">
        <v>1</v>
      </c>
      <c r="H55" s="32" t="s">
        <v>1</v>
      </c>
      <c r="I55" s="32" t="s">
        <v>1</v>
      </c>
      <c r="J55" s="32" t="s">
        <v>1</v>
      </c>
      <c r="K55" s="13" t="s">
        <v>1</v>
      </c>
    </row>
    <row r="56" spans="1:11">
      <c r="A56" s="32" t="s">
        <v>1</v>
      </c>
      <c r="B56" s="32" t="s">
        <v>1</v>
      </c>
      <c r="C56" s="32" t="s">
        <v>1</v>
      </c>
      <c r="D56" s="32" t="s">
        <v>1</v>
      </c>
      <c r="E56" s="32" t="s">
        <v>1</v>
      </c>
      <c r="F56" s="32" t="s">
        <v>1</v>
      </c>
      <c r="G56" s="32" t="s">
        <v>1</v>
      </c>
      <c r="H56" s="32" t="s">
        <v>1</v>
      </c>
      <c r="I56" s="32" t="s">
        <v>1</v>
      </c>
      <c r="J56" s="32" t="s">
        <v>1</v>
      </c>
      <c r="K56" s="13" t="s">
        <v>1</v>
      </c>
    </row>
    <row r="57" spans="1:11">
      <c r="A57" s="32" t="s">
        <v>1</v>
      </c>
      <c r="B57" s="32" t="s">
        <v>1</v>
      </c>
      <c r="C57" s="32" t="s">
        <v>1</v>
      </c>
      <c r="D57" s="32" t="s">
        <v>1</v>
      </c>
      <c r="E57" s="32" t="s">
        <v>1</v>
      </c>
      <c r="F57" s="32" t="s">
        <v>1</v>
      </c>
      <c r="G57" s="32" t="s">
        <v>1</v>
      </c>
      <c r="H57" s="32" t="s">
        <v>1</v>
      </c>
      <c r="I57" s="32" t="s">
        <v>1</v>
      </c>
      <c r="J57" s="32" t="s">
        <v>1</v>
      </c>
      <c r="K57" s="13"/>
    </row>
    <row r="58" spans="1:11">
      <c r="A58" s="32" t="s">
        <v>1</v>
      </c>
      <c r="B58" s="32" t="s">
        <v>1</v>
      </c>
      <c r="C58" s="32" t="s">
        <v>1</v>
      </c>
      <c r="D58" s="32" t="s">
        <v>1</v>
      </c>
      <c r="E58" s="32" t="s">
        <v>1</v>
      </c>
      <c r="F58" s="32" t="s">
        <v>1</v>
      </c>
      <c r="G58" s="32" t="s">
        <v>1</v>
      </c>
      <c r="H58" s="32" t="s">
        <v>1</v>
      </c>
      <c r="I58" s="32" t="s">
        <v>1</v>
      </c>
      <c r="J58" s="32" t="s">
        <v>1</v>
      </c>
      <c r="K58" s="13"/>
    </row>
    <row r="59" spans="1:11">
      <c r="A59" s="13" t="s">
        <v>1</v>
      </c>
      <c r="B59" s="13"/>
      <c r="C59" s="13"/>
      <c r="D59" s="13"/>
      <c r="E59" s="13"/>
      <c r="F59" s="13"/>
      <c r="G59" s="13"/>
      <c r="H59" s="13"/>
      <c r="I59" s="13"/>
      <c r="J59" s="13"/>
      <c r="K59" s="13"/>
    </row>
  </sheetData>
  <mergeCells count="12">
    <mergeCell ref="A55:J58"/>
    <mergeCell ref="A1:L1"/>
    <mergeCell ref="A2:L2"/>
    <mergeCell ref="A4:E4"/>
    <mergeCell ref="F4:H4"/>
    <mergeCell ref="A5:E5"/>
    <mergeCell ref="F5:H5"/>
    <mergeCell ref="A6:E6"/>
    <mergeCell ref="F6:H6"/>
    <mergeCell ref="A43:J45"/>
    <mergeCell ref="A47:J50"/>
    <mergeCell ref="A52:J53"/>
  </mergeCells>
  <phoneticPr fontId="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E7F46-3F42-48D1-95DC-EA6F6776C87D}">
  <dimension ref="A1:L36"/>
  <sheetViews>
    <sheetView workbookViewId="0">
      <selection activeCell="F6" sqref="F6:H6"/>
    </sheetView>
  </sheetViews>
  <sheetFormatPr defaultColWidth="9.140625" defaultRowHeight="12.75"/>
  <cols>
    <col min="1" max="14" width="12" customWidth="1"/>
  </cols>
  <sheetData>
    <row r="1" spans="1:12" ht="12.6" customHeight="1">
      <c r="A1" s="35" t="s">
        <v>0</v>
      </c>
      <c r="B1" s="32" t="s">
        <v>1</v>
      </c>
      <c r="C1" s="32" t="s">
        <v>1</v>
      </c>
      <c r="D1" s="32" t="s">
        <v>1</v>
      </c>
      <c r="E1" s="32" t="s">
        <v>1</v>
      </c>
      <c r="F1" s="32" t="s">
        <v>1</v>
      </c>
      <c r="G1" s="32" t="s">
        <v>1</v>
      </c>
      <c r="H1" s="32" t="s">
        <v>1</v>
      </c>
      <c r="I1" s="32" t="s">
        <v>1</v>
      </c>
      <c r="J1" s="32" t="s">
        <v>1</v>
      </c>
      <c r="K1" s="32" t="s">
        <v>1</v>
      </c>
      <c r="L1" s="32" t="s">
        <v>1</v>
      </c>
    </row>
    <row r="2" spans="1:12">
      <c r="A2" s="35" t="s">
        <v>458</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459</v>
      </c>
      <c r="B4" s="32" t="s">
        <v>1</v>
      </c>
      <c r="C4" s="32" t="s">
        <v>1</v>
      </c>
      <c r="D4" s="32" t="s">
        <v>1</v>
      </c>
      <c r="E4" s="32" t="s">
        <v>1</v>
      </c>
      <c r="F4" s="34">
        <v>25282</v>
      </c>
      <c r="G4" s="32" t="s">
        <v>1</v>
      </c>
      <c r="H4" s="32" t="s">
        <v>1</v>
      </c>
      <c r="I4" s="13"/>
      <c r="J4" s="13"/>
      <c r="K4" s="13"/>
      <c r="L4" s="13"/>
    </row>
    <row r="5" spans="1:12" ht="30" customHeight="1">
      <c r="A5" s="33" t="s">
        <v>460</v>
      </c>
      <c r="B5" s="32" t="s">
        <v>1</v>
      </c>
      <c r="C5" s="32" t="s">
        <v>1</v>
      </c>
      <c r="D5" s="32" t="s">
        <v>1</v>
      </c>
      <c r="E5" s="32" t="s">
        <v>1</v>
      </c>
      <c r="F5" s="34">
        <v>15</v>
      </c>
      <c r="G5" s="32" t="s">
        <v>1</v>
      </c>
      <c r="H5" s="32" t="s">
        <v>1</v>
      </c>
      <c r="I5" s="13"/>
      <c r="J5" s="13"/>
      <c r="K5" s="13"/>
      <c r="L5" s="13"/>
    </row>
    <row r="6" spans="1:12" ht="30" customHeight="1">
      <c r="A6" s="33" t="s">
        <v>461</v>
      </c>
      <c r="B6" s="32" t="s">
        <v>1</v>
      </c>
      <c r="C6" s="32" t="s">
        <v>1</v>
      </c>
      <c r="D6" s="32" t="s">
        <v>1</v>
      </c>
      <c r="E6" s="32" t="s">
        <v>1</v>
      </c>
      <c r="F6" s="34" t="s">
        <v>462</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c r="A10" s="30" t="s">
        <v>463</v>
      </c>
      <c r="B10" s="30" t="s">
        <v>464</v>
      </c>
      <c r="C10" s="30" t="s">
        <v>465</v>
      </c>
      <c r="D10" s="30" t="s">
        <v>150</v>
      </c>
      <c r="E10" s="4">
        <v>6.4</v>
      </c>
      <c r="F10" s="1">
        <v>6</v>
      </c>
      <c r="G10" s="30" t="s">
        <v>21</v>
      </c>
      <c r="H10" s="1">
        <v>6</v>
      </c>
      <c r="I10" s="1">
        <v>6</v>
      </c>
      <c r="J10" s="1">
        <v>6</v>
      </c>
      <c r="K10" s="30" t="s">
        <v>466</v>
      </c>
      <c r="L10" s="13"/>
    </row>
    <row r="11" spans="1:12">
      <c r="A11" s="30" t="s">
        <v>463</v>
      </c>
      <c r="B11" s="30" t="s">
        <v>464</v>
      </c>
      <c r="C11" s="30" t="s">
        <v>465</v>
      </c>
      <c r="D11" s="30" t="s">
        <v>152</v>
      </c>
      <c r="E11" s="4">
        <v>6.6</v>
      </c>
      <c r="F11" s="1">
        <v>7</v>
      </c>
      <c r="G11" s="30" t="s">
        <v>21</v>
      </c>
      <c r="H11" s="1">
        <v>7</v>
      </c>
      <c r="I11" s="1">
        <v>7</v>
      </c>
      <c r="J11" s="1">
        <v>7</v>
      </c>
      <c r="K11" s="30" t="s">
        <v>467</v>
      </c>
      <c r="L11" s="13"/>
    </row>
    <row r="12" spans="1:12" ht="38.25">
      <c r="A12" s="30" t="s">
        <v>463</v>
      </c>
      <c r="B12" s="1">
        <v>3318</v>
      </c>
      <c r="C12" s="30" t="s">
        <v>468</v>
      </c>
      <c r="D12" s="30" t="s">
        <v>50</v>
      </c>
      <c r="E12" s="4">
        <v>1.3</v>
      </c>
      <c r="F12" s="1">
        <v>1</v>
      </c>
      <c r="G12" s="1">
        <v>1</v>
      </c>
      <c r="H12" s="1">
        <v>1</v>
      </c>
      <c r="I12" s="1">
        <v>1</v>
      </c>
      <c r="J12" s="1">
        <v>1</v>
      </c>
      <c r="K12" s="5">
        <v>26877</v>
      </c>
      <c r="L12" s="13"/>
    </row>
    <row r="13" spans="1:12" ht="38.25">
      <c r="A13" s="30" t="s">
        <v>463</v>
      </c>
      <c r="B13" s="1">
        <v>3318</v>
      </c>
      <c r="C13" s="30" t="s">
        <v>468</v>
      </c>
      <c r="D13" s="30" t="s">
        <v>52</v>
      </c>
      <c r="E13" s="4">
        <v>1.1000000000000001</v>
      </c>
      <c r="F13" s="1">
        <v>1</v>
      </c>
      <c r="G13" s="1">
        <v>1</v>
      </c>
      <c r="H13" s="1">
        <v>1</v>
      </c>
      <c r="I13" s="1">
        <v>1</v>
      </c>
      <c r="J13" s="1">
        <v>1</v>
      </c>
      <c r="K13" s="5">
        <v>27242</v>
      </c>
      <c r="L13" s="13"/>
    </row>
    <row r="14" spans="1:12" ht="51">
      <c r="A14" s="13" t="s">
        <v>463</v>
      </c>
      <c r="B14" s="10">
        <v>66600</v>
      </c>
      <c r="C14" s="30" t="s">
        <v>469</v>
      </c>
      <c r="D14" s="30" t="s">
        <v>438</v>
      </c>
      <c r="E14" s="1">
        <v>0</v>
      </c>
      <c r="F14" s="10">
        <v>0</v>
      </c>
      <c r="G14" s="10">
        <v>1</v>
      </c>
      <c r="H14" s="10">
        <v>0</v>
      </c>
      <c r="I14" s="10">
        <v>0</v>
      </c>
      <c r="J14" s="10">
        <v>0</v>
      </c>
      <c r="K14" s="18">
        <v>45514</v>
      </c>
      <c r="L14" s="13"/>
    </row>
    <row r="15" spans="1:12" s="22" customFormat="1" ht="51">
      <c r="A15" s="25" t="s">
        <v>463</v>
      </c>
      <c r="B15" s="26">
        <v>3291</v>
      </c>
      <c r="C15" s="27" t="s">
        <v>470</v>
      </c>
      <c r="D15" s="26" t="s">
        <v>212</v>
      </c>
      <c r="E15" s="26">
        <v>0</v>
      </c>
      <c r="F15" s="25">
        <v>0</v>
      </c>
      <c r="G15" s="25">
        <v>1</v>
      </c>
      <c r="H15" s="25">
        <v>0</v>
      </c>
      <c r="I15" s="25">
        <v>0</v>
      </c>
      <c r="J15" s="25">
        <v>0</v>
      </c>
      <c r="K15" s="28">
        <v>45882</v>
      </c>
      <c r="L15" s="25"/>
    </row>
    <row r="16" spans="1:12" s="22" customFormat="1" ht="51">
      <c r="A16" s="25" t="s">
        <v>463</v>
      </c>
      <c r="B16" s="26">
        <v>3291</v>
      </c>
      <c r="C16" s="27" t="s">
        <v>470</v>
      </c>
      <c r="D16" s="26" t="s">
        <v>406</v>
      </c>
      <c r="E16" s="26">
        <v>0</v>
      </c>
      <c r="F16" s="25">
        <v>0</v>
      </c>
      <c r="G16" s="25">
        <v>1</v>
      </c>
      <c r="H16" s="25">
        <v>0</v>
      </c>
      <c r="I16" s="25">
        <v>0</v>
      </c>
      <c r="J16" s="25">
        <v>0</v>
      </c>
      <c r="K16" s="28">
        <v>45897</v>
      </c>
      <c r="L16" s="25"/>
    </row>
    <row r="17" spans="1:11">
      <c r="A17" s="30" t="s">
        <v>1</v>
      </c>
      <c r="B17" s="30" t="s">
        <v>1</v>
      </c>
      <c r="C17" s="30" t="s">
        <v>1</v>
      </c>
      <c r="D17" s="30" t="s">
        <v>1</v>
      </c>
      <c r="E17" s="30" t="s">
        <v>1</v>
      </c>
      <c r="F17" s="30" t="s">
        <v>1</v>
      </c>
      <c r="G17" s="30" t="s">
        <v>1</v>
      </c>
      <c r="H17" s="30" t="s">
        <v>1</v>
      </c>
      <c r="I17" s="30" t="s">
        <v>1</v>
      </c>
      <c r="J17" s="30" t="s">
        <v>1</v>
      </c>
      <c r="K17" s="30" t="s">
        <v>1</v>
      </c>
    </row>
    <row r="18" spans="1:11">
      <c r="A18" s="30" t="s">
        <v>1</v>
      </c>
      <c r="B18" s="29" t="s">
        <v>36</v>
      </c>
      <c r="C18" s="30" t="s">
        <v>1</v>
      </c>
      <c r="D18" s="30" t="s">
        <v>1</v>
      </c>
      <c r="E18" s="30" t="s">
        <v>1</v>
      </c>
      <c r="F18" s="1">
        <f>SUM(F10:F16)</f>
        <v>15</v>
      </c>
      <c r="G18" s="1"/>
      <c r="H18" s="1">
        <f t="shared" ref="G18:J18" si="0">SUM(H10:H16)</f>
        <v>15</v>
      </c>
      <c r="I18" s="1">
        <f t="shared" si="0"/>
        <v>15</v>
      </c>
      <c r="J18" s="1">
        <f t="shared" si="0"/>
        <v>15</v>
      </c>
      <c r="K18" s="30" t="s">
        <v>1</v>
      </c>
    </row>
    <row r="19" spans="1:11">
      <c r="A19" s="13" t="s">
        <v>1</v>
      </c>
      <c r="B19" s="13"/>
      <c r="C19" s="13"/>
      <c r="D19" s="13"/>
      <c r="E19" s="13"/>
      <c r="F19" s="13"/>
      <c r="G19" s="13"/>
      <c r="H19" s="13"/>
      <c r="I19" s="13"/>
      <c r="J19" s="13"/>
      <c r="K19" s="13"/>
    </row>
    <row r="20" spans="1:11" ht="12.75" customHeight="1">
      <c r="A20" s="31" t="s">
        <v>37</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row>
    <row r="23" spans="1:11">
      <c r="A23" s="13" t="s">
        <v>1</v>
      </c>
      <c r="B23" s="13"/>
      <c r="C23" s="13"/>
      <c r="D23" s="13"/>
      <c r="E23" s="13"/>
      <c r="F23" s="13"/>
      <c r="G23" s="13"/>
      <c r="H23" s="13"/>
      <c r="I23" s="13"/>
      <c r="J23" s="13"/>
      <c r="K23" s="13"/>
    </row>
    <row r="24" spans="1:11" ht="12.75" customHeight="1">
      <c r="A24" s="31" t="s">
        <v>38</v>
      </c>
      <c r="B24" s="32" t="s">
        <v>1</v>
      </c>
      <c r="C24" s="32" t="s">
        <v>1</v>
      </c>
      <c r="D24" s="32" t="s">
        <v>1</v>
      </c>
      <c r="E24" s="32" t="s">
        <v>1</v>
      </c>
      <c r="F24" s="32" t="s">
        <v>1</v>
      </c>
      <c r="G24" s="32" t="s">
        <v>1</v>
      </c>
      <c r="H24" s="32" t="s">
        <v>1</v>
      </c>
      <c r="I24" s="32" t="s">
        <v>1</v>
      </c>
      <c r="J24" s="32" t="s">
        <v>1</v>
      </c>
      <c r="K24" s="13" t="s">
        <v>1</v>
      </c>
    </row>
    <row r="25" spans="1:11">
      <c r="A25" s="32" t="s">
        <v>1</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row>
    <row r="27" spans="1:11">
      <c r="A27" s="32" t="s">
        <v>1</v>
      </c>
      <c r="B27" s="32" t="s">
        <v>1</v>
      </c>
      <c r="C27" s="32" t="s">
        <v>1</v>
      </c>
      <c r="D27" s="32" t="s">
        <v>1</v>
      </c>
      <c r="E27" s="32" t="s">
        <v>1</v>
      </c>
      <c r="F27" s="32" t="s">
        <v>1</v>
      </c>
      <c r="G27" s="32" t="s">
        <v>1</v>
      </c>
      <c r="H27" s="32" t="s">
        <v>1</v>
      </c>
      <c r="I27" s="32" t="s">
        <v>1</v>
      </c>
      <c r="J27" s="32" t="s">
        <v>1</v>
      </c>
      <c r="K27" s="13"/>
    </row>
    <row r="28" spans="1:11">
      <c r="A28" s="13" t="s">
        <v>1</v>
      </c>
      <c r="B28" s="13"/>
      <c r="C28" s="13"/>
      <c r="D28" s="13"/>
      <c r="E28" s="13"/>
      <c r="F28" s="13"/>
      <c r="G28" s="13"/>
      <c r="H28" s="13"/>
      <c r="I28" s="13"/>
      <c r="J28" s="13"/>
      <c r="K28" s="13"/>
    </row>
    <row r="29" spans="1:11" ht="12.75" customHeight="1">
      <c r="A29" s="31" t="s">
        <v>39</v>
      </c>
      <c r="B29" s="32" t="s">
        <v>1</v>
      </c>
      <c r="C29" s="32" t="s">
        <v>1</v>
      </c>
      <c r="D29" s="32" t="s">
        <v>1</v>
      </c>
      <c r="E29" s="32" t="s">
        <v>1</v>
      </c>
      <c r="F29" s="32" t="s">
        <v>1</v>
      </c>
      <c r="G29" s="32" t="s">
        <v>1</v>
      </c>
      <c r="H29" s="32" t="s">
        <v>1</v>
      </c>
      <c r="I29" s="32" t="s">
        <v>1</v>
      </c>
      <c r="J29" s="32" t="s">
        <v>1</v>
      </c>
      <c r="K29" s="13" t="s">
        <v>1</v>
      </c>
    </row>
    <row r="30" spans="1:11">
      <c r="A30" s="32" t="s">
        <v>1</v>
      </c>
      <c r="B30" s="32" t="s">
        <v>1</v>
      </c>
      <c r="C30" s="32" t="s">
        <v>1</v>
      </c>
      <c r="D30" s="32" t="s">
        <v>1</v>
      </c>
      <c r="E30" s="32" t="s">
        <v>1</v>
      </c>
      <c r="F30" s="32" t="s">
        <v>1</v>
      </c>
      <c r="G30" s="32" t="s">
        <v>1</v>
      </c>
      <c r="H30" s="32" t="s">
        <v>1</v>
      </c>
      <c r="I30" s="32" t="s">
        <v>1</v>
      </c>
      <c r="J30" s="32" t="s">
        <v>1</v>
      </c>
      <c r="K30" s="13" t="s">
        <v>1</v>
      </c>
    </row>
    <row r="31" spans="1:11">
      <c r="A31" s="13" t="s">
        <v>1</v>
      </c>
      <c r="B31" s="13"/>
      <c r="C31" s="13"/>
      <c r="D31" s="13"/>
      <c r="E31" s="13"/>
      <c r="F31" s="13"/>
      <c r="G31" s="13"/>
      <c r="H31" s="13"/>
      <c r="I31" s="13"/>
      <c r="J31" s="13"/>
      <c r="K31" s="13"/>
    </row>
    <row r="32" spans="1:11" ht="12.75" customHeight="1">
      <c r="A32" s="31" t="s">
        <v>40</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row>
    <row r="35" spans="1:11">
      <c r="A35" s="32" t="s">
        <v>1</v>
      </c>
      <c r="B35" s="32" t="s">
        <v>1</v>
      </c>
      <c r="C35" s="32" t="s">
        <v>1</v>
      </c>
      <c r="D35" s="32" t="s">
        <v>1</v>
      </c>
      <c r="E35" s="32" t="s">
        <v>1</v>
      </c>
      <c r="F35" s="32" t="s">
        <v>1</v>
      </c>
      <c r="G35" s="32" t="s">
        <v>1</v>
      </c>
      <c r="H35" s="32" t="s">
        <v>1</v>
      </c>
      <c r="I35" s="32" t="s">
        <v>1</v>
      </c>
      <c r="J35" s="32" t="s">
        <v>1</v>
      </c>
      <c r="K35" s="13"/>
    </row>
    <row r="36" spans="1:11">
      <c r="A36" s="13" t="s">
        <v>1</v>
      </c>
      <c r="B36" s="13"/>
      <c r="C36" s="13"/>
      <c r="D36" s="13"/>
      <c r="E36" s="13"/>
      <c r="F36" s="13"/>
      <c r="G36" s="13"/>
      <c r="H36" s="13"/>
      <c r="I36" s="13"/>
      <c r="J36" s="13"/>
      <c r="K36" s="13"/>
    </row>
  </sheetData>
  <mergeCells count="12">
    <mergeCell ref="A29:J30"/>
    <mergeCell ref="A32:J35"/>
    <mergeCell ref="A5:E5"/>
    <mergeCell ref="F5:H5"/>
    <mergeCell ref="A6:E6"/>
    <mergeCell ref="F6:H6"/>
    <mergeCell ref="A20:J22"/>
    <mergeCell ref="A1:L1"/>
    <mergeCell ref="A2:L2"/>
    <mergeCell ref="A4:E4"/>
    <mergeCell ref="F4:H4"/>
    <mergeCell ref="A24:J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E0DFF-3288-4011-9F34-D00F389E8A50}">
  <dimension ref="A1:Y47"/>
  <sheetViews>
    <sheetView topLeftCell="A5" workbookViewId="0">
      <selection activeCell="L5" sqref="L5"/>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471</v>
      </c>
      <c r="B2" s="32" t="s">
        <v>1</v>
      </c>
      <c r="C2" s="32" t="s">
        <v>1</v>
      </c>
      <c r="D2" s="32" t="s">
        <v>1</v>
      </c>
      <c r="E2" s="32" t="s">
        <v>1</v>
      </c>
      <c r="F2" s="32" t="s">
        <v>1</v>
      </c>
      <c r="G2" s="32" t="s">
        <v>1</v>
      </c>
      <c r="H2" s="32" t="s">
        <v>1</v>
      </c>
      <c r="I2" s="32" t="s">
        <v>1</v>
      </c>
      <c r="J2" s="32" t="s">
        <v>1</v>
      </c>
      <c r="K2" s="32" t="s">
        <v>1</v>
      </c>
      <c r="L2" s="32" t="s">
        <v>1</v>
      </c>
    </row>
    <row r="4" spans="1:12" ht="30" customHeight="1">
      <c r="A4" s="33" t="s">
        <v>472</v>
      </c>
      <c r="B4" s="32" t="s">
        <v>1</v>
      </c>
      <c r="C4" s="32" t="s">
        <v>1</v>
      </c>
      <c r="D4" s="32" t="s">
        <v>1</v>
      </c>
      <c r="E4" s="32" t="s">
        <v>1</v>
      </c>
      <c r="F4" s="34">
        <v>19292</v>
      </c>
      <c r="G4" s="32" t="s">
        <v>1</v>
      </c>
      <c r="H4" s="32" t="s">
        <v>1</v>
      </c>
      <c r="I4" s="13"/>
      <c r="J4" s="13"/>
      <c r="K4" s="13"/>
      <c r="L4" s="13"/>
    </row>
    <row r="5" spans="1:12" ht="30" customHeight="1">
      <c r="A5" s="33" t="s">
        <v>473</v>
      </c>
      <c r="B5" s="32" t="s">
        <v>1</v>
      </c>
      <c r="C5" s="32" t="s">
        <v>1</v>
      </c>
      <c r="D5" s="32" t="s">
        <v>1</v>
      </c>
      <c r="E5" s="32" t="s">
        <v>1</v>
      </c>
      <c r="F5" s="34">
        <v>30</v>
      </c>
      <c r="G5" s="32"/>
      <c r="H5" s="32"/>
      <c r="I5" s="13"/>
      <c r="J5" s="13"/>
      <c r="K5" s="13"/>
      <c r="L5" s="13"/>
    </row>
    <row r="6" spans="1:12" ht="30" customHeight="1">
      <c r="A6" s="33" t="s">
        <v>474</v>
      </c>
      <c r="B6" s="32" t="s">
        <v>1</v>
      </c>
      <c r="C6" s="32" t="s">
        <v>1</v>
      </c>
      <c r="D6" s="32" t="s">
        <v>1</v>
      </c>
      <c r="E6" s="32" t="s">
        <v>1</v>
      </c>
      <c r="F6" s="34">
        <f>F4-F5</f>
        <v>19262</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s="10" customFormat="1" ht="51">
      <c r="A9" s="29" t="s">
        <v>6</v>
      </c>
      <c r="B9" s="29" t="s">
        <v>7</v>
      </c>
      <c r="C9" s="29" t="s">
        <v>8</v>
      </c>
      <c r="D9" s="29" t="s">
        <v>9</v>
      </c>
      <c r="E9" s="29" t="s">
        <v>10</v>
      </c>
      <c r="F9" s="29" t="s">
        <v>11</v>
      </c>
      <c r="G9" s="29" t="s">
        <v>12</v>
      </c>
      <c r="H9" s="29" t="s">
        <v>13</v>
      </c>
      <c r="I9" s="29" t="s">
        <v>14</v>
      </c>
      <c r="J9" s="29" t="s">
        <v>15</v>
      </c>
      <c r="K9" s="29" t="s">
        <v>16</v>
      </c>
    </row>
    <row r="10" spans="1:12" s="10" customFormat="1">
      <c r="A10" s="1" t="s">
        <v>475</v>
      </c>
      <c r="B10" s="1" t="s">
        <v>476</v>
      </c>
      <c r="C10" s="1" t="s">
        <v>477</v>
      </c>
      <c r="D10" s="1" t="s">
        <v>478</v>
      </c>
      <c r="E10" s="4">
        <v>5.7</v>
      </c>
      <c r="F10" s="4">
        <v>6</v>
      </c>
      <c r="G10" s="1" t="s">
        <v>21</v>
      </c>
      <c r="H10" s="4">
        <f>F10</f>
        <v>6</v>
      </c>
      <c r="I10" s="4">
        <f>H10</f>
        <v>6</v>
      </c>
      <c r="J10" s="4">
        <f>I10</f>
        <v>6</v>
      </c>
      <c r="K10" s="1" t="s">
        <v>479</v>
      </c>
    </row>
    <row r="11" spans="1:12" s="10" customFormat="1">
      <c r="A11" s="1" t="s">
        <v>475</v>
      </c>
      <c r="B11" s="1" t="s">
        <v>476</v>
      </c>
      <c r="C11" s="1" t="s">
        <v>477</v>
      </c>
      <c r="D11" s="1" t="s">
        <v>480</v>
      </c>
      <c r="E11" s="4">
        <v>5.9</v>
      </c>
      <c r="F11" s="4">
        <v>6</v>
      </c>
      <c r="G11" s="1" t="s">
        <v>21</v>
      </c>
      <c r="H11" s="4">
        <f t="shared" ref="H11:H24" si="0">F11</f>
        <v>6</v>
      </c>
      <c r="I11" s="4">
        <f t="shared" ref="I11:J24" si="1">H11</f>
        <v>6</v>
      </c>
      <c r="J11" s="4">
        <f t="shared" si="1"/>
        <v>6</v>
      </c>
      <c r="K11" s="1" t="s">
        <v>481</v>
      </c>
    </row>
    <row r="12" spans="1:12" s="10" customFormat="1">
      <c r="A12" s="10" t="s">
        <v>475</v>
      </c>
      <c r="B12" s="10">
        <v>3403</v>
      </c>
      <c r="C12" s="10" t="s">
        <v>482</v>
      </c>
      <c r="D12" s="10" t="s">
        <v>483</v>
      </c>
      <c r="E12" s="10">
        <v>0.1</v>
      </c>
      <c r="F12" s="10">
        <v>0</v>
      </c>
      <c r="G12" s="10">
        <v>1</v>
      </c>
      <c r="H12" s="4">
        <f>F12</f>
        <v>0</v>
      </c>
      <c r="I12" s="4">
        <f>H12</f>
        <v>0</v>
      </c>
      <c r="J12" s="4">
        <f>I12</f>
        <v>0</v>
      </c>
      <c r="K12" s="12">
        <v>27395</v>
      </c>
    </row>
    <row r="13" spans="1:12" s="10" customFormat="1">
      <c r="A13" s="1" t="s">
        <v>475</v>
      </c>
      <c r="B13" s="1" t="s">
        <v>484</v>
      </c>
      <c r="C13" s="1" t="s">
        <v>485</v>
      </c>
      <c r="D13" s="1" t="s">
        <v>486</v>
      </c>
      <c r="E13" s="4">
        <v>3.4</v>
      </c>
      <c r="F13" s="4">
        <v>3</v>
      </c>
      <c r="G13" s="1" t="s">
        <v>21</v>
      </c>
      <c r="H13" s="4">
        <f t="shared" si="0"/>
        <v>3</v>
      </c>
      <c r="I13" s="4">
        <f t="shared" si="1"/>
        <v>3</v>
      </c>
      <c r="J13" s="4">
        <f t="shared" si="1"/>
        <v>3</v>
      </c>
      <c r="K13" s="1" t="s">
        <v>487</v>
      </c>
    </row>
    <row r="14" spans="1:12" s="10" customFormat="1">
      <c r="A14" s="1" t="s">
        <v>475</v>
      </c>
      <c r="B14" s="1" t="s">
        <v>484</v>
      </c>
      <c r="C14" s="1" t="s">
        <v>485</v>
      </c>
      <c r="D14" s="1" t="s">
        <v>488</v>
      </c>
      <c r="E14" s="4">
        <v>3.6</v>
      </c>
      <c r="F14" s="4">
        <v>4</v>
      </c>
      <c r="G14" s="1" t="s">
        <v>21</v>
      </c>
      <c r="H14" s="4">
        <f t="shared" si="0"/>
        <v>4</v>
      </c>
      <c r="I14" s="4">
        <f t="shared" si="1"/>
        <v>4</v>
      </c>
      <c r="J14" s="4">
        <f t="shared" si="1"/>
        <v>4</v>
      </c>
      <c r="K14" s="1" t="s">
        <v>489</v>
      </c>
    </row>
    <row r="15" spans="1:12" s="10" customFormat="1">
      <c r="A15" s="1" t="s">
        <v>475</v>
      </c>
      <c r="B15" s="1" t="s">
        <v>484</v>
      </c>
      <c r="C15" s="1" t="s">
        <v>485</v>
      </c>
      <c r="D15" s="1" t="s">
        <v>490</v>
      </c>
      <c r="E15" s="4">
        <v>3.5</v>
      </c>
      <c r="F15" s="4">
        <v>4</v>
      </c>
      <c r="G15" s="1" t="s">
        <v>21</v>
      </c>
      <c r="H15" s="4">
        <f t="shared" si="0"/>
        <v>4</v>
      </c>
      <c r="I15" s="4">
        <f t="shared" si="1"/>
        <v>4</v>
      </c>
      <c r="J15" s="4">
        <f t="shared" si="1"/>
        <v>4</v>
      </c>
      <c r="K15" s="1" t="s">
        <v>491</v>
      </c>
    </row>
    <row r="16" spans="1:12" s="10" customFormat="1" ht="25.5">
      <c r="A16" s="1" t="s">
        <v>475</v>
      </c>
      <c r="B16" s="1" t="s">
        <v>492</v>
      </c>
      <c r="C16" s="1" t="s">
        <v>493</v>
      </c>
      <c r="D16" s="1" t="s">
        <v>494</v>
      </c>
      <c r="E16" s="4">
        <v>3.6</v>
      </c>
      <c r="F16" s="4">
        <v>4</v>
      </c>
      <c r="G16" s="1" t="s">
        <v>21</v>
      </c>
      <c r="H16" s="4">
        <f t="shared" si="0"/>
        <v>4</v>
      </c>
      <c r="I16" s="4">
        <f t="shared" si="1"/>
        <v>4</v>
      </c>
      <c r="J16" s="4">
        <f t="shared" si="1"/>
        <v>4</v>
      </c>
      <c r="K16" s="1" t="s">
        <v>495</v>
      </c>
    </row>
    <row r="17" spans="1:25" s="17" customFormat="1" ht="25.5">
      <c r="A17" s="4" t="s">
        <v>475</v>
      </c>
      <c r="B17" s="4" t="s">
        <v>492</v>
      </c>
      <c r="C17" s="4" t="s">
        <v>493</v>
      </c>
      <c r="D17" s="4" t="s">
        <v>496</v>
      </c>
      <c r="E17" s="4">
        <v>3</v>
      </c>
      <c r="F17" s="4">
        <v>3</v>
      </c>
      <c r="G17" s="4" t="s">
        <v>21</v>
      </c>
      <c r="H17" s="4">
        <f t="shared" si="0"/>
        <v>3</v>
      </c>
      <c r="I17" s="4">
        <f t="shared" si="1"/>
        <v>3</v>
      </c>
      <c r="J17" s="4">
        <f t="shared" si="1"/>
        <v>3</v>
      </c>
      <c r="K17" s="4" t="s">
        <v>497</v>
      </c>
    </row>
    <row r="18" spans="1:25" s="17" customFormat="1" ht="76.5">
      <c r="A18" s="4" t="s">
        <v>475</v>
      </c>
      <c r="B18" s="14">
        <v>3406</v>
      </c>
      <c r="C18" s="14" t="s">
        <v>498</v>
      </c>
      <c r="D18" s="14" t="s">
        <v>499</v>
      </c>
      <c r="E18" s="15" t="s">
        <v>500</v>
      </c>
      <c r="F18" s="4">
        <v>0</v>
      </c>
      <c r="G18" s="1" t="s">
        <v>21</v>
      </c>
      <c r="H18" s="4">
        <f t="shared" si="0"/>
        <v>0</v>
      </c>
      <c r="I18" s="4">
        <f t="shared" si="1"/>
        <v>0</v>
      </c>
      <c r="J18" s="4">
        <f t="shared" si="1"/>
        <v>0</v>
      </c>
      <c r="K18" s="5">
        <v>45734</v>
      </c>
    </row>
    <row r="19" spans="1:25" s="17" customFormat="1" ht="76.5">
      <c r="A19" s="4" t="s">
        <v>475</v>
      </c>
      <c r="B19" s="14">
        <v>3406</v>
      </c>
      <c r="C19" s="14" t="s">
        <v>498</v>
      </c>
      <c r="D19" s="14" t="s">
        <v>501</v>
      </c>
      <c r="E19" s="15" t="s">
        <v>500</v>
      </c>
      <c r="F19" s="4">
        <v>0</v>
      </c>
      <c r="G19" s="1" t="s">
        <v>21</v>
      </c>
      <c r="H19" s="4">
        <f t="shared" si="0"/>
        <v>0</v>
      </c>
      <c r="I19" s="4">
        <f t="shared" si="1"/>
        <v>0</v>
      </c>
      <c r="J19" s="4">
        <f t="shared" si="1"/>
        <v>0</v>
      </c>
      <c r="K19" s="5">
        <v>45738</v>
      </c>
    </row>
    <row r="20" spans="1:25" s="17" customFormat="1" ht="76.5">
      <c r="A20" s="4" t="s">
        <v>475</v>
      </c>
      <c r="B20" s="14">
        <v>3406</v>
      </c>
      <c r="C20" s="14" t="s">
        <v>498</v>
      </c>
      <c r="D20" s="14" t="s">
        <v>502</v>
      </c>
      <c r="E20" s="15" t="s">
        <v>500</v>
      </c>
      <c r="F20" s="4">
        <v>0</v>
      </c>
      <c r="G20" s="10">
        <v>1</v>
      </c>
      <c r="H20" s="4">
        <f t="shared" si="0"/>
        <v>0</v>
      </c>
      <c r="I20" s="4">
        <f t="shared" si="1"/>
        <v>0</v>
      </c>
      <c r="J20" s="4">
        <f t="shared" si="1"/>
        <v>0</v>
      </c>
      <c r="K20" s="5">
        <v>45713</v>
      </c>
    </row>
    <row r="21" spans="1:25" s="17" customFormat="1" ht="76.5">
      <c r="A21" s="4" t="s">
        <v>475</v>
      </c>
      <c r="B21" s="14">
        <v>3406</v>
      </c>
      <c r="C21" s="14" t="s">
        <v>498</v>
      </c>
      <c r="D21" s="14" t="s">
        <v>503</v>
      </c>
      <c r="E21" s="15" t="s">
        <v>500</v>
      </c>
      <c r="F21" s="4">
        <v>0</v>
      </c>
      <c r="G21" s="1" t="s">
        <v>21</v>
      </c>
      <c r="H21" s="4">
        <f t="shared" si="0"/>
        <v>0</v>
      </c>
      <c r="I21" s="4">
        <f t="shared" si="1"/>
        <v>0</v>
      </c>
      <c r="J21" s="4">
        <f t="shared" si="1"/>
        <v>0</v>
      </c>
      <c r="K21" s="5">
        <v>45703</v>
      </c>
    </row>
    <row r="22" spans="1:25" s="17" customFormat="1" ht="63.75">
      <c r="A22" s="4" t="s">
        <v>475</v>
      </c>
      <c r="B22" s="14">
        <v>3406</v>
      </c>
      <c r="C22" s="14" t="s">
        <v>498</v>
      </c>
      <c r="D22" s="14" t="s">
        <v>504</v>
      </c>
      <c r="E22" s="15" t="s">
        <v>505</v>
      </c>
      <c r="F22" s="4">
        <v>0</v>
      </c>
      <c r="G22" s="1" t="s">
        <v>21</v>
      </c>
      <c r="H22" s="4">
        <f t="shared" si="0"/>
        <v>0</v>
      </c>
      <c r="I22" s="4">
        <f t="shared" si="1"/>
        <v>0</v>
      </c>
      <c r="J22" s="4">
        <f t="shared" si="1"/>
        <v>0</v>
      </c>
      <c r="K22" s="5">
        <v>45616</v>
      </c>
    </row>
    <row r="23" spans="1:25" s="17" customFormat="1">
      <c r="A23" s="4" t="s">
        <v>475</v>
      </c>
      <c r="B23" s="14">
        <v>3406</v>
      </c>
      <c r="C23" s="14" t="s">
        <v>498</v>
      </c>
      <c r="D23" s="14" t="s">
        <v>506</v>
      </c>
      <c r="E23" s="15">
        <v>0</v>
      </c>
      <c r="F23" s="4">
        <v>0</v>
      </c>
      <c r="G23" s="1" t="s">
        <v>21</v>
      </c>
      <c r="H23" s="4">
        <f t="shared" si="0"/>
        <v>0</v>
      </c>
      <c r="I23" s="4">
        <f t="shared" si="1"/>
        <v>0</v>
      </c>
      <c r="J23" s="4">
        <f t="shared" si="1"/>
        <v>0</v>
      </c>
      <c r="K23" s="5">
        <v>45620</v>
      </c>
    </row>
    <row r="24" spans="1:25" s="17" customFormat="1" ht="76.5">
      <c r="A24" s="4" t="s">
        <v>475</v>
      </c>
      <c r="B24" s="14">
        <v>3406</v>
      </c>
      <c r="C24" s="14" t="s">
        <v>498</v>
      </c>
      <c r="D24" s="14" t="s">
        <v>507</v>
      </c>
      <c r="E24" s="15" t="s">
        <v>508</v>
      </c>
      <c r="F24" s="4">
        <v>0</v>
      </c>
      <c r="G24" s="1" t="s">
        <v>21</v>
      </c>
      <c r="H24" s="4">
        <f t="shared" si="0"/>
        <v>0</v>
      </c>
      <c r="I24" s="4">
        <f t="shared" si="1"/>
        <v>0</v>
      </c>
      <c r="J24" s="4">
        <f t="shared" si="1"/>
        <v>0</v>
      </c>
      <c r="K24" s="5">
        <v>45636</v>
      </c>
    </row>
    <row r="25" spans="1:25" s="17" customFormat="1" ht="76.5">
      <c r="A25" s="4" t="s">
        <v>475</v>
      </c>
      <c r="B25" s="14">
        <v>3406</v>
      </c>
      <c r="C25" s="14" t="s">
        <v>498</v>
      </c>
      <c r="D25" s="14" t="s">
        <v>509</v>
      </c>
      <c r="E25" s="15" t="s">
        <v>508</v>
      </c>
      <c r="F25" s="4">
        <v>0</v>
      </c>
      <c r="G25" s="4" t="s">
        <v>21</v>
      </c>
      <c r="H25" s="4">
        <f t="shared" ref="H25:H27" si="2">F25</f>
        <v>0</v>
      </c>
      <c r="I25" s="4">
        <f t="shared" ref="I25:I27" si="3">H25</f>
        <v>0</v>
      </c>
      <c r="J25" s="4">
        <f t="shared" ref="J25:J27" si="4">I25</f>
        <v>0</v>
      </c>
      <c r="K25" s="5">
        <v>45645</v>
      </c>
    </row>
    <row r="26" spans="1:25" s="17" customFormat="1" ht="76.5">
      <c r="A26" s="4" t="s">
        <v>475</v>
      </c>
      <c r="B26" s="14">
        <v>3406</v>
      </c>
      <c r="C26" s="14" t="s">
        <v>498</v>
      </c>
      <c r="D26" s="14" t="s">
        <v>510</v>
      </c>
      <c r="E26" s="15" t="s">
        <v>508</v>
      </c>
      <c r="F26" s="4">
        <v>0</v>
      </c>
      <c r="G26" s="1" t="s">
        <v>21</v>
      </c>
      <c r="H26" s="4">
        <f t="shared" si="2"/>
        <v>0</v>
      </c>
      <c r="I26" s="4">
        <f t="shared" si="3"/>
        <v>0</v>
      </c>
      <c r="J26" s="4">
        <f t="shared" si="4"/>
        <v>0</v>
      </c>
      <c r="K26" s="5">
        <v>45675</v>
      </c>
      <c r="Y26" s="17" t="s">
        <v>511</v>
      </c>
    </row>
    <row r="27" spans="1:25" s="17" customFormat="1" ht="76.5">
      <c r="A27" s="4" t="s">
        <v>475</v>
      </c>
      <c r="B27" s="14">
        <v>3406</v>
      </c>
      <c r="C27" s="14" t="s">
        <v>498</v>
      </c>
      <c r="D27" s="14" t="s">
        <v>512</v>
      </c>
      <c r="E27" s="15" t="s">
        <v>508</v>
      </c>
      <c r="F27" s="4">
        <v>0</v>
      </c>
      <c r="G27" s="1" t="s">
        <v>21</v>
      </c>
      <c r="H27" s="4">
        <f t="shared" si="2"/>
        <v>0</v>
      </c>
      <c r="I27" s="4">
        <f t="shared" si="3"/>
        <v>0</v>
      </c>
      <c r="J27" s="4">
        <f t="shared" si="4"/>
        <v>0</v>
      </c>
      <c r="K27" s="5">
        <v>45683</v>
      </c>
    </row>
    <row r="28" spans="1:25" s="17" customFormat="1">
      <c r="A28" s="4"/>
      <c r="B28" s="14"/>
      <c r="C28" s="14"/>
      <c r="D28" s="14"/>
      <c r="E28" s="14"/>
      <c r="F28" s="4"/>
      <c r="G28" s="4"/>
      <c r="H28" s="4"/>
      <c r="I28" s="4"/>
      <c r="J28" s="4"/>
      <c r="K28" s="4"/>
    </row>
    <row r="29" spans="1:25">
      <c r="A29" s="30" t="s">
        <v>1</v>
      </c>
      <c r="B29" s="29" t="s">
        <v>36</v>
      </c>
      <c r="C29" s="30" t="s">
        <v>1</v>
      </c>
      <c r="D29" s="30" t="s">
        <v>1</v>
      </c>
      <c r="E29" s="30" t="s">
        <v>1</v>
      </c>
      <c r="F29" s="1">
        <f>SUM(F10:F27)</f>
        <v>30</v>
      </c>
      <c r="G29" s="1"/>
      <c r="H29" s="1">
        <f t="shared" ref="G29:I29" si="5">SUM(H10:H27)</f>
        <v>30</v>
      </c>
      <c r="I29" s="1">
        <f t="shared" si="5"/>
        <v>30</v>
      </c>
      <c r="J29" s="1">
        <f>SUM(J10:J27)</f>
        <v>30</v>
      </c>
      <c r="K29" s="30" t="s">
        <v>1</v>
      </c>
      <c r="L29" s="13"/>
      <c r="M29" s="13"/>
      <c r="N29" s="13"/>
      <c r="O29" s="13"/>
      <c r="P29" s="13"/>
      <c r="Q29" s="13"/>
      <c r="R29" s="13"/>
      <c r="S29" s="13"/>
      <c r="T29" s="13"/>
      <c r="U29" s="13"/>
      <c r="V29" s="13"/>
      <c r="W29" s="13"/>
      <c r="X29" s="13"/>
      <c r="Y29" s="13"/>
    </row>
    <row r="30" spans="1:25">
      <c r="A30" s="13" t="s">
        <v>1</v>
      </c>
      <c r="B30" s="13"/>
      <c r="C30" s="13"/>
      <c r="D30" s="13"/>
      <c r="E30" s="13"/>
      <c r="F30" s="13"/>
      <c r="G30" s="13"/>
      <c r="H30" s="13"/>
      <c r="I30" s="13"/>
      <c r="J30" s="13"/>
      <c r="K30" s="13"/>
      <c r="L30" s="13"/>
      <c r="M30" s="13"/>
      <c r="N30" s="13"/>
      <c r="O30" s="13"/>
      <c r="P30" s="13"/>
      <c r="Q30" s="13"/>
      <c r="R30" s="13"/>
      <c r="S30" s="13"/>
      <c r="T30" s="13"/>
      <c r="U30" s="13"/>
      <c r="V30" s="13"/>
      <c r="W30" s="13"/>
      <c r="X30" s="13"/>
      <c r="Y30" s="13"/>
    </row>
    <row r="31" spans="1:25" ht="12.75" customHeight="1">
      <c r="A31" s="31" t="s">
        <v>54</v>
      </c>
      <c r="B31" s="32" t="s">
        <v>1</v>
      </c>
      <c r="C31" s="32" t="s">
        <v>1</v>
      </c>
      <c r="D31" s="32" t="s">
        <v>1</v>
      </c>
      <c r="E31" s="32" t="s">
        <v>1</v>
      </c>
      <c r="F31" s="32" t="s">
        <v>1</v>
      </c>
      <c r="G31" s="32" t="s">
        <v>1</v>
      </c>
      <c r="H31" s="32" t="s">
        <v>1</v>
      </c>
      <c r="I31" s="32" t="s">
        <v>1</v>
      </c>
      <c r="J31" s="32" t="s">
        <v>1</v>
      </c>
      <c r="K31" s="13" t="s">
        <v>1</v>
      </c>
      <c r="L31" s="13"/>
      <c r="M31" s="13"/>
      <c r="N31" s="13"/>
      <c r="O31" s="13"/>
      <c r="P31" s="13"/>
      <c r="Q31" s="13"/>
      <c r="R31" s="13"/>
      <c r="S31" s="13"/>
      <c r="T31" s="13"/>
      <c r="U31" s="13"/>
      <c r="V31" s="13"/>
      <c r="W31" s="13"/>
      <c r="X31" s="13"/>
      <c r="Y31" s="13"/>
    </row>
    <row r="32" spans="1:25">
      <c r="A32" s="32" t="s">
        <v>1</v>
      </c>
      <c r="B32" s="32" t="s">
        <v>1</v>
      </c>
      <c r="C32" s="32" t="s">
        <v>1</v>
      </c>
      <c r="D32" s="32" t="s">
        <v>1</v>
      </c>
      <c r="E32" s="32" t="s">
        <v>1</v>
      </c>
      <c r="F32" s="32" t="s">
        <v>1</v>
      </c>
      <c r="G32" s="32" t="s">
        <v>1</v>
      </c>
      <c r="H32" s="32" t="s">
        <v>1</v>
      </c>
      <c r="I32" s="32" t="s">
        <v>1</v>
      </c>
      <c r="J32" s="32" t="s">
        <v>1</v>
      </c>
      <c r="K32" s="13" t="s">
        <v>1</v>
      </c>
      <c r="L32" s="13"/>
      <c r="M32" s="13"/>
      <c r="N32" s="13"/>
      <c r="O32" s="13"/>
      <c r="P32" s="13"/>
      <c r="Q32" s="13"/>
      <c r="R32" s="13"/>
      <c r="S32" s="13"/>
      <c r="T32" s="13"/>
      <c r="U32" s="13"/>
      <c r="V32" s="13"/>
      <c r="W32" s="13"/>
      <c r="X32" s="13"/>
      <c r="Y32" s="13"/>
    </row>
    <row r="33" spans="1:11">
      <c r="A33" s="32" t="s">
        <v>1</v>
      </c>
      <c r="B33" s="32" t="s">
        <v>1</v>
      </c>
      <c r="C33" s="32" t="s">
        <v>1</v>
      </c>
      <c r="D33" s="32" t="s">
        <v>1</v>
      </c>
      <c r="E33" s="32" t="s">
        <v>1</v>
      </c>
      <c r="F33" s="32" t="s">
        <v>1</v>
      </c>
      <c r="G33" s="32" t="s">
        <v>1</v>
      </c>
      <c r="H33" s="32" t="s">
        <v>1</v>
      </c>
      <c r="I33" s="32" t="s">
        <v>1</v>
      </c>
      <c r="J33" s="32" t="s">
        <v>1</v>
      </c>
      <c r="K33" s="13"/>
    </row>
    <row r="34" spans="1:11">
      <c r="A34" s="13" t="s">
        <v>1</v>
      </c>
      <c r="B34" s="13"/>
      <c r="C34" s="13"/>
      <c r="D34" s="13"/>
      <c r="E34" s="13"/>
      <c r="F34" s="13"/>
      <c r="G34" s="13"/>
      <c r="H34" s="13"/>
      <c r="I34" s="13"/>
      <c r="J34" s="13"/>
      <c r="K34" s="13"/>
    </row>
    <row r="35" spans="1:11" ht="12.75" customHeight="1">
      <c r="A35" s="31" t="s">
        <v>55</v>
      </c>
      <c r="B35" s="32" t="s">
        <v>1</v>
      </c>
      <c r="C35" s="32" t="s">
        <v>1</v>
      </c>
      <c r="D35" s="32" t="s">
        <v>1</v>
      </c>
      <c r="E35" s="32" t="s">
        <v>1</v>
      </c>
      <c r="F35" s="32" t="s">
        <v>1</v>
      </c>
      <c r="G35" s="32" t="s">
        <v>1</v>
      </c>
      <c r="H35" s="32" t="s">
        <v>1</v>
      </c>
      <c r="I35" s="32" t="s">
        <v>1</v>
      </c>
      <c r="J35" s="32" t="s">
        <v>1</v>
      </c>
      <c r="K35" s="13" t="s">
        <v>1</v>
      </c>
    </row>
    <row r="36" spans="1:11">
      <c r="A36" s="32" t="s">
        <v>1</v>
      </c>
      <c r="B36" s="32" t="s">
        <v>1</v>
      </c>
      <c r="C36" s="32" t="s">
        <v>1</v>
      </c>
      <c r="D36" s="32" t="s">
        <v>1</v>
      </c>
      <c r="E36" s="32" t="s">
        <v>1</v>
      </c>
      <c r="F36" s="32" t="s">
        <v>1</v>
      </c>
      <c r="G36" s="32" t="s">
        <v>1</v>
      </c>
      <c r="H36" s="32" t="s">
        <v>1</v>
      </c>
      <c r="I36" s="32" t="s">
        <v>1</v>
      </c>
      <c r="J36" s="32" t="s">
        <v>1</v>
      </c>
      <c r="K36" s="13" t="s">
        <v>1</v>
      </c>
    </row>
    <row r="37" spans="1:11">
      <c r="A37" s="32" t="s">
        <v>1</v>
      </c>
      <c r="B37" s="32" t="s">
        <v>1</v>
      </c>
      <c r="C37" s="32" t="s">
        <v>1</v>
      </c>
      <c r="D37" s="32" t="s">
        <v>1</v>
      </c>
      <c r="E37" s="32" t="s">
        <v>1</v>
      </c>
      <c r="F37" s="32" t="s">
        <v>1</v>
      </c>
      <c r="G37" s="32" t="s">
        <v>1</v>
      </c>
      <c r="H37" s="32" t="s">
        <v>1</v>
      </c>
      <c r="I37" s="32" t="s">
        <v>1</v>
      </c>
      <c r="J37" s="32" t="s">
        <v>1</v>
      </c>
      <c r="K37" s="13"/>
    </row>
    <row r="38" spans="1:11">
      <c r="A38" s="32" t="s">
        <v>1</v>
      </c>
      <c r="B38" s="32" t="s">
        <v>1</v>
      </c>
      <c r="C38" s="32" t="s">
        <v>1</v>
      </c>
      <c r="D38" s="32" t="s">
        <v>1</v>
      </c>
      <c r="E38" s="32" t="s">
        <v>1</v>
      </c>
      <c r="F38" s="32" t="s">
        <v>1</v>
      </c>
      <c r="G38" s="32" t="s">
        <v>1</v>
      </c>
      <c r="H38" s="32" t="s">
        <v>1</v>
      </c>
      <c r="I38" s="32" t="s">
        <v>1</v>
      </c>
      <c r="J38" s="32" t="s">
        <v>1</v>
      </c>
      <c r="K38" s="13"/>
    </row>
    <row r="39" spans="1:11">
      <c r="A39" s="13" t="s">
        <v>1</v>
      </c>
      <c r="B39" s="13"/>
      <c r="C39" s="13"/>
      <c r="D39" s="13"/>
      <c r="E39" s="13"/>
      <c r="F39" s="13"/>
      <c r="G39" s="13"/>
      <c r="H39" s="13"/>
      <c r="I39" s="13"/>
      <c r="J39" s="13"/>
      <c r="K39" s="13"/>
    </row>
    <row r="40" spans="1:11" ht="12.75" customHeight="1">
      <c r="A40" s="31" t="s">
        <v>39</v>
      </c>
      <c r="B40" s="32" t="s">
        <v>1</v>
      </c>
      <c r="C40" s="32" t="s">
        <v>1</v>
      </c>
      <c r="D40" s="32" t="s">
        <v>1</v>
      </c>
      <c r="E40" s="32" t="s">
        <v>1</v>
      </c>
      <c r="F40" s="32" t="s">
        <v>1</v>
      </c>
      <c r="G40" s="32" t="s">
        <v>1</v>
      </c>
      <c r="H40" s="32" t="s">
        <v>1</v>
      </c>
      <c r="I40" s="32" t="s">
        <v>1</v>
      </c>
      <c r="J40" s="32" t="s">
        <v>1</v>
      </c>
      <c r="K40" s="13" t="s">
        <v>1</v>
      </c>
    </row>
    <row r="41" spans="1:11">
      <c r="A41" s="32" t="s">
        <v>1</v>
      </c>
      <c r="B41" s="32" t="s">
        <v>1</v>
      </c>
      <c r="C41" s="32" t="s">
        <v>1</v>
      </c>
      <c r="D41" s="32" t="s">
        <v>1</v>
      </c>
      <c r="E41" s="32" t="s">
        <v>1</v>
      </c>
      <c r="F41" s="32" t="s">
        <v>1</v>
      </c>
      <c r="G41" s="32" t="s">
        <v>1</v>
      </c>
      <c r="H41" s="32" t="s">
        <v>1</v>
      </c>
      <c r="I41" s="32" t="s">
        <v>1</v>
      </c>
      <c r="J41" s="32" t="s">
        <v>1</v>
      </c>
      <c r="K41" s="13" t="s">
        <v>1</v>
      </c>
    </row>
    <row r="42" spans="1:11">
      <c r="A42" s="13" t="s">
        <v>1</v>
      </c>
      <c r="B42" s="13"/>
      <c r="C42" s="13"/>
      <c r="D42" s="13"/>
      <c r="E42" s="13"/>
      <c r="F42" s="13"/>
      <c r="G42" s="13"/>
      <c r="H42" s="13"/>
      <c r="I42" s="13"/>
      <c r="J42" s="13"/>
      <c r="K42" s="13"/>
    </row>
    <row r="43" spans="1:11" ht="12.75" customHeight="1">
      <c r="A43" s="31" t="s">
        <v>56</v>
      </c>
      <c r="B43" s="32" t="s">
        <v>1</v>
      </c>
      <c r="C43" s="32" t="s">
        <v>1</v>
      </c>
      <c r="D43" s="32" t="s">
        <v>1</v>
      </c>
      <c r="E43" s="32" t="s">
        <v>1</v>
      </c>
      <c r="F43" s="32" t="s">
        <v>1</v>
      </c>
      <c r="G43" s="32" t="s">
        <v>1</v>
      </c>
      <c r="H43" s="32" t="s">
        <v>1</v>
      </c>
      <c r="I43" s="32" t="s">
        <v>1</v>
      </c>
      <c r="J43" s="32" t="s">
        <v>1</v>
      </c>
      <c r="K43" s="13" t="s">
        <v>1</v>
      </c>
    </row>
    <row r="44" spans="1:11">
      <c r="A44" s="32" t="s">
        <v>1</v>
      </c>
      <c r="B44" s="32" t="s">
        <v>1</v>
      </c>
      <c r="C44" s="32" t="s">
        <v>1</v>
      </c>
      <c r="D44" s="32" t="s">
        <v>1</v>
      </c>
      <c r="E44" s="32" t="s">
        <v>1</v>
      </c>
      <c r="F44" s="32" t="s">
        <v>1</v>
      </c>
      <c r="G44" s="32" t="s">
        <v>1</v>
      </c>
      <c r="H44" s="32" t="s">
        <v>1</v>
      </c>
      <c r="I44" s="32" t="s">
        <v>1</v>
      </c>
      <c r="J44" s="32" t="s">
        <v>1</v>
      </c>
      <c r="K44" s="13" t="s">
        <v>1</v>
      </c>
    </row>
    <row r="45" spans="1:11">
      <c r="A45" s="32" t="s">
        <v>1</v>
      </c>
      <c r="B45" s="32" t="s">
        <v>1</v>
      </c>
      <c r="C45" s="32" t="s">
        <v>1</v>
      </c>
      <c r="D45" s="32" t="s">
        <v>1</v>
      </c>
      <c r="E45" s="32" t="s">
        <v>1</v>
      </c>
      <c r="F45" s="32" t="s">
        <v>1</v>
      </c>
      <c r="G45" s="32" t="s">
        <v>1</v>
      </c>
      <c r="H45" s="32" t="s">
        <v>1</v>
      </c>
      <c r="I45" s="32" t="s">
        <v>1</v>
      </c>
      <c r="J45" s="32" t="s">
        <v>1</v>
      </c>
      <c r="K45" s="13"/>
    </row>
    <row r="46" spans="1:11">
      <c r="A46" s="32" t="s">
        <v>1</v>
      </c>
      <c r="B46" s="32" t="s">
        <v>1</v>
      </c>
      <c r="C46" s="32" t="s">
        <v>1</v>
      </c>
      <c r="D46" s="32" t="s">
        <v>1</v>
      </c>
      <c r="E46" s="32" t="s">
        <v>1</v>
      </c>
      <c r="F46" s="32" t="s">
        <v>1</v>
      </c>
      <c r="G46" s="32" t="s">
        <v>1</v>
      </c>
      <c r="H46" s="32" t="s">
        <v>1</v>
      </c>
      <c r="I46" s="32" t="s">
        <v>1</v>
      </c>
      <c r="J46" s="32" t="s">
        <v>1</v>
      </c>
      <c r="K46" s="13"/>
    </row>
    <row r="47" spans="1:11">
      <c r="A47" s="13" t="s">
        <v>1</v>
      </c>
      <c r="B47" s="13"/>
      <c r="C47" s="13"/>
      <c r="D47" s="13"/>
      <c r="E47" s="13"/>
      <c r="F47" s="13"/>
      <c r="G47" s="13"/>
      <c r="H47" s="13"/>
      <c r="I47" s="13"/>
      <c r="J47" s="13"/>
      <c r="K47" s="13"/>
    </row>
  </sheetData>
  <mergeCells count="12">
    <mergeCell ref="A43:J46"/>
    <mergeCell ref="A1:L1"/>
    <mergeCell ref="A2:L2"/>
    <mergeCell ref="A4:E4"/>
    <mergeCell ref="F4:H4"/>
    <mergeCell ref="A5:E5"/>
    <mergeCell ref="F5:H5"/>
    <mergeCell ref="A6:E6"/>
    <mergeCell ref="F6:H6"/>
    <mergeCell ref="A31:J33"/>
    <mergeCell ref="A35:J38"/>
    <mergeCell ref="A40:J41"/>
  </mergeCells>
  <phoneticPr fontId="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7CAE-0EBF-4D16-AF0E-74500CF28367}">
  <dimension ref="A1:L46"/>
  <sheetViews>
    <sheetView topLeftCell="A18" workbookViewId="0">
      <selection activeCell="N7" sqref="N7"/>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513</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514</v>
      </c>
      <c r="B4" s="32" t="s">
        <v>1</v>
      </c>
      <c r="C4" s="32" t="s">
        <v>1</v>
      </c>
      <c r="D4" s="32" t="s">
        <v>1</v>
      </c>
      <c r="E4" s="32" t="s">
        <v>1</v>
      </c>
      <c r="F4" s="34">
        <v>18882</v>
      </c>
      <c r="G4" s="32" t="s">
        <v>1</v>
      </c>
      <c r="H4" s="32" t="s">
        <v>1</v>
      </c>
      <c r="I4" s="13"/>
      <c r="J4" s="13"/>
      <c r="K4" s="13"/>
      <c r="L4" s="13"/>
    </row>
    <row r="5" spans="1:12" ht="30" customHeight="1">
      <c r="A5" s="33" t="s">
        <v>515</v>
      </c>
      <c r="B5" s="32" t="s">
        <v>1</v>
      </c>
      <c r="C5" s="32" t="s">
        <v>1</v>
      </c>
      <c r="D5" s="32" t="s">
        <v>1</v>
      </c>
      <c r="E5" s="32" t="s">
        <v>1</v>
      </c>
      <c r="F5" s="34">
        <v>181</v>
      </c>
      <c r="G5" s="32"/>
      <c r="H5" s="32"/>
      <c r="I5" s="13"/>
      <c r="J5" s="13"/>
      <c r="K5" s="13"/>
      <c r="L5" s="13"/>
    </row>
    <row r="6" spans="1:12" ht="30" customHeight="1">
      <c r="A6" s="33" t="s">
        <v>516</v>
      </c>
      <c r="B6" s="32" t="s">
        <v>1</v>
      </c>
      <c r="C6" s="32" t="s">
        <v>1</v>
      </c>
      <c r="D6" s="32" t="s">
        <v>1</v>
      </c>
      <c r="E6" s="32" t="s">
        <v>1</v>
      </c>
      <c r="F6" s="34">
        <f>F4-F5</f>
        <v>18701</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38.25">
      <c r="A10" s="30" t="s">
        <v>517</v>
      </c>
      <c r="B10" s="30" t="s">
        <v>518</v>
      </c>
      <c r="C10" s="30" t="s">
        <v>519</v>
      </c>
      <c r="D10" s="30" t="s">
        <v>52</v>
      </c>
      <c r="E10" s="4">
        <v>1.2</v>
      </c>
      <c r="F10" s="4">
        <v>1</v>
      </c>
      <c r="G10" s="30" t="s">
        <v>21</v>
      </c>
      <c r="H10" s="4">
        <f>F10</f>
        <v>1</v>
      </c>
      <c r="I10" s="4">
        <f>F10</f>
        <v>1</v>
      </c>
      <c r="J10" s="4">
        <f>F10</f>
        <v>1</v>
      </c>
      <c r="K10" s="30" t="s">
        <v>520</v>
      </c>
      <c r="L10" s="13"/>
    </row>
    <row r="11" spans="1:12" ht="38.25">
      <c r="A11" s="30" t="s">
        <v>517</v>
      </c>
      <c r="B11" s="30" t="s">
        <v>518</v>
      </c>
      <c r="C11" s="30" t="s">
        <v>519</v>
      </c>
      <c r="D11" s="30" t="s">
        <v>438</v>
      </c>
      <c r="E11" s="4">
        <v>1.4</v>
      </c>
      <c r="F11" s="4">
        <v>1</v>
      </c>
      <c r="G11" s="30" t="s">
        <v>21</v>
      </c>
      <c r="H11" s="4">
        <f t="shared" ref="H11:H26" si="0">F11</f>
        <v>1</v>
      </c>
      <c r="I11" s="4">
        <f t="shared" ref="I11:I26" si="1">F11</f>
        <v>1</v>
      </c>
      <c r="J11" s="4">
        <f t="shared" ref="J11:J26" si="2">F11</f>
        <v>1</v>
      </c>
      <c r="K11" s="30" t="s">
        <v>339</v>
      </c>
      <c r="L11" s="13"/>
    </row>
    <row r="12" spans="1:12" ht="51">
      <c r="A12" s="30" t="s">
        <v>517</v>
      </c>
      <c r="B12" s="30" t="s">
        <v>521</v>
      </c>
      <c r="C12" s="30" t="s">
        <v>522</v>
      </c>
      <c r="D12" s="30" t="s">
        <v>361</v>
      </c>
      <c r="E12" s="4">
        <v>6.1</v>
      </c>
      <c r="F12" s="4">
        <v>6</v>
      </c>
      <c r="G12" s="30" t="s">
        <v>21</v>
      </c>
      <c r="H12" s="4">
        <f t="shared" si="0"/>
        <v>6</v>
      </c>
      <c r="I12" s="4">
        <f t="shared" si="1"/>
        <v>6</v>
      </c>
      <c r="J12" s="4">
        <f t="shared" si="2"/>
        <v>6</v>
      </c>
      <c r="K12" s="30" t="s">
        <v>523</v>
      </c>
      <c r="L12" s="13"/>
    </row>
    <row r="13" spans="1:12" ht="51">
      <c r="A13" s="30" t="s">
        <v>517</v>
      </c>
      <c r="B13" s="30" t="s">
        <v>521</v>
      </c>
      <c r="C13" s="30" t="s">
        <v>522</v>
      </c>
      <c r="D13" s="30" t="s">
        <v>363</v>
      </c>
      <c r="E13" s="4">
        <v>6</v>
      </c>
      <c r="F13" s="4">
        <v>6</v>
      </c>
      <c r="G13" s="30" t="s">
        <v>21</v>
      </c>
      <c r="H13" s="4">
        <f t="shared" si="0"/>
        <v>6</v>
      </c>
      <c r="I13" s="4">
        <f t="shared" si="1"/>
        <v>6</v>
      </c>
      <c r="J13" s="4">
        <f t="shared" si="2"/>
        <v>6</v>
      </c>
      <c r="K13" s="30" t="s">
        <v>524</v>
      </c>
      <c r="L13" s="13"/>
    </row>
    <row r="14" spans="1:12" ht="51">
      <c r="A14" s="30" t="s">
        <v>517</v>
      </c>
      <c r="B14" s="30" t="s">
        <v>521</v>
      </c>
      <c r="C14" s="30" t="s">
        <v>522</v>
      </c>
      <c r="D14" s="30" t="s">
        <v>525</v>
      </c>
      <c r="E14" s="4">
        <v>6</v>
      </c>
      <c r="F14" s="4">
        <v>6</v>
      </c>
      <c r="G14" s="30" t="s">
        <v>21</v>
      </c>
      <c r="H14" s="4">
        <f t="shared" si="0"/>
        <v>6</v>
      </c>
      <c r="I14" s="4">
        <f t="shared" si="1"/>
        <v>6</v>
      </c>
      <c r="J14" s="4">
        <f t="shared" si="2"/>
        <v>6</v>
      </c>
      <c r="K14" s="30" t="s">
        <v>526</v>
      </c>
      <c r="L14" s="13"/>
    </row>
    <row r="15" spans="1:12" ht="38.25">
      <c r="A15" s="30" t="s">
        <v>517</v>
      </c>
      <c r="B15" s="30" t="s">
        <v>527</v>
      </c>
      <c r="C15" s="30" t="s">
        <v>528</v>
      </c>
      <c r="D15" s="30" t="s">
        <v>361</v>
      </c>
      <c r="E15" s="4">
        <v>3.5</v>
      </c>
      <c r="F15" s="4">
        <v>4</v>
      </c>
      <c r="G15" s="30" t="s">
        <v>21</v>
      </c>
      <c r="H15" s="4">
        <f t="shared" si="0"/>
        <v>4</v>
      </c>
      <c r="I15" s="4">
        <f t="shared" si="1"/>
        <v>4</v>
      </c>
      <c r="J15" s="4">
        <f t="shared" si="2"/>
        <v>4</v>
      </c>
      <c r="K15" s="30" t="s">
        <v>529</v>
      </c>
      <c r="L15" s="13"/>
    </row>
    <row r="16" spans="1:12" ht="38.25">
      <c r="A16" s="30" t="s">
        <v>517</v>
      </c>
      <c r="B16" s="30" t="s">
        <v>527</v>
      </c>
      <c r="C16" s="30" t="s">
        <v>528</v>
      </c>
      <c r="D16" s="30" t="s">
        <v>363</v>
      </c>
      <c r="E16" s="4">
        <v>3.5</v>
      </c>
      <c r="F16" s="4">
        <v>4</v>
      </c>
      <c r="G16" s="30" t="s">
        <v>21</v>
      </c>
      <c r="H16" s="4">
        <f t="shared" si="0"/>
        <v>4</v>
      </c>
      <c r="I16" s="4">
        <f t="shared" si="1"/>
        <v>4</v>
      </c>
      <c r="J16" s="4">
        <f t="shared" si="2"/>
        <v>4</v>
      </c>
      <c r="K16" s="30" t="s">
        <v>530</v>
      </c>
      <c r="L16" s="13"/>
    </row>
    <row r="17" spans="1:11" ht="51">
      <c r="A17" s="30" t="s">
        <v>517</v>
      </c>
      <c r="B17" s="30" t="s">
        <v>531</v>
      </c>
      <c r="C17" s="30" t="s">
        <v>532</v>
      </c>
      <c r="D17" s="30" t="s">
        <v>21</v>
      </c>
      <c r="E17" s="4">
        <v>71.099999999999994</v>
      </c>
      <c r="F17" s="4">
        <v>71</v>
      </c>
      <c r="G17" s="30" t="s">
        <v>21</v>
      </c>
      <c r="H17" s="4">
        <f t="shared" si="0"/>
        <v>71</v>
      </c>
      <c r="I17" s="4">
        <f t="shared" si="1"/>
        <v>71</v>
      </c>
      <c r="J17" s="4">
        <f t="shared" si="2"/>
        <v>71</v>
      </c>
      <c r="K17" s="30" t="s">
        <v>533</v>
      </c>
    </row>
    <row r="18" spans="1:11" ht="51">
      <c r="A18" s="30" t="s">
        <v>517</v>
      </c>
      <c r="B18" s="30" t="s">
        <v>531</v>
      </c>
      <c r="C18" s="30" t="s">
        <v>532</v>
      </c>
      <c r="D18" s="30" t="s">
        <v>70</v>
      </c>
      <c r="E18" s="4">
        <v>37.299999999999997</v>
      </c>
      <c r="F18" s="4">
        <v>37</v>
      </c>
      <c r="G18" s="30" t="s">
        <v>21</v>
      </c>
      <c r="H18" s="4">
        <f t="shared" si="0"/>
        <v>37</v>
      </c>
      <c r="I18" s="4">
        <f t="shared" si="1"/>
        <v>37</v>
      </c>
      <c r="J18" s="4">
        <f t="shared" si="2"/>
        <v>37</v>
      </c>
      <c r="K18" s="30" t="s">
        <v>533</v>
      </c>
    </row>
    <row r="19" spans="1:11" ht="51">
      <c r="A19" s="30" t="s">
        <v>517</v>
      </c>
      <c r="B19" s="30" t="s">
        <v>534</v>
      </c>
      <c r="C19" s="30" t="s">
        <v>535</v>
      </c>
      <c r="D19" s="30" t="s">
        <v>361</v>
      </c>
      <c r="E19" s="4">
        <v>6.7</v>
      </c>
      <c r="F19" s="4">
        <v>7</v>
      </c>
      <c r="G19" s="30" t="s">
        <v>21</v>
      </c>
      <c r="H19" s="4">
        <f t="shared" si="0"/>
        <v>7</v>
      </c>
      <c r="I19" s="4">
        <f t="shared" si="1"/>
        <v>7</v>
      </c>
      <c r="J19" s="4">
        <f t="shared" si="2"/>
        <v>7</v>
      </c>
      <c r="K19" s="30" t="s">
        <v>536</v>
      </c>
    </row>
    <row r="20" spans="1:11" ht="51">
      <c r="A20" s="30" t="s">
        <v>517</v>
      </c>
      <c r="B20" s="30" t="s">
        <v>534</v>
      </c>
      <c r="C20" s="30" t="s">
        <v>535</v>
      </c>
      <c r="D20" s="30" t="s">
        <v>363</v>
      </c>
      <c r="E20" s="4">
        <v>7</v>
      </c>
      <c r="F20" s="4">
        <v>7</v>
      </c>
      <c r="G20" s="30" t="s">
        <v>21</v>
      </c>
      <c r="H20" s="4">
        <f t="shared" si="0"/>
        <v>7</v>
      </c>
      <c r="I20" s="4">
        <f t="shared" si="1"/>
        <v>7</v>
      </c>
      <c r="J20" s="4">
        <f t="shared" si="2"/>
        <v>7</v>
      </c>
      <c r="K20" s="30" t="s">
        <v>537</v>
      </c>
    </row>
    <row r="21" spans="1:11" ht="51">
      <c r="A21" s="30" t="s">
        <v>517</v>
      </c>
      <c r="B21" s="30" t="s">
        <v>534</v>
      </c>
      <c r="C21" s="30" t="s">
        <v>535</v>
      </c>
      <c r="D21" s="30" t="s">
        <v>525</v>
      </c>
      <c r="E21" s="4">
        <v>6.6</v>
      </c>
      <c r="F21" s="4">
        <v>7</v>
      </c>
      <c r="G21" s="30" t="s">
        <v>21</v>
      </c>
      <c r="H21" s="4">
        <f t="shared" si="0"/>
        <v>7</v>
      </c>
      <c r="I21" s="4">
        <f t="shared" si="1"/>
        <v>7</v>
      </c>
      <c r="J21" s="4">
        <f t="shared" si="2"/>
        <v>7</v>
      </c>
      <c r="K21" s="30" t="s">
        <v>537</v>
      </c>
    </row>
    <row r="22" spans="1:11" ht="38.25">
      <c r="A22" s="30" t="s">
        <v>517</v>
      </c>
      <c r="B22" s="30" t="s">
        <v>538</v>
      </c>
      <c r="C22" s="2" t="s">
        <v>539</v>
      </c>
      <c r="D22" s="30" t="s">
        <v>50</v>
      </c>
      <c r="E22" s="4">
        <v>0.8</v>
      </c>
      <c r="F22" s="4">
        <v>1</v>
      </c>
      <c r="G22" s="30" t="s">
        <v>21</v>
      </c>
      <c r="H22" s="4">
        <f t="shared" si="0"/>
        <v>1</v>
      </c>
      <c r="I22" s="4">
        <f t="shared" si="1"/>
        <v>1</v>
      </c>
      <c r="J22" s="4">
        <f t="shared" si="2"/>
        <v>1</v>
      </c>
      <c r="K22" s="30" t="s">
        <v>540</v>
      </c>
    </row>
    <row r="23" spans="1:11" ht="38.25">
      <c r="A23" s="30" t="s">
        <v>517</v>
      </c>
      <c r="B23" s="30" t="s">
        <v>538</v>
      </c>
      <c r="C23" s="2" t="s">
        <v>539</v>
      </c>
      <c r="D23" s="30" t="s">
        <v>52</v>
      </c>
      <c r="E23" s="4">
        <v>0.8</v>
      </c>
      <c r="F23" s="4">
        <v>1</v>
      </c>
      <c r="G23" s="30" t="s">
        <v>21</v>
      </c>
      <c r="H23" s="4">
        <f t="shared" si="0"/>
        <v>1</v>
      </c>
      <c r="I23" s="4">
        <f t="shared" si="1"/>
        <v>1</v>
      </c>
      <c r="J23" s="4">
        <f t="shared" si="2"/>
        <v>1</v>
      </c>
      <c r="K23" s="30" t="s">
        <v>541</v>
      </c>
    </row>
    <row r="24" spans="1:11" ht="51">
      <c r="A24" s="30" t="s">
        <v>517</v>
      </c>
      <c r="B24" s="30" t="s">
        <v>542</v>
      </c>
      <c r="C24" s="30" t="s">
        <v>543</v>
      </c>
      <c r="D24" s="30" t="s">
        <v>361</v>
      </c>
      <c r="E24" s="4">
        <v>7.2</v>
      </c>
      <c r="F24" s="4">
        <v>7</v>
      </c>
      <c r="G24" s="30" t="s">
        <v>21</v>
      </c>
      <c r="H24" s="4">
        <f t="shared" si="0"/>
        <v>7</v>
      </c>
      <c r="I24" s="4">
        <f t="shared" si="1"/>
        <v>7</v>
      </c>
      <c r="J24" s="4">
        <f t="shared" si="2"/>
        <v>7</v>
      </c>
      <c r="K24" s="30" t="s">
        <v>544</v>
      </c>
    </row>
    <row r="25" spans="1:11" ht="51">
      <c r="A25" s="30" t="s">
        <v>517</v>
      </c>
      <c r="B25" s="30" t="s">
        <v>542</v>
      </c>
      <c r="C25" s="30" t="s">
        <v>543</v>
      </c>
      <c r="D25" s="30" t="s">
        <v>363</v>
      </c>
      <c r="E25" s="4">
        <v>7.4</v>
      </c>
      <c r="F25" s="4">
        <v>7</v>
      </c>
      <c r="G25" s="30" t="s">
        <v>21</v>
      </c>
      <c r="H25" s="4">
        <f t="shared" si="0"/>
        <v>7</v>
      </c>
      <c r="I25" s="4">
        <f t="shared" si="1"/>
        <v>7</v>
      </c>
      <c r="J25" s="4">
        <f t="shared" si="2"/>
        <v>7</v>
      </c>
      <c r="K25" s="30" t="s">
        <v>545</v>
      </c>
    </row>
    <row r="26" spans="1:11" ht="51">
      <c r="A26" s="30" t="s">
        <v>517</v>
      </c>
      <c r="B26" s="30" t="s">
        <v>542</v>
      </c>
      <c r="C26" s="30" t="s">
        <v>543</v>
      </c>
      <c r="D26" s="30" t="s">
        <v>525</v>
      </c>
      <c r="E26" s="4">
        <v>7.5</v>
      </c>
      <c r="F26" s="4">
        <v>8</v>
      </c>
      <c r="G26" s="30" t="s">
        <v>21</v>
      </c>
      <c r="H26" s="4">
        <f t="shared" si="0"/>
        <v>8</v>
      </c>
      <c r="I26" s="4">
        <f t="shared" si="1"/>
        <v>8</v>
      </c>
      <c r="J26" s="4">
        <f t="shared" si="2"/>
        <v>8</v>
      </c>
      <c r="K26" s="30" t="s">
        <v>546</v>
      </c>
    </row>
    <row r="27" spans="1:11">
      <c r="A27" s="30" t="s">
        <v>1</v>
      </c>
      <c r="B27" s="30" t="s">
        <v>1</v>
      </c>
      <c r="C27" s="30" t="s">
        <v>1</v>
      </c>
      <c r="D27" s="30" t="s">
        <v>1</v>
      </c>
      <c r="E27" s="30" t="s">
        <v>1</v>
      </c>
      <c r="F27" s="30" t="s">
        <v>1</v>
      </c>
      <c r="G27" s="30" t="s">
        <v>1</v>
      </c>
      <c r="H27" s="30" t="s">
        <v>1</v>
      </c>
      <c r="I27" s="30" t="s">
        <v>1</v>
      </c>
      <c r="J27" s="30" t="s">
        <v>1</v>
      </c>
      <c r="K27" s="30" t="s">
        <v>1</v>
      </c>
    </row>
    <row r="28" spans="1:11">
      <c r="A28" s="30" t="s">
        <v>1</v>
      </c>
      <c r="B28" s="29" t="s">
        <v>36</v>
      </c>
      <c r="C28" s="30" t="s">
        <v>1</v>
      </c>
      <c r="D28" s="30" t="s">
        <v>1</v>
      </c>
      <c r="E28" s="30" t="s">
        <v>1</v>
      </c>
      <c r="F28" s="1">
        <f>SUM(F10:F26)</f>
        <v>181</v>
      </c>
      <c r="G28" s="1"/>
      <c r="H28" s="1">
        <f>SUM(H10:H26)</f>
        <v>181</v>
      </c>
      <c r="I28" s="1">
        <f t="shared" ref="I28:J28" si="3">SUM(I10:I26)</f>
        <v>181</v>
      </c>
      <c r="J28" s="1">
        <f t="shared" si="3"/>
        <v>181</v>
      </c>
      <c r="K28" s="30" t="s">
        <v>1</v>
      </c>
    </row>
    <row r="29" spans="1:11">
      <c r="A29" s="13" t="s">
        <v>1</v>
      </c>
      <c r="B29" s="13"/>
      <c r="C29" s="13"/>
      <c r="D29" s="13"/>
      <c r="E29" s="13"/>
      <c r="F29" s="13"/>
      <c r="G29" s="13"/>
      <c r="H29" s="13"/>
      <c r="I29" s="13"/>
      <c r="J29" s="13"/>
      <c r="K29" s="13"/>
    </row>
    <row r="30" spans="1:11" ht="12.75" customHeight="1">
      <c r="A30" s="31" t="s">
        <v>54</v>
      </c>
      <c r="B30" s="32" t="s">
        <v>1</v>
      </c>
      <c r="C30" s="32" t="s">
        <v>1</v>
      </c>
      <c r="D30" s="32" t="s">
        <v>1</v>
      </c>
      <c r="E30" s="32" t="s">
        <v>1</v>
      </c>
      <c r="F30" s="32" t="s">
        <v>1</v>
      </c>
      <c r="G30" s="32" t="s">
        <v>1</v>
      </c>
      <c r="H30" s="32" t="s">
        <v>1</v>
      </c>
      <c r="I30" s="32" t="s">
        <v>1</v>
      </c>
      <c r="J30" s="32" t="s">
        <v>1</v>
      </c>
      <c r="K30" s="13" t="s">
        <v>1</v>
      </c>
    </row>
    <row r="31" spans="1:11">
      <c r="A31" s="32" t="s">
        <v>1</v>
      </c>
      <c r="B31" s="32" t="s">
        <v>1</v>
      </c>
      <c r="C31" s="32" t="s">
        <v>1</v>
      </c>
      <c r="D31" s="32" t="s">
        <v>1</v>
      </c>
      <c r="E31" s="32" t="s">
        <v>1</v>
      </c>
      <c r="F31" s="32" t="s">
        <v>1</v>
      </c>
      <c r="G31" s="32" t="s">
        <v>1</v>
      </c>
      <c r="H31" s="32" t="s">
        <v>1</v>
      </c>
      <c r="I31" s="32" t="s">
        <v>1</v>
      </c>
      <c r="J31" s="32" t="s">
        <v>1</v>
      </c>
      <c r="K31" s="13" t="s">
        <v>1</v>
      </c>
    </row>
    <row r="32" spans="1:11">
      <c r="A32" s="32" t="s">
        <v>1</v>
      </c>
      <c r="B32" s="32" t="s">
        <v>1</v>
      </c>
      <c r="C32" s="32" t="s">
        <v>1</v>
      </c>
      <c r="D32" s="32" t="s">
        <v>1</v>
      </c>
      <c r="E32" s="32" t="s">
        <v>1</v>
      </c>
      <c r="F32" s="32" t="s">
        <v>1</v>
      </c>
      <c r="G32" s="32" t="s">
        <v>1</v>
      </c>
      <c r="H32" s="32" t="s">
        <v>1</v>
      </c>
      <c r="I32" s="32" t="s">
        <v>1</v>
      </c>
      <c r="J32" s="32" t="s">
        <v>1</v>
      </c>
      <c r="K32" s="13"/>
    </row>
    <row r="33" spans="1:11">
      <c r="A33" s="13" t="s">
        <v>1</v>
      </c>
      <c r="B33" s="13"/>
      <c r="C33" s="13"/>
      <c r="D33" s="13"/>
      <c r="E33" s="13"/>
      <c r="F33" s="13"/>
      <c r="G33" s="13"/>
      <c r="H33" s="13"/>
      <c r="I33" s="13"/>
      <c r="J33" s="13"/>
      <c r="K33" s="13"/>
    </row>
    <row r="34" spans="1:11" ht="12.75" customHeight="1">
      <c r="A34" s="31" t="s">
        <v>55</v>
      </c>
      <c r="B34" s="32" t="s">
        <v>1</v>
      </c>
      <c r="C34" s="32" t="s">
        <v>1</v>
      </c>
      <c r="D34" s="32" t="s">
        <v>1</v>
      </c>
      <c r="E34" s="32" t="s">
        <v>1</v>
      </c>
      <c r="F34" s="32" t="s">
        <v>1</v>
      </c>
      <c r="G34" s="32" t="s">
        <v>1</v>
      </c>
      <c r="H34" s="32" t="s">
        <v>1</v>
      </c>
      <c r="I34" s="32" t="s">
        <v>1</v>
      </c>
      <c r="J34" s="32" t="s">
        <v>1</v>
      </c>
      <c r="K34" s="13" t="s">
        <v>1</v>
      </c>
    </row>
    <row r="35" spans="1:11">
      <c r="A35" s="32" t="s">
        <v>1</v>
      </c>
      <c r="B35" s="32" t="s">
        <v>1</v>
      </c>
      <c r="C35" s="32" t="s">
        <v>1</v>
      </c>
      <c r="D35" s="32" t="s">
        <v>1</v>
      </c>
      <c r="E35" s="32" t="s">
        <v>1</v>
      </c>
      <c r="F35" s="32" t="s">
        <v>1</v>
      </c>
      <c r="G35" s="32" t="s">
        <v>1</v>
      </c>
      <c r="H35" s="32" t="s">
        <v>1</v>
      </c>
      <c r="I35" s="32" t="s">
        <v>1</v>
      </c>
      <c r="J35" s="32" t="s">
        <v>1</v>
      </c>
      <c r="K35" s="13" t="s">
        <v>1</v>
      </c>
    </row>
    <row r="36" spans="1:11">
      <c r="A36" s="32" t="s">
        <v>1</v>
      </c>
      <c r="B36" s="32" t="s">
        <v>1</v>
      </c>
      <c r="C36" s="32" t="s">
        <v>1</v>
      </c>
      <c r="D36" s="32" t="s">
        <v>1</v>
      </c>
      <c r="E36" s="32" t="s">
        <v>1</v>
      </c>
      <c r="F36" s="32" t="s">
        <v>1</v>
      </c>
      <c r="G36" s="32" t="s">
        <v>1</v>
      </c>
      <c r="H36" s="32" t="s">
        <v>1</v>
      </c>
      <c r="I36" s="32" t="s">
        <v>1</v>
      </c>
      <c r="J36" s="32" t="s">
        <v>1</v>
      </c>
      <c r="K36" s="13"/>
    </row>
    <row r="37" spans="1:11">
      <c r="A37" s="32" t="s">
        <v>1</v>
      </c>
      <c r="B37" s="32" t="s">
        <v>1</v>
      </c>
      <c r="C37" s="32" t="s">
        <v>1</v>
      </c>
      <c r="D37" s="32" t="s">
        <v>1</v>
      </c>
      <c r="E37" s="32" t="s">
        <v>1</v>
      </c>
      <c r="F37" s="32" t="s">
        <v>1</v>
      </c>
      <c r="G37" s="32" t="s">
        <v>1</v>
      </c>
      <c r="H37" s="32" t="s">
        <v>1</v>
      </c>
      <c r="I37" s="32" t="s">
        <v>1</v>
      </c>
      <c r="J37" s="32" t="s">
        <v>1</v>
      </c>
      <c r="K37" s="13"/>
    </row>
    <row r="38" spans="1:11">
      <c r="A38" s="13" t="s">
        <v>1</v>
      </c>
      <c r="B38" s="13"/>
      <c r="C38" s="13"/>
      <c r="D38" s="13"/>
      <c r="E38" s="13"/>
      <c r="F38" s="13"/>
      <c r="G38" s="13"/>
      <c r="H38" s="13"/>
      <c r="I38" s="13"/>
      <c r="J38" s="13"/>
      <c r="K38" s="13"/>
    </row>
    <row r="39" spans="1:11" ht="12.75" customHeight="1">
      <c r="A39" s="31" t="s">
        <v>39</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t="s">
        <v>1</v>
      </c>
    </row>
    <row r="41" spans="1:11">
      <c r="A41" s="13" t="s">
        <v>1</v>
      </c>
      <c r="B41" s="13"/>
      <c r="C41" s="13"/>
      <c r="D41" s="13"/>
      <c r="E41" s="13"/>
      <c r="F41" s="13"/>
      <c r="G41" s="13"/>
      <c r="H41" s="13"/>
      <c r="I41" s="13"/>
      <c r="J41" s="13"/>
      <c r="K41" s="13"/>
    </row>
    <row r="42" spans="1:11" ht="12.75" customHeight="1">
      <c r="A42" s="31" t="s">
        <v>56</v>
      </c>
      <c r="B42" s="32" t="s">
        <v>1</v>
      </c>
      <c r="C42" s="32" t="s">
        <v>1</v>
      </c>
      <c r="D42" s="32" t="s">
        <v>1</v>
      </c>
      <c r="E42" s="32" t="s">
        <v>1</v>
      </c>
      <c r="F42" s="32" t="s">
        <v>1</v>
      </c>
      <c r="G42" s="32" t="s">
        <v>1</v>
      </c>
      <c r="H42" s="32" t="s">
        <v>1</v>
      </c>
      <c r="I42" s="32" t="s">
        <v>1</v>
      </c>
      <c r="J42" s="32" t="s">
        <v>1</v>
      </c>
      <c r="K42" s="13" t="s">
        <v>1</v>
      </c>
    </row>
    <row r="43" spans="1:11">
      <c r="A43" s="32" t="s">
        <v>1</v>
      </c>
      <c r="B43" s="32" t="s">
        <v>1</v>
      </c>
      <c r="C43" s="32" t="s">
        <v>1</v>
      </c>
      <c r="D43" s="32" t="s">
        <v>1</v>
      </c>
      <c r="E43" s="32" t="s">
        <v>1</v>
      </c>
      <c r="F43" s="32" t="s">
        <v>1</v>
      </c>
      <c r="G43" s="32" t="s">
        <v>1</v>
      </c>
      <c r="H43" s="32" t="s">
        <v>1</v>
      </c>
      <c r="I43" s="32" t="s">
        <v>1</v>
      </c>
      <c r="J43" s="32" t="s">
        <v>1</v>
      </c>
      <c r="K43" s="13" t="s">
        <v>1</v>
      </c>
    </row>
    <row r="44" spans="1:11">
      <c r="A44" s="32" t="s">
        <v>1</v>
      </c>
      <c r="B44" s="32" t="s">
        <v>1</v>
      </c>
      <c r="C44" s="32" t="s">
        <v>1</v>
      </c>
      <c r="D44" s="32" t="s">
        <v>1</v>
      </c>
      <c r="E44" s="32" t="s">
        <v>1</v>
      </c>
      <c r="F44" s="32" t="s">
        <v>1</v>
      </c>
      <c r="G44" s="32" t="s">
        <v>1</v>
      </c>
      <c r="H44" s="32" t="s">
        <v>1</v>
      </c>
      <c r="I44" s="32" t="s">
        <v>1</v>
      </c>
      <c r="J44" s="32" t="s">
        <v>1</v>
      </c>
      <c r="K44" s="13"/>
    </row>
    <row r="45" spans="1:11">
      <c r="A45" s="32" t="s">
        <v>1</v>
      </c>
      <c r="B45" s="32" t="s">
        <v>1</v>
      </c>
      <c r="C45" s="32" t="s">
        <v>1</v>
      </c>
      <c r="D45" s="32" t="s">
        <v>1</v>
      </c>
      <c r="E45" s="32" t="s">
        <v>1</v>
      </c>
      <c r="F45" s="32" t="s">
        <v>1</v>
      </c>
      <c r="G45" s="32" t="s">
        <v>1</v>
      </c>
      <c r="H45" s="32" t="s">
        <v>1</v>
      </c>
      <c r="I45" s="32" t="s">
        <v>1</v>
      </c>
      <c r="J45" s="32" t="s">
        <v>1</v>
      </c>
      <c r="K45" s="13"/>
    </row>
    <row r="46" spans="1:11">
      <c r="A46" s="13" t="s">
        <v>1</v>
      </c>
      <c r="B46" s="13"/>
      <c r="C46" s="13"/>
      <c r="D46" s="13"/>
      <c r="E46" s="13"/>
      <c r="F46" s="13"/>
      <c r="G46" s="13"/>
      <c r="H46" s="13"/>
      <c r="I46" s="13"/>
      <c r="J46" s="13"/>
      <c r="K46" s="13"/>
    </row>
  </sheetData>
  <mergeCells count="12">
    <mergeCell ref="A42:J45"/>
    <mergeCell ref="A1:L1"/>
    <mergeCell ref="A2:L2"/>
    <mergeCell ref="A4:E4"/>
    <mergeCell ref="F4:H4"/>
    <mergeCell ref="A5:E5"/>
    <mergeCell ref="F5:H5"/>
    <mergeCell ref="A6:E6"/>
    <mergeCell ref="F6:H6"/>
    <mergeCell ref="A30:J32"/>
    <mergeCell ref="A34:J37"/>
    <mergeCell ref="A39:J4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7C5F-D1B7-4E53-81DC-487E8A2FF6E9}">
  <dimension ref="A1:L37"/>
  <sheetViews>
    <sheetView topLeftCell="A8" workbookViewId="0">
      <selection activeCell="D14" sqref="D14"/>
    </sheetView>
  </sheetViews>
  <sheetFormatPr defaultColWidth="9.140625" defaultRowHeight="12.75"/>
  <cols>
    <col min="1" max="2" width="12" customWidth="1"/>
    <col min="3" max="3" width="12.85546875" customWidth="1"/>
    <col min="4"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547</v>
      </c>
      <c r="B2" s="32" t="s">
        <v>1</v>
      </c>
      <c r="C2" s="32" t="s">
        <v>1</v>
      </c>
      <c r="D2" s="32" t="s">
        <v>1</v>
      </c>
      <c r="E2" s="32" t="s">
        <v>1</v>
      </c>
      <c r="F2" s="32" t="s">
        <v>1</v>
      </c>
      <c r="G2" s="32" t="s">
        <v>1</v>
      </c>
      <c r="H2" s="32" t="s">
        <v>1</v>
      </c>
      <c r="I2" s="32" t="s">
        <v>1</v>
      </c>
      <c r="J2" s="32" t="s">
        <v>1</v>
      </c>
      <c r="K2" s="32" t="s">
        <v>1</v>
      </c>
      <c r="L2" s="32" t="s">
        <v>1</v>
      </c>
    </row>
    <row r="4" spans="1:12" ht="30" customHeight="1">
      <c r="A4" s="33" t="s">
        <v>548</v>
      </c>
      <c r="B4" s="32" t="s">
        <v>1</v>
      </c>
      <c r="C4" s="32" t="s">
        <v>1</v>
      </c>
      <c r="D4" s="32" t="s">
        <v>1</v>
      </c>
      <c r="E4" s="32" t="s">
        <v>1</v>
      </c>
      <c r="F4" s="34">
        <v>19148</v>
      </c>
      <c r="G4" s="32" t="s">
        <v>1</v>
      </c>
      <c r="H4" s="32" t="s">
        <v>1</v>
      </c>
      <c r="I4" s="13"/>
      <c r="J4" s="13"/>
      <c r="K4" s="13"/>
      <c r="L4" s="13"/>
    </row>
    <row r="5" spans="1:12" ht="30" customHeight="1">
      <c r="A5" s="33" t="s">
        <v>549</v>
      </c>
      <c r="B5" s="32" t="s">
        <v>1</v>
      </c>
      <c r="C5" s="32" t="s">
        <v>1</v>
      </c>
      <c r="D5" s="32" t="s">
        <v>1</v>
      </c>
      <c r="E5" s="32" t="s">
        <v>1</v>
      </c>
      <c r="F5" s="34">
        <v>276</v>
      </c>
      <c r="G5" s="32"/>
      <c r="H5" s="32"/>
      <c r="I5" s="13"/>
      <c r="J5" s="13"/>
      <c r="K5" s="13"/>
      <c r="L5" s="13"/>
    </row>
    <row r="6" spans="1:12" ht="30" customHeight="1">
      <c r="A6" s="33" t="s">
        <v>550</v>
      </c>
      <c r="B6" s="32" t="s">
        <v>1</v>
      </c>
      <c r="C6" s="32" t="s">
        <v>1</v>
      </c>
      <c r="D6" s="32" t="s">
        <v>1</v>
      </c>
      <c r="E6" s="32" t="s">
        <v>1</v>
      </c>
      <c r="F6" s="34" t="s">
        <v>551</v>
      </c>
      <c r="G6" s="32"/>
      <c r="H6" s="32"/>
      <c r="I6" s="13"/>
      <c r="J6" s="13"/>
      <c r="K6" s="13"/>
      <c r="L6" s="13"/>
    </row>
    <row r="7" spans="1:12">
      <c r="A7" s="13" t="s">
        <v>1</v>
      </c>
      <c r="B7" s="13"/>
      <c r="C7" s="13"/>
      <c r="D7" s="13"/>
      <c r="E7" s="13"/>
      <c r="F7" s="13"/>
      <c r="G7" s="13"/>
      <c r="H7" s="13"/>
      <c r="I7" s="13"/>
      <c r="J7" s="13"/>
      <c r="K7" s="13"/>
      <c r="L7" s="13"/>
    </row>
    <row r="9" spans="1:12" ht="51">
      <c r="A9" s="29" t="s">
        <v>6</v>
      </c>
      <c r="B9" s="29" t="s">
        <v>7</v>
      </c>
      <c r="C9" s="29" t="s">
        <v>8</v>
      </c>
      <c r="D9" s="29" t="s">
        <v>9</v>
      </c>
      <c r="E9" s="29" t="s">
        <v>10</v>
      </c>
      <c r="F9" s="29" t="s">
        <v>11</v>
      </c>
      <c r="G9" s="29" t="s">
        <v>12</v>
      </c>
      <c r="H9" s="29" t="s">
        <v>13</v>
      </c>
      <c r="I9" s="29" t="s">
        <v>14</v>
      </c>
      <c r="J9" s="29" t="s">
        <v>15</v>
      </c>
      <c r="K9" s="29" t="s">
        <v>16</v>
      </c>
      <c r="L9" s="13"/>
    </row>
    <row r="10" spans="1:12" ht="48.75" customHeight="1">
      <c r="A10" s="30" t="s">
        <v>552</v>
      </c>
      <c r="B10" s="30" t="s">
        <v>553</v>
      </c>
      <c r="C10" s="30" t="s">
        <v>554</v>
      </c>
      <c r="D10" s="1" t="s">
        <v>352</v>
      </c>
      <c r="E10" s="4">
        <v>0.9</v>
      </c>
      <c r="F10" s="4">
        <v>1</v>
      </c>
      <c r="G10" s="1" t="s">
        <v>21</v>
      </c>
      <c r="H10" s="4">
        <v>1</v>
      </c>
      <c r="I10" s="4">
        <v>1</v>
      </c>
      <c r="J10" s="4">
        <v>1</v>
      </c>
      <c r="K10" s="30" t="s">
        <v>555</v>
      </c>
      <c r="L10" s="13"/>
    </row>
    <row r="11" spans="1:12" ht="38.25">
      <c r="A11" s="30" t="s">
        <v>552</v>
      </c>
      <c r="B11" s="30" t="s">
        <v>553</v>
      </c>
      <c r="C11" s="30" t="s">
        <v>554</v>
      </c>
      <c r="D11" s="1" t="s">
        <v>556</v>
      </c>
      <c r="E11" s="4">
        <v>1</v>
      </c>
      <c r="F11" s="4">
        <v>1</v>
      </c>
      <c r="G11" s="1" t="s">
        <v>21</v>
      </c>
      <c r="H11" s="4">
        <v>1</v>
      </c>
      <c r="I11" s="4">
        <v>1</v>
      </c>
      <c r="J11" s="4">
        <v>1</v>
      </c>
      <c r="K11" s="30" t="s">
        <v>555</v>
      </c>
      <c r="L11" s="13"/>
    </row>
    <row r="12" spans="1:12" ht="25.5">
      <c r="A12" s="30" t="s">
        <v>552</v>
      </c>
      <c r="B12" s="30" t="s">
        <v>557</v>
      </c>
      <c r="C12" s="30" t="s">
        <v>558</v>
      </c>
      <c r="D12" s="1" t="s">
        <v>559</v>
      </c>
      <c r="E12" s="4">
        <v>4.5</v>
      </c>
      <c r="F12" s="4">
        <v>5</v>
      </c>
      <c r="G12" s="1" t="s">
        <v>21</v>
      </c>
      <c r="H12" s="4">
        <v>5</v>
      </c>
      <c r="I12" s="4">
        <v>5</v>
      </c>
      <c r="J12" s="4">
        <v>5</v>
      </c>
      <c r="K12" s="30" t="s">
        <v>560</v>
      </c>
      <c r="L12" s="13"/>
    </row>
    <row r="13" spans="1:12" ht="25.5">
      <c r="A13" s="30" t="s">
        <v>552</v>
      </c>
      <c r="B13" s="30" t="s">
        <v>557</v>
      </c>
      <c r="C13" s="30" t="s">
        <v>558</v>
      </c>
      <c r="D13" s="1" t="s">
        <v>561</v>
      </c>
      <c r="E13" s="4">
        <v>4.5</v>
      </c>
      <c r="F13" s="4">
        <v>5</v>
      </c>
      <c r="G13" s="1" t="s">
        <v>21</v>
      </c>
      <c r="H13" s="4">
        <v>5</v>
      </c>
      <c r="I13" s="4">
        <v>5</v>
      </c>
      <c r="J13" s="4">
        <v>5</v>
      </c>
      <c r="K13" s="30" t="s">
        <v>562</v>
      </c>
      <c r="L13" s="13"/>
    </row>
    <row r="14" spans="1:12" ht="38.25">
      <c r="A14" s="30" t="s">
        <v>552</v>
      </c>
      <c r="B14" s="30" t="s">
        <v>563</v>
      </c>
      <c r="C14" s="30" t="s">
        <v>564</v>
      </c>
      <c r="D14" s="1" t="s">
        <v>70</v>
      </c>
      <c r="E14" s="4">
        <v>261.5</v>
      </c>
      <c r="F14" s="4">
        <v>262</v>
      </c>
      <c r="G14" s="1" t="s">
        <v>21</v>
      </c>
      <c r="H14" s="4">
        <v>262</v>
      </c>
      <c r="I14" s="4">
        <v>262</v>
      </c>
      <c r="J14" s="4">
        <v>262</v>
      </c>
      <c r="K14" s="30" t="s">
        <v>565</v>
      </c>
      <c r="L14" s="13"/>
    </row>
    <row r="15" spans="1:12" ht="51">
      <c r="A15" s="30" t="s">
        <v>552</v>
      </c>
      <c r="B15" s="30" t="s">
        <v>566</v>
      </c>
      <c r="C15" s="30" t="s">
        <v>567</v>
      </c>
      <c r="D15" s="1" t="s">
        <v>361</v>
      </c>
      <c r="E15" s="4">
        <v>0</v>
      </c>
      <c r="F15" s="4">
        <v>0</v>
      </c>
      <c r="G15" s="1" t="s">
        <v>21</v>
      </c>
      <c r="H15" s="4">
        <v>0</v>
      </c>
      <c r="I15" s="4">
        <v>0</v>
      </c>
      <c r="J15" s="4">
        <v>0</v>
      </c>
      <c r="K15" s="30" t="s">
        <v>568</v>
      </c>
      <c r="L15" s="13"/>
    </row>
    <row r="16" spans="1:12" ht="51">
      <c r="A16" s="30" t="s">
        <v>552</v>
      </c>
      <c r="B16" s="30" t="s">
        <v>566</v>
      </c>
      <c r="C16" s="30" t="s">
        <v>567</v>
      </c>
      <c r="D16" s="1" t="s">
        <v>363</v>
      </c>
      <c r="E16" s="4">
        <v>0</v>
      </c>
      <c r="F16" s="4">
        <v>0</v>
      </c>
      <c r="G16" s="1" t="s">
        <v>21</v>
      </c>
      <c r="H16" s="4">
        <v>0</v>
      </c>
      <c r="I16" s="4">
        <v>0</v>
      </c>
      <c r="J16" s="4">
        <v>0</v>
      </c>
      <c r="K16" s="30" t="s">
        <v>568</v>
      </c>
      <c r="L16" s="13"/>
    </row>
    <row r="17" spans="1:11" ht="51">
      <c r="A17" s="30" t="s">
        <v>552</v>
      </c>
      <c r="B17" s="30" t="s">
        <v>569</v>
      </c>
      <c r="C17" s="30" t="s">
        <v>570</v>
      </c>
      <c r="D17" s="1" t="s">
        <v>21</v>
      </c>
      <c r="E17" s="4">
        <v>2</v>
      </c>
      <c r="F17" s="4">
        <v>2</v>
      </c>
      <c r="G17" s="1">
        <v>1</v>
      </c>
      <c r="H17" s="4">
        <v>2</v>
      </c>
      <c r="I17" s="4">
        <v>2</v>
      </c>
      <c r="J17" s="4">
        <v>2</v>
      </c>
      <c r="K17" s="9">
        <v>41541</v>
      </c>
    </row>
    <row r="18" spans="1:11">
      <c r="A18" s="30" t="s">
        <v>1</v>
      </c>
      <c r="B18" s="30" t="s">
        <v>1</v>
      </c>
      <c r="C18" s="30" t="s">
        <v>1</v>
      </c>
      <c r="D18" s="30" t="s">
        <v>1</v>
      </c>
      <c r="E18" s="30" t="s">
        <v>1</v>
      </c>
      <c r="F18" s="30" t="s">
        <v>1</v>
      </c>
      <c r="G18" s="30" t="s">
        <v>1</v>
      </c>
      <c r="H18" s="30" t="s">
        <v>1</v>
      </c>
      <c r="I18" s="30" t="s">
        <v>1</v>
      </c>
      <c r="J18" s="30" t="s">
        <v>1</v>
      </c>
      <c r="K18" s="30" t="s">
        <v>1</v>
      </c>
    </row>
    <row r="19" spans="1:11">
      <c r="A19" s="30" t="s">
        <v>1</v>
      </c>
      <c r="B19" s="29" t="s">
        <v>36</v>
      </c>
      <c r="C19" s="30" t="s">
        <v>1</v>
      </c>
      <c r="D19" s="30" t="s">
        <v>1</v>
      </c>
      <c r="E19" s="30" t="s">
        <v>1</v>
      </c>
      <c r="F19" s="1">
        <f>SUM(F10:F17)</f>
        <v>276</v>
      </c>
      <c r="G19" s="1"/>
      <c r="H19" s="1">
        <f>SUM(H10:H17)</f>
        <v>276</v>
      </c>
      <c r="I19" s="1">
        <f>SUM(I10:I17)</f>
        <v>276</v>
      </c>
      <c r="J19" s="1">
        <f>SUM(J10:J17)</f>
        <v>276</v>
      </c>
      <c r="K19" s="30" t="s">
        <v>1</v>
      </c>
    </row>
    <row r="20" spans="1:11">
      <c r="A20" s="13" t="s">
        <v>1</v>
      </c>
      <c r="B20" s="13"/>
      <c r="C20" s="13"/>
      <c r="D20" s="13"/>
      <c r="E20" s="13"/>
      <c r="F20" s="13"/>
      <c r="G20" s="13"/>
      <c r="H20" s="13"/>
      <c r="I20" s="13"/>
      <c r="J20" s="13"/>
      <c r="K20" s="13"/>
    </row>
    <row r="21" spans="1:11" ht="12.75" customHeight="1">
      <c r="A21" s="31" t="s">
        <v>54</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t="s">
        <v>1</v>
      </c>
    </row>
    <row r="23" spans="1:11">
      <c r="A23" s="32" t="s">
        <v>1</v>
      </c>
      <c r="B23" s="32" t="s">
        <v>1</v>
      </c>
      <c r="C23" s="32" t="s">
        <v>1</v>
      </c>
      <c r="D23" s="32" t="s">
        <v>1</v>
      </c>
      <c r="E23" s="32" t="s">
        <v>1</v>
      </c>
      <c r="F23" s="32" t="s">
        <v>1</v>
      </c>
      <c r="G23" s="32" t="s">
        <v>1</v>
      </c>
      <c r="H23" s="32" t="s">
        <v>1</v>
      </c>
      <c r="I23" s="32" t="s">
        <v>1</v>
      </c>
      <c r="J23" s="32" t="s">
        <v>1</v>
      </c>
      <c r="K23" s="13"/>
    </row>
    <row r="24" spans="1:11">
      <c r="A24" s="13" t="s">
        <v>1</v>
      </c>
      <c r="B24" s="13"/>
      <c r="C24" s="13"/>
      <c r="D24" s="13"/>
      <c r="E24" s="13"/>
      <c r="F24" s="13"/>
      <c r="G24" s="13"/>
      <c r="H24" s="13"/>
      <c r="I24" s="13"/>
      <c r="J24" s="13"/>
      <c r="K24" s="13"/>
    </row>
    <row r="25" spans="1:11" ht="12.75" customHeight="1">
      <c r="A25" s="31" t="s">
        <v>55</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row>
    <row r="28" spans="1:11">
      <c r="A28" s="32" t="s">
        <v>1</v>
      </c>
      <c r="B28" s="32" t="s">
        <v>1</v>
      </c>
      <c r="C28" s="32" t="s">
        <v>1</v>
      </c>
      <c r="D28" s="32" t="s">
        <v>1</v>
      </c>
      <c r="E28" s="32" t="s">
        <v>1</v>
      </c>
      <c r="F28" s="32" t="s">
        <v>1</v>
      </c>
      <c r="G28" s="32" t="s">
        <v>1</v>
      </c>
      <c r="H28" s="32" t="s">
        <v>1</v>
      </c>
      <c r="I28" s="32" t="s">
        <v>1</v>
      </c>
      <c r="J28" s="32" t="s">
        <v>1</v>
      </c>
      <c r="K28" s="13"/>
    </row>
    <row r="29" spans="1:11">
      <c r="A29" s="13" t="s">
        <v>1</v>
      </c>
      <c r="B29" s="13"/>
      <c r="C29" s="13"/>
      <c r="D29" s="13"/>
      <c r="E29" s="13"/>
      <c r="F29" s="13"/>
      <c r="G29" s="13"/>
      <c r="H29" s="13"/>
      <c r="I29" s="13"/>
      <c r="J29" s="13"/>
      <c r="K29" s="13"/>
    </row>
    <row r="30" spans="1:11" ht="12.75" customHeight="1">
      <c r="A30" s="31" t="s">
        <v>39</v>
      </c>
      <c r="B30" s="32" t="s">
        <v>1</v>
      </c>
      <c r="C30" s="32" t="s">
        <v>1</v>
      </c>
      <c r="D30" s="32" t="s">
        <v>1</v>
      </c>
      <c r="E30" s="32" t="s">
        <v>1</v>
      </c>
      <c r="F30" s="32" t="s">
        <v>1</v>
      </c>
      <c r="G30" s="32" t="s">
        <v>1</v>
      </c>
      <c r="H30" s="32" t="s">
        <v>1</v>
      </c>
      <c r="I30" s="32" t="s">
        <v>1</v>
      </c>
      <c r="J30" s="32" t="s">
        <v>1</v>
      </c>
      <c r="K30" s="13" t="s">
        <v>1</v>
      </c>
    </row>
    <row r="31" spans="1:11">
      <c r="A31" s="32" t="s">
        <v>1</v>
      </c>
      <c r="B31" s="32" t="s">
        <v>1</v>
      </c>
      <c r="C31" s="32" t="s">
        <v>1</v>
      </c>
      <c r="D31" s="32" t="s">
        <v>1</v>
      </c>
      <c r="E31" s="32" t="s">
        <v>1</v>
      </c>
      <c r="F31" s="32" t="s">
        <v>1</v>
      </c>
      <c r="G31" s="32" t="s">
        <v>1</v>
      </c>
      <c r="H31" s="32" t="s">
        <v>1</v>
      </c>
      <c r="I31" s="32" t="s">
        <v>1</v>
      </c>
      <c r="J31" s="32" t="s">
        <v>1</v>
      </c>
      <c r="K31" s="13" t="s">
        <v>1</v>
      </c>
    </row>
    <row r="32" spans="1:11">
      <c r="A32" s="13" t="s">
        <v>1</v>
      </c>
      <c r="B32" s="13"/>
      <c r="C32" s="13"/>
      <c r="D32" s="13"/>
      <c r="E32" s="13"/>
      <c r="F32" s="13"/>
      <c r="G32" s="13"/>
      <c r="H32" s="13"/>
      <c r="I32" s="13"/>
      <c r="J32" s="13"/>
      <c r="K32" s="13"/>
    </row>
    <row r="33" spans="1:11" ht="12.75" customHeight="1">
      <c r="A33" s="31" t="s">
        <v>56</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t="s">
        <v>1</v>
      </c>
    </row>
    <row r="35" spans="1:11">
      <c r="A35" s="32" t="s">
        <v>1</v>
      </c>
      <c r="B35" s="32" t="s">
        <v>1</v>
      </c>
      <c r="C35" s="32" t="s">
        <v>1</v>
      </c>
      <c r="D35" s="32" t="s">
        <v>1</v>
      </c>
      <c r="E35" s="32" t="s">
        <v>1</v>
      </c>
      <c r="F35" s="32" t="s">
        <v>1</v>
      </c>
      <c r="G35" s="32" t="s">
        <v>1</v>
      </c>
      <c r="H35" s="32" t="s">
        <v>1</v>
      </c>
      <c r="I35" s="32" t="s">
        <v>1</v>
      </c>
      <c r="J35" s="32" t="s">
        <v>1</v>
      </c>
      <c r="K35" s="13"/>
    </row>
    <row r="36" spans="1:11">
      <c r="A36" s="32" t="s">
        <v>1</v>
      </c>
      <c r="B36" s="32" t="s">
        <v>1</v>
      </c>
      <c r="C36" s="32" t="s">
        <v>1</v>
      </c>
      <c r="D36" s="32" t="s">
        <v>1</v>
      </c>
      <c r="E36" s="32" t="s">
        <v>1</v>
      </c>
      <c r="F36" s="32" t="s">
        <v>1</v>
      </c>
      <c r="G36" s="32" t="s">
        <v>1</v>
      </c>
      <c r="H36" s="32" t="s">
        <v>1</v>
      </c>
      <c r="I36" s="32" t="s">
        <v>1</v>
      </c>
      <c r="J36" s="32" t="s">
        <v>1</v>
      </c>
      <c r="K36" s="13"/>
    </row>
    <row r="37" spans="1:11">
      <c r="A37" s="13" t="s">
        <v>1</v>
      </c>
      <c r="B37" s="13"/>
      <c r="C37" s="13"/>
      <c r="D37" s="13"/>
      <c r="E37" s="13"/>
      <c r="F37" s="13"/>
      <c r="G37" s="13"/>
      <c r="H37" s="13"/>
      <c r="I37" s="13"/>
      <c r="J37" s="13"/>
      <c r="K37" s="13"/>
    </row>
  </sheetData>
  <mergeCells count="12">
    <mergeCell ref="A1:L1"/>
    <mergeCell ref="A2:L2"/>
    <mergeCell ref="A4:E4"/>
    <mergeCell ref="F4:H4"/>
    <mergeCell ref="A25:J28"/>
    <mergeCell ref="A30:J31"/>
    <mergeCell ref="A33:J36"/>
    <mergeCell ref="A5:E5"/>
    <mergeCell ref="F5:H5"/>
    <mergeCell ref="A6:E6"/>
    <mergeCell ref="F6:H6"/>
    <mergeCell ref="A21:J2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414D-12EE-4CF1-97E8-6C04BC3849F9}">
  <dimension ref="A1:L30"/>
  <sheetViews>
    <sheetView tabSelected="1" workbookViewId="0">
      <selection activeCell="F5" sqref="F5"/>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571</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572</v>
      </c>
      <c r="B4" s="32" t="s">
        <v>1</v>
      </c>
      <c r="C4" s="32" t="s">
        <v>1</v>
      </c>
      <c r="D4" s="32" t="s">
        <v>1</v>
      </c>
      <c r="E4" s="32" t="s">
        <v>1</v>
      </c>
      <c r="F4" s="34">
        <v>16035</v>
      </c>
      <c r="G4" s="32" t="s">
        <v>1</v>
      </c>
      <c r="H4" s="32" t="s">
        <v>1</v>
      </c>
      <c r="I4" s="13"/>
      <c r="J4" s="13"/>
      <c r="K4" s="13"/>
      <c r="L4" s="13"/>
    </row>
    <row r="5" spans="1:12" ht="30" customHeight="1">
      <c r="A5" s="33" t="s">
        <v>573</v>
      </c>
      <c r="B5" s="32" t="s">
        <v>1</v>
      </c>
      <c r="C5" s="32" t="s">
        <v>1</v>
      </c>
      <c r="D5" s="32" t="s">
        <v>1</v>
      </c>
      <c r="E5" s="32" t="s">
        <v>1</v>
      </c>
      <c r="F5" s="34">
        <v>1742</v>
      </c>
      <c r="G5" s="32"/>
      <c r="H5" s="32"/>
      <c r="I5" s="13"/>
      <c r="J5" s="13"/>
      <c r="K5" s="13"/>
      <c r="L5" s="13"/>
    </row>
    <row r="6" spans="1:12" ht="30" customHeight="1">
      <c r="A6" s="33" t="s">
        <v>574</v>
      </c>
      <c r="B6" s="32" t="s">
        <v>1</v>
      </c>
      <c r="C6" s="32" t="s">
        <v>1</v>
      </c>
      <c r="D6" s="32" t="s">
        <v>1</v>
      </c>
      <c r="E6" s="32" t="s">
        <v>1</v>
      </c>
      <c r="F6" s="34">
        <f>F4-F5</f>
        <v>14293</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25.5">
      <c r="A10" s="30" t="s">
        <v>575</v>
      </c>
      <c r="B10" s="30" t="s">
        <v>576</v>
      </c>
      <c r="C10" s="30" t="s">
        <v>577</v>
      </c>
      <c r="D10" s="30" t="s">
        <v>578</v>
      </c>
      <c r="E10" s="4">
        <v>1742.3</v>
      </c>
      <c r="F10" s="4">
        <v>1742</v>
      </c>
      <c r="G10" s="30" t="s">
        <v>21</v>
      </c>
      <c r="H10" s="4">
        <v>1742</v>
      </c>
      <c r="I10" s="4">
        <v>1742</v>
      </c>
      <c r="J10" s="4">
        <v>1742</v>
      </c>
      <c r="K10" s="30" t="s">
        <v>579</v>
      </c>
      <c r="L10" s="13"/>
    </row>
    <row r="11" spans="1:12">
      <c r="A11" s="30" t="s">
        <v>1</v>
      </c>
      <c r="B11" s="30" t="s">
        <v>1</v>
      </c>
      <c r="C11" s="30" t="s">
        <v>1</v>
      </c>
      <c r="D11" s="30" t="s">
        <v>1</v>
      </c>
      <c r="E11" s="30" t="s">
        <v>1</v>
      </c>
      <c r="F11" s="30" t="s">
        <v>1</v>
      </c>
      <c r="G11" s="30" t="s">
        <v>1</v>
      </c>
      <c r="H11" s="30" t="s">
        <v>1</v>
      </c>
      <c r="I11" s="30" t="s">
        <v>1</v>
      </c>
      <c r="J11" s="30" t="s">
        <v>1</v>
      </c>
      <c r="K11" s="30" t="s">
        <v>1</v>
      </c>
      <c r="L11" s="13"/>
    </row>
    <row r="12" spans="1:12">
      <c r="A12" s="30" t="s">
        <v>1</v>
      </c>
      <c r="B12" s="29" t="s">
        <v>36</v>
      </c>
      <c r="C12" s="30" t="s">
        <v>1</v>
      </c>
      <c r="D12" s="30" t="s">
        <v>1</v>
      </c>
      <c r="E12" s="30" t="s">
        <v>1</v>
      </c>
      <c r="F12" s="4">
        <v>1742</v>
      </c>
      <c r="G12" s="4"/>
      <c r="H12" s="4">
        <v>1742</v>
      </c>
      <c r="I12" s="4">
        <v>1742</v>
      </c>
      <c r="J12" s="4">
        <v>1742</v>
      </c>
      <c r="K12" s="30" t="s">
        <v>1</v>
      </c>
      <c r="L12" s="13"/>
    </row>
    <row r="13" spans="1:12">
      <c r="A13" s="13" t="s">
        <v>1</v>
      </c>
      <c r="B13" s="13"/>
      <c r="C13" s="13"/>
      <c r="D13" s="13"/>
      <c r="E13" s="13"/>
      <c r="F13" s="13"/>
      <c r="G13" s="13"/>
      <c r="H13" s="13"/>
      <c r="I13" s="13"/>
      <c r="J13" s="13"/>
      <c r="K13" s="13"/>
      <c r="L13" s="13"/>
    </row>
    <row r="14" spans="1:12" ht="12.75" customHeight="1">
      <c r="A14" s="31" t="s">
        <v>54</v>
      </c>
      <c r="B14" s="32" t="s">
        <v>1</v>
      </c>
      <c r="C14" s="32" t="s">
        <v>1</v>
      </c>
      <c r="D14" s="32" t="s">
        <v>1</v>
      </c>
      <c r="E14" s="32" t="s">
        <v>1</v>
      </c>
      <c r="F14" s="32" t="s">
        <v>1</v>
      </c>
      <c r="G14" s="32" t="s">
        <v>1</v>
      </c>
      <c r="H14" s="32" t="s">
        <v>1</v>
      </c>
      <c r="I14" s="32" t="s">
        <v>1</v>
      </c>
      <c r="J14" s="32" t="s">
        <v>1</v>
      </c>
      <c r="K14" s="13" t="s">
        <v>1</v>
      </c>
      <c r="L14" s="13"/>
    </row>
    <row r="15" spans="1:12">
      <c r="A15" s="32" t="s">
        <v>1</v>
      </c>
      <c r="B15" s="32" t="s">
        <v>1</v>
      </c>
      <c r="C15" s="32" t="s">
        <v>1</v>
      </c>
      <c r="D15" s="32" t="s">
        <v>1</v>
      </c>
      <c r="E15" s="32" t="s">
        <v>1</v>
      </c>
      <c r="F15" s="32" t="s">
        <v>1</v>
      </c>
      <c r="G15" s="32" t="s">
        <v>1</v>
      </c>
      <c r="H15" s="32" t="s">
        <v>1</v>
      </c>
      <c r="I15" s="32" t="s">
        <v>1</v>
      </c>
      <c r="J15" s="32" t="s">
        <v>1</v>
      </c>
      <c r="K15" s="13" t="s">
        <v>1</v>
      </c>
      <c r="L15" s="13"/>
    </row>
    <row r="16" spans="1:12">
      <c r="A16" s="32" t="s">
        <v>1</v>
      </c>
      <c r="B16" s="32" t="s">
        <v>1</v>
      </c>
      <c r="C16" s="32" t="s">
        <v>1</v>
      </c>
      <c r="D16" s="32" t="s">
        <v>1</v>
      </c>
      <c r="E16" s="32" t="s">
        <v>1</v>
      </c>
      <c r="F16" s="32" t="s">
        <v>1</v>
      </c>
      <c r="G16" s="32" t="s">
        <v>1</v>
      </c>
      <c r="H16" s="32" t="s">
        <v>1</v>
      </c>
      <c r="I16" s="32" t="s">
        <v>1</v>
      </c>
      <c r="J16" s="32" t="s">
        <v>1</v>
      </c>
      <c r="K16" s="13"/>
      <c r="L16" s="13"/>
    </row>
    <row r="17" spans="1:11">
      <c r="A17" s="13" t="s">
        <v>1</v>
      </c>
      <c r="B17" s="13"/>
      <c r="C17" s="13"/>
      <c r="D17" s="13"/>
      <c r="E17" s="13"/>
      <c r="F17" s="13"/>
      <c r="G17" s="13"/>
      <c r="H17" s="13"/>
      <c r="I17" s="13"/>
      <c r="J17" s="13"/>
      <c r="K17" s="13"/>
    </row>
    <row r="18" spans="1:11" ht="12.75" customHeight="1">
      <c r="A18" s="31" t="s">
        <v>55</v>
      </c>
      <c r="B18" s="32" t="s">
        <v>1</v>
      </c>
      <c r="C18" s="32" t="s">
        <v>1</v>
      </c>
      <c r="D18" s="32" t="s">
        <v>1</v>
      </c>
      <c r="E18" s="32" t="s">
        <v>1</v>
      </c>
      <c r="F18" s="32" t="s">
        <v>1</v>
      </c>
      <c r="G18" s="32" t="s">
        <v>1</v>
      </c>
      <c r="H18" s="32" t="s">
        <v>1</v>
      </c>
      <c r="I18" s="32" t="s">
        <v>1</v>
      </c>
      <c r="J18" s="32" t="s">
        <v>1</v>
      </c>
      <c r="K18" s="13" t="s">
        <v>1</v>
      </c>
    </row>
    <row r="19" spans="1:11">
      <c r="A19" s="32" t="s">
        <v>1</v>
      </c>
      <c r="B19" s="32" t="s">
        <v>1</v>
      </c>
      <c r="C19" s="32" t="s">
        <v>1</v>
      </c>
      <c r="D19" s="32" t="s">
        <v>1</v>
      </c>
      <c r="E19" s="32" t="s">
        <v>1</v>
      </c>
      <c r="F19" s="32" t="s">
        <v>1</v>
      </c>
      <c r="G19" s="32" t="s">
        <v>1</v>
      </c>
      <c r="H19" s="32" t="s">
        <v>1</v>
      </c>
      <c r="I19" s="32" t="s">
        <v>1</v>
      </c>
      <c r="J19" s="32" t="s">
        <v>1</v>
      </c>
      <c r="K19" s="13" t="s">
        <v>1</v>
      </c>
    </row>
    <row r="20" spans="1:11">
      <c r="A20" s="32" t="s">
        <v>1</v>
      </c>
      <c r="B20" s="32" t="s">
        <v>1</v>
      </c>
      <c r="C20" s="32" t="s">
        <v>1</v>
      </c>
      <c r="D20" s="32" t="s">
        <v>1</v>
      </c>
      <c r="E20" s="32" t="s">
        <v>1</v>
      </c>
      <c r="F20" s="32" t="s">
        <v>1</v>
      </c>
      <c r="G20" s="32" t="s">
        <v>1</v>
      </c>
      <c r="H20" s="32" t="s">
        <v>1</v>
      </c>
      <c r="I20" s="32" t="s">
        <v>1</v>
      </c>
      <c r="J20" s="32" t="s">
        <v>1</v>
      </c>
      <c r="K20" s="13"/>
    </row>
    <row r="21" spans="1:11">
      <c r="A21" s="32" t="s">
        <v>1</v>
      </c>
      <c r="B21" s="32" t="s">
        <v>1</v>
      </c>
      <c r="C21" s="32" t="s">
        <v>1</v>
      </c>
      <c r="D21" s="32" t="s">
        <v>1</v>
      </c>
      <c r="E21" s="32" t="s">
        <v>1</v>
      </c>
      <c r="F21" s="32" t="s">
        <v>1</v>
      </c>
      <c r="G21" s="32" t="s">
        <v>1</v>
      </c>
      <c r="H21" s="32" t="s">
        <v>1</v>
      </c>
      <c r="I21" s="32" t="s">
        <v>1</v>
      </c>
      <c r="J21" s="32" t="s">
        <v>1</v>
      </c>
      <c r="K21" s="13"/>
    </row>
    <row r="22" spans="1:11">
      <c r="A22" s="13" t="s">
        <v>1</v>
      </c>
      <c r="B22" s="13"/>
      <c r="C22" s="13"/>
      <c r="D22" s="13"/>
      <c r="E22" s="13"/>
      <c r="F22" s="13"/>
      <c r="G22" s="13"/>
      <c r="H22" s="13"/>
      <c r="I22" s="13"/>
      <c r="J22" s="13"/>
      <c r="K22" s="13"/>
    </row>
    <row r="23" spans="1:11" ht="12.75" customHeight="1">
      <c r="A23" s="31" t="s">
        <v>39</v>
      </c>
      <c r="B23" s="32" t="s">
        <v>1</v>
      </c>
      <c r="C23" s="32" t="s">
        <v>1</v>
      </c>
      <c r="D23" s="32" t="s">
        <v>1</v>
      </c>
      <c r="E23" s="32" t="s">
        <v>1</v>
      </c>
      <c r="F23" s="32" t="s">
        <v>1</v>
      </c>
      <c r="G23" s="32" t="s">
        <v>1</v>
      </c>
      <c r="H23" s="32" t="s">
        <v>1</v>
      </c>
      <c r="I23" s="32" t="s">
        <v>1</v>
      </c>
      <c r="J23" s="32" t="s">
        <v>1</v>
      </c>
      <c r="K23" s="13" t="s">
        <v>1</v>
      </c>
    </row>
    <row r="24" spans="1:11">
      <c r="A24" s="32" t="s">
        <v>1</v>
      </c>
      <c r="B24" s="32" t="s">
        <v>1</v>
      </c>
      <c r="C24" s="32" t="s">
        <v>1</v>
      </c>
      <c r="D24" s="32" t="s">
        <v>1</v>
      </c>
      <c r="E24" s="32" t="s">
        <v>1</v>
      </c>
      <c r="F24" s="32" t="s">
        <v>1</v>
      </c>
      <c r="G24" s="32" t="s">
        <v>1</v>
      </c>
      <c r="H24" s="32" t="s">
        <v>1</v>
      </c>
      <c r="I24" s="32" t="s">
        <v>1</v>
      </c>
      <c r="J24" s="32" t="s">
        <v>1</v>
      </c>
      <c r="K24" s="13" t="s">
        <v>1</v>
      </c>
    </row>
    <row r="25" spans="1:11">
      <c r="A25" s="13" t="s">
        <v>1</v>
      </c>
      <c r="B25" s="13"/>
      <c r="C25" s="13"/>
      <c r="D25" s="13"/>
      <c r="E25" s="13"/>
      <c r="F25" s="13"/>
      <c r="G25" s="13"/>
      <c r="H25" s="13"/>
      <c r="I25" s="13"/>
      <c r="J25" s="13"/>
      <c r="K25" s="13"/>
    </row>
    <row r="26" spans="1:11" ht="12.75" customHeight="1">
      <c r="A26" s="31" t="s">
        <v>56</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row>
    <row r="29" spans="1:11">
      <c r="A29" s="32" t="s">
        <v>1</v>
      </c>
      <c r="B29" s="32" t="s">
        <v>1</v>
      </c>
      <c r="C29" s="32" t="s">
        <v>1</v>
      </c>
      <c r="D29" s="32" t="s">
        <v>1</v>
      </c>
      <c r="E29" s="32" t="s">
        <v>1</v>
      </c>
      <c r="F29" s="32" t="s">
        <v>1</v>
      </c>
      <c r="G29" s="32" t="s">
        <v>1</v>
      </c>
      <c r="H29" s="32" t="s">
        <v>1</v>
      </c>
      <c r="I29" s="32" t="s">
        <v>1</v>
      </c>
      <c r="J29" s="32" t="s">
        <v>1</v>
      </c>
      <c r="K29" s="13"/>
    </row>
    <row r="30" spans="1:11">
      <c r="A30" s="13" t="s">
        <v>1</v>
      </c>
      <c r="B30" s="13"/>
      <c r="C30" s="13"/>
      <c r="D30" s="13"/>
      <c r="E30" s="13"/>
      <c r="F30" s="13"/>
      <c r="G30" s="13"/>
      <c r="H30" s="13"/>
      <c r="I30" s="13"/>
      <c r="J30" s="13"/>
      <c r="K30" s="13"/>
    </row>
  </sheetData>
  <mergeCells count="12">
    <mergeCell ref="A26:J29"/>
    <mergeCell ref="A1:L1"/>
    <mergeCell ref="A2:L2"/>
    <mergeCell ref="A4:E4"/>
    <mergeCell ref="F4:H4"/>
    <mergeCell ref="A5:E5"/>
    <mergeCell ref="F5:H5"/>
    <mergeCell ref="A6:E6"/>
    <mergeCell ref="F6:H6"/>
    <mergeCell ref="A14:J16"/>
    <mergeCell ref="A18:J21"/>
    <mergeCell ref="A23:J24"/>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C7584-B7CB-4FD6-8024-94758C3B9C81}">
  <dimension ref="A1:L31"/>
  <sheetViews>
    <sheetView workbookViewId="0">
      <selection activeCell="F6" sqref="F6:H6"/>
    </sheetView>
  </sheetViews>
  <sheetFormatPr defaultColWidth="9.140625" defaultRowHeight="12.75"/>
  <cols>
    <col min="1" max="14" width="12" customWidth="1"/>
  </cols>
  <sheetData>
    <row r="1" spans="1:12">
      <c r="A1" s="35" t="s">
        <v>41</v>
      </c>
      <c r="B1" s="32" t="s">
        <v>1</v>
      </c>
      <c r="C1" s="32" t="s">
        <v>1</v>
      </c>
      <c r="D1" s="32" t="s">
        <v>1</v>
      </c>
      <c r="E1" s="32" t="s">
        <v>1</v>
      </c>
      <c r="F1" s="32" t="s">
        <v>1</v>
      </c>
      <c r="G1" s="32" t="s">
        <v>1</v>
      </c>
      <c r="H1" s="32" t="s">
        <v>1</v>
      </c>
      <c r="I1" s="32" t="s">
        <v>1</v>
      </c>
      <c r="J1" s="32" t="s">
        <v>1</v>
      </c>
      <c r="K1" s="32" t="s">
        <v>1</v>
      </c>
      <c r="L1" s="32" t="s">
        <v>1</v>
      </c>
    </row>
    <row r="2" spans="1:12">
      <c r="A2" s="35" t="s">
        <v>42</v>
      </c>
      <c r="B2" s="32" t="s">
        <v>1</v>
      </c>
      <c r="C2" s="32" t="s">
        <v>1</v>
      </c>
      <c r="D2" s="32" t="s">
        <v>1</v>
      </c>
      <c r="E2" s="32" t="s">
        <v>1</v>
      </c>
      <c r="F2" s="32" t="s">
        <v>1</v>
      </c>
      <c r="G2" s="32" t="s">
        <v>1</v>
      </c>
      <c r="H2" s="32" t="s">
        <v>1</v>
      </c>
      <c r="I2" s="32" t="s">
        <v>1</v>
      </c>
      <c r="J2" s="32" t="s">
        <v>1</v>
      </c>
      <c r="K2" s="32" t="s">
        <v>1</v>
      </c>
      <c r="L2" s="32" t="s">
        <v>1</v>
      </c>
    </row>
    <row r="4" spans="1:12" ht="30" customHeight="1">
      <c r="A4" s="33" t="s">
        <v>43</v>
      </c>
      <c r="B4" s="32" t="s">
        <v>1</v>
      </c>
      <c r="C4" s="32" t="s">
        <v>1</v>
      </c>
      <c r="D4" s="32" t="s">
        <v>1</v>
      </c>
      <c r="E4" s="32" t="s">
        <v>1</v>
      </c>
      <c r="F4" s="34">
        <v>17458</v>
      </c>
      <c r="G4" s="32" t="s">
        <v>1</v>
      </c>
      <c r="H4" s="32" t="s">
        <v>1</v>
      </c>
      <c r="I4" s="13"/>
      <c r="J4" s="13"/>
      <c r="K4" s="13"/>
      <c r="L4" s="13"/>
    </row>
    <row r="5" spans="1:12" ht="30" customHeight="1">
      <c r="A5" s="33" t="s">
        <v>44</v>
      </c>
      <c r="B5" s="32" t="s">
        <v>1</v>
      </c>
      <c r="C5" s="32" t="s">
        <v>1</v>
      </c>
      <c r="D5" s="32" t="s">
        <v>1</v>
      </c>
      <c r="E5" s="32" t="s">
        <v>1</v>
      </c>
      <c r="F5" s="34">
        <v>7</v>
      </c>
      <c r="G5" s="32" t="s">
        <v>1</v>
      </c>
      <c r="H5" s="32" t="s">
        <v>1</v>
      </c>
      <c r="I5" s="13"/>
      <c r="J5" s="13"/>
      <c r="K5" s="13"/>
      <c r="L5" s="13"/>
    </row>
    <row r="6" spans="1:12" ht="30" customHeight="1">
      <c r="A6" s="33" t="s">
        <v>45</v>
      </c>
      <c r="B6" s="32" t="s">
        <v>1</v>
      </c>
      <c r="C6" s="32" t="s">
        <v>1</v>
      </c>
      <c r="D6" s="32" t="s">
        <v>1</v>
      </c>
      <c r="E6" s="32" t="s">
        <v>1</v>
      </c>
      <c r="F6" s="34" t="s">
        <v>46</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38.25">
      <c r="A10" s="30" t="s">
        <v>47</v>
      </c>
      <c r="B10" s="30" t="s">
        <v>48</v>
      </c>
      <c r="C10" s="30" t="s">
        <v>49</v>
      </c>
      <c r="D10" s="30" t="s">
        <v>50</v>
      </c>
      <c r="E10" s="4">
        <v>3.4</v>
      </c>
      <c r="F10" s="4">
        <v>3</v>
      </c>
      <c r="G10" s="2" t="s">
        <v>21</v>
      </c>
      <c r="H10" s="4">
        <v>3</v>
      </c>
      <c r="I10" s="4">
        <v>3</v>
      </c>
      <c r="J10" s="4">
        <v>3</v>
      </c>
      <c r="K10" s="30" t="s">
        <v>51</v>
      </c>
      <c r="L10" s="13"/>
    </row>
    <row r="11" spans="1:12" ht="38.25">
      <c r="A11" s="30" t="s">
        <v>47</v>
      </c>
      <c r="B11" s="30" t="s">
        <v>48</v>
      </c>
      <c r="C11" s="30" t="s">
        <v>49</v>
      </c>
      <c r="D11" s="30" t="s">
        <v>52</v>
      </c>
      <c r="E11" s="4">
        <v>3.5</v>
      </c>
      <c r="F11" s="4">
        <v>4</v>
      </c>
      <c r="G11" s="2" t="s">
        <v>21</v>
      </c>
      <c r="H11" s="4">
        <v>4</v>
      </c>
      <c r="I11" s="4">
        <v>4</v>
      </c>
      <c r="J11" s="4">
        <v>4</v>
      </c>
      <c r="K11" s="30" t="s">
        <v>53</v>
      </c>
      <c r="L11" s="13"/>
    </row>
    <row r="12" spans="1:12">
      <c r="A12" s="30" t="s">
        <v>1</v>
      </c>
      <c r="B12" s="30" t="s">
        <v>1</v>
      </c>
      <c r="C12" s="30" t="s">
        <v>1</v>
      </c>
      <c r="D12" s="30" t="s">
        <v>1</v>
      </c>
      <c r="E12" s="30" t="s">
        <v>1</v>
      </c>
      <c r="F12" s="30" t="s">
        <v>1</v>
      </c>
      <c r="G12" s="30" t="s">
        <v>1</v>
      </c>
      <c r="H12" s="30" t="s">
        <v>1</v>
      </c>
      <c r="I12" s="30" t="s">
        <v>1</v>
      </c>
      <c r="J12" s="30" t="s">
        <v>1</v>
      </c>
      <c r="K12" s="30" t="s">
        <v>1</v>
      </c>
      <c r="L12" s="13"/>
    </row>
    <row r="13" spans="1:12">
      <c r="A13" s="30" t="s">
        <v>1</v>
      </c>
      <c r="B13" s="29" t="s">
        <v>36</v>
      </c>
      <c r="C13" s="30" t="s">
        <v>1</v>
      </c>
      <c r="D13" s="30" t="s">
        <v>1</v>
      </c>
      <c r="E13" s="30" t="s">
        <v>1</v>
      </c>
      <c r="F13" s="1">
        <v>7</v>
      </c>
      <c r="G13" s="1" t="s">
        <v>1</v>
      </c>
      <c r="H13" s="1">
        <v>7</v>
      </c>
      <c r="I13" s="1">
        <v>7</v>
      </c>
      <c r="J13" s="1">
        <v>7</v>
      </c>
      <c r="K13" s="30" t="s">
        <v>1</v>
      </c>
      <c r="L13" s="13"/>
    </row>
    <row r="14" spans="1:12">
      <c r="A14" s="13" t="s">
        <v>1</v>
      </c>
      <c r="B14" s="13"/>
      <c r="C14" s="13"/>
      <c r="D14" s="13"/>
      <c r="E14" s="13"/>
      <c r="F14" s="13"/>
      <c r="G14" s="13"/>
      <c r="H14" s="13"/>
      <c r="I14" s="13"/>
      <c r="J14" s="13"/>
      <c r="K14" s="13"/>
      <c r="L14" s="13"/>
    </row>
    <row r="15" spans="1:12">
      <c r="A15" s="31" t="s">
        <v>54</v>
      </c>
      <c r="B15" s="32" t="s">
        <v>1</v>
      </c>
      <c r="C15" s="32" t="s">
        <v>1</v>
      </c>
      <c r="D15" s="32" t="s">
        <v>1</v>
      </c>
      <c r="E15" s="32" t="s">
        <v>1</v>
      </c>
      <c r="F15" s="32" t="s">
        <v>1</v>
      </c>
      <c r="G15" s="32" t="s">
        <v>1</v>
      </c>
      <c r="H15" s="32" t="s">
        <v>1</v>
      </c>
      <c r="I15" s="32" t="s">
        <v>1</v>
      </c>
      <c r="J15" s="32" t="s">
        <v>1</v>
      </c>
      <c r="K15" s="13" t="s">
        <v>1</v>
      </c>
      <c r="L15" s="13"/>
    </row>
    <row r="16" spans="1:12">
      <c r="A16" s="32" t="s">
        <v>1</v>
      </c>
      <c r="B16" s="32" t="s">
        <v>1</v>
      </c>
      <c r="C16" s="32" t="s">
        <v>1</v>
      </c>
      <c r="D16" s="32" t="s">
        <v>1</v>
      </c>
      <c r="E16" s="32" t="s">
        <v>1</v>
      </c>
      <c r="F16" s="32" t="s">
        <v>1</v>
      </c>
      <c r="G16" s="32" t="s">
        <v>1</v>
      </c>
      <c r="H16" s="32" t="s">
        <v>1</v>
      </c>
      <c r="I16" s="32" t="s">
        <v>1</v>
      </c>
      <c r="J16" s="32" t="s">
        <v>1</v>
      </c>
      <c r="K16" s="13" t="s">
        <v>1</v>
      </c>
      <c r="L16" s="13"/>
    </row>
    <row r="17" spans="1:11">
      <c r="A17" s="32" t="s">
        <v>1</v>
      </c>
      <c r="B17" s="32" t="s">
        <v>1</v>
      </c>
      <c r="C17" s="32" t="s">
        <v>1</v>
      </c>
      <c r="D17" s="32" t="s">
        <v>1</v>
      </c>
      <c r="E17" s="32" t="s">
        <v>1</v>
      </c>
      <c r="F17" s="32" t="s">
        <v>1</v>
      </c>
      <c r="G17" s="32" t="s">
        <v>1</v>
      </c>
      <c r="H17" s="32" t="s">
        <v>1</v>
      </c>
      <c r="I17" s="32" t="s">
        <v>1</v>
      </c>
      <c r="J17" s="32" t="s">
        <v>1</v>
      </c>
      <c r="K17" s="13"/>
    </row>
    <row r="18" spans="1:11">
      <c r="A18" s="13" t="s">
        <v>1</v>
      </c>
      <c r="B18" s="13"/>
      <c r="C18" s="13"/>
      <c r="D18" s="13"/>
      <c r="E18" s="13"/>
      <c r="F18" s="13"/>
      <c r="G18" s="13"/>
      <c r="H18" s="13"/>
      <c r="I18" s="13"/>
      <c r="J18" s="13"/>
      <c r="K18" s="13"/>
    </row>
    <row r="19" spans="1:11">
      <c r="A19" s="31" t="s">
        <v>55</v>
      </c>
      <c r="B19" s="32" t="s">
        <v>1</v>
      </c>
      <c r="C19" s="32" t="s">
        <v>1</v>
      </c>
      <c r="D19" s="32" t="s">
        <v>1</v>
      </c>
      <c r="E19" s="32" t="s">
        <v>1</v>
      </c>
      <c r="F19" s="32" t="s">
        <v>1</v>
      </c>
      <c r="G19" s="32" t="s">
        <v>1</v>
      </c>
      <c r="H19" s="32" t="s">
        <v>1</v>
      </c>
      <c r="I19" s="32" t="s">
        <v>1</v>
      </c>
      <c r="J19" s="32" t="s">
        <v>1</v>
      </c>
      <c r="K19" s="13" t="s">
        <v>1</v>
      </c>
    </row>
    <row r="20" spans="1:11">
      <c r="A20" s="32" t="s">
        <v>1</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row>
    <row r="22" spans="1:11">
      <c r="A22" s="32" t="s">
        <v>1</v>
      </c>
      <c r="B22" s="32" t="s">
        <v>1</v>
      </c>
      <c r="C22" s="32" t="s">
        <v>1</v>
      </c>
      <c r="D22" s="32" t="s">
        <v>1</v>
      </c>
      <c r="E22" s="32" t="s">
        <v>1</v>
      </c>
      <c r="F22" s="32" t="s">
        <v>1</v>
      </c>
      <c r="G22" s="32" t="s">
        <v>1</v>
      </c>
      <c r="H22" s="32" t="s">
        <v>1</v>
      </c>
      <c r="I22" s="32" t="s">
        <v>1</v>
      </c>
      <c r="J22" s="32" t="s">
        <v>1</v>
      </c>
      <c r="K22" s="13"/>
    </row>
    <row r="23" spans="1:11">
      <c r="A23" s="13" t="s">
        <v>1</v>
      </c>
      <c r="B23" s="13"/>
      <c r="C23" s="13"/>
      <c r="D23" s="13"/>
      <c r="E23" s="13"/>
      <c r="F23" s="13"/>
      <c r="G23" s="13"/>
      <c r="H23" s="13"/>
      <c r="I23" s="13"/>
      <c r="J23" s="13"/>
      <c r="K23" s="13"/>
    </row>
    <row r="24" spans="1:11">
      <c r="A24" s="31" t="s">
        <v>39</v>
      </c>
      <c r="B24" s="32" t="s">
        <v>1</v>
      </c>
      <c r="C24" s="32" t="s">
        <v>1</v>
      </c>
      <c r="D24" s="32" t="s">
        <v>1</v>
      </c>
      <c r="E24" s="32" t="s">
        <v>1</v>
      </c>
      <c r="F24" s="32" t="s">
        <v>1</v>
      </c>
      <c r="G24" s="32" t="s">
        <v>1</v>
      </c>
      <c r="H24" s="32" t="s">
        <v>1</v>
      </c>
      <c r="I24" s="32" t="s">
        <v>1</v>
      </c>
      <c r="J24" s="32" t="s">
        <v>1</v>
      </c>
      <c r="K24" s="13" t="s">
        <v>1</v>
      </c>
    </row>
    <row r="25" spans="1:11">
      <c r="A25" s="32" t="s">
        <v>1</v>
      </c>
      <c r="B25" s="32" t="s">
        <v>1</v>
      </c>
      <c r="C25" s="32" t="s">
        <v>1</v>
      </c>
      <c r="D25" s="32" t="s">
        <v>1</v>
      </c>
      <c r="E25" s="32" t="s">
        <v>1</v>
      </c>
      <c r="F25" s="32" t="s">
        <v>1</v>
      </c>
      <c r="G25" s="32" t="s">
        <v>1</v>
      </c>
      <c r="H25" s="32" t="s">
        <v>1</v>
      </c>
      <c r="I25" s="32" t="s">
        <v>1</v>
      </c>
      <c r="J25" s="32" t="s">
        <v>1</v>
      </c>
      <c r="K25" s="13" t="s">
        <v>1</v>
      </c>
    </row>
    <row r="26" spans="1:11">
      <c r="A26" s="13" t="s">
        <v>1</v>
      </c>
      <c r="B26" s="13"/>
      <c r="C26" s="13"/>
      <c r="D26" s="13"/>
      <c r="E26" s="13"/>
      <c r="F26" s="13"/>
      <c r="G26" s="13"/>
      <c r="H26" s="13"/>
      <c r="I26" s="13"/>
      <c r="J26" s="13"/>
      <c r="K26" s="13"/>
    </row>
    <row r="27" spans="1:11">
      <c r="A27" s="31" t="s">
        <v>56</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row>
    <row r="30" spans="1:11">
      <c r="A30" s="32" t="s">
        <v>1</v>
      </c>
      <c r="B30" s="32" t="s">
        <v>1</v>
      </c>
      <c r="C30" s="32" t="s">
        <v>1</v>
      </c>
      <c r="D30" s="32" t="s">
        <v>1</v>
      </c>
      <c r="E30" s="32" t="s">
        <v>1</v>
      </c>
      <c r="F30" s="32" t="s">
        <v>1</v>
      </c>
      <c r="G30" s="32" t="s">
        <v>1</v>
      </c>
      <c r="H30" s="32" t="s">
        <v>1</v>
      </c>
      <c r="I30" s="32" t="s">
        <v>1</v>
      </c>
      <c r="J30" s="32" t="s">
        <v>1</v>
      </c>
      <c r="K30" s="13"/>
    </row>
    <row r="31" spans="1:11">
      <c r="A31" s="13" t="s">
        <v>1</v>
      </c>
      <c r="B31" s="13"/>
      <c r="C31" s="13"/>
      <c r="D31" s="13"/>
      <c r="E31" s="13"/>
      <c r="F31" s="13"/>
      <c r="G31" s="13"/>
      <c r="H31" s="13"/>
      <c r="I31" s="13"/>
      <c r="J31" s="13"/>
      <c r="K31" s="13"/>
    </row>
  </sheetData>
  <mergeCells count="12">
    <mergeCell ref="A1:L1"/>
    <mergeCell ref="A2:L2"/>
    <mergeCell ref="A4:E4"/>
    <mergeCell ref="F4:H4"/>
    <mergeCell ref="A19:J22"/>
    <mergeCell ref="A24:J25"/>
    <mergeCell ref="A27:J30"/>
    <mergeCell ref="A5:E5"/>
    <mergeCell ref="F5:H5"/>
    <mergeCell ref="A6:E6"/>
    <mergeCell ref="F6:H6"/>
    <mergeCell ref="A15:J1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C00AB-66D3-4C9B-9BDD-F3BAAE975923}">
  <dimension ref="A1:L43"/>
  <sheetViews>
    <sheetView workbookViewId="0">
      <selection activeCell="K5" sqref="K5"/>
    </sheetView>
  </sheetViews>
  <sheetFormatPr defaultColWidth="9.140625" defaultRowHeight="12.75"/>
  <cols>
    <col min="1" max="2" width="12" customWidth="1"/>
    <col min="3" max="3" width="12.7109375" customWidth="1"/>
    <col min="4"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57</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58</v>
      </c>
      <c r="B4" s="32" t="s">
        <v>1</v>
      </c>
      <c r="C4" s="32" t="s">
        <v>1</v>
      </c>
      <c r="D4" s="32" t="s">
        <v>1</v>
      </c>
      <c r="E4" s="32" t="s">
        <v>1</v>
      </c>
      <c r="F4" s="34">
        <v>50719</v>
      </c>
      <c r="G4" s="32" t="s">
        <v>1</v>
      </c>
      <c r="H4" s="32" t="s">
        <v>1</v>
      </c>
      <c r="I4" s="13"/>
      <c r="J4" s="13"/>
      <c r="K4" s="13"/>
      <c r="L4" s="13"/>
    </row>
    <row r="5" spans="1:12" ht="30" customHeight="1">
      <c r="A5" s="33" t="s">
        <v>59</v>
      </c>
      <c r="B5" s="32" t="s">
        <v>1</v>
      </c>
      <c r="C5" s="32" t="s">
        <v>1</v>
      </c>
      <c r="D5" s="32" t="s">
        <v>1</v>
      </c>
      <c r="E5" s="32" t="s">
        <v>1</v>
      </c>
      <c r="F5" s="34">
        <v>9251</v>
      </c>
      <c r="G5" s="32"/>
      <c r="H5" s="32"/>
      <c r="I5" s="13"/>
      <c r="J5" s="13"/>
      <c r="K5" s="13"/>
      <c r="L5" s="13"/>
    </row>
    <row r="6" spans="1:12" ht="30" customHeight="1">
      <c r="A6" s="33" t="s">
        <v>60</v>
      </c>
      <c r="B6" s="32" t="s">
        <v>1</v>
      </c>
      <c r="C6" s="32" t="s">
        <v>1</v>
      </c>
      <c r="D6" s="32" t="s">
        <v>1</v>
      </c>
      <c r="E6" s="32" t="s">
        <v>1</v>
      </c>
      <c r="F6" s="34">
        <f>F4-F5</f>
        <v>41468</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25.5">
      <c r="A10" s="30" t="s">
        <v>61</v>
      </c>
      <c r="B10" s="30" t="s">
        <v>62</v>
      </c>
      <c r="C10" s="30" t="s">
        <v>63</v>
      </c>
      <c r="D10" s="30" t="s">
        <v>64</v>
      </c>
      <c r="E10" s="4">
        <v>0</v>
      </c>
      <c r="F10" s="2" t="s">
        <v>65</v>
      </c>
      <c r="G10" s="30" t="s">
        <v>21</v>
      </c>
      <c r="H10" s="4" t="str">
        <f>F10</f>
        <v>0</v>
      </c>
      <c r="I10" s="4" t="str">
        <f>H10</f>
        <v>0</v>
      </c>
      <c r="J10" s="4" t="str">
        <f>I10</f>
        <v>0</v>
      </c>
      <c r="K10" s="30" t="s">
        <v>66</v>
      </c>
      <c r="L10" s="13"/>
    </row>
    <row r="11" spans="1:12" ht="38.25">
      <c r="A11" s="30" t="s">
        <v>61</v>
      </c>
      <c r="B11" s="30" t="s">
        <v>67</v>
      </c>
      <c r="C11" s="30" t="s">
        <v>68</v>
      </c>
      <c r="D11" s="30" t="s">
        <v>21</v>
      </c>
      <c r="E11" s="4">
        <v>3</v>
      </c>
      <c r="F11" s="4">
        <v>3</v>
      </c>
      <c r="G11" s="30" t="s">
        <v>21</v>
      </c>
      <c r="H11" s="4">
        <f t="shared" ref="H11:H23" si="0">F11</f>
        <v>3</v>
      </c>
      <c r="I11" s="4">
        <f t="shared" ref="I11:J23" si="1">H11</f>
        <v>3</v>
      </c>
      <c r="J11" s="4">
        <f t="shared" si="1"/>
        <v>3</v>
      </c>
      <c r="K11" s="30" t="s">
        <v>69</v>
      </c>
      <c r="L11" s="13"/>
    </row>
    <row r="12" spans="1:12" ht="38.25">
      <c r="A12" s="30" t="s">
        <v>61</v>
      </c>
      <c r="B12" s="30" t="s">
        <v>67</v>
      </c>
      <c r="C12" s="30" t="s">
        <v>68</v>
      </c>
      <c r="D12" s="30" t="s">
        <v>70</v>
      </c>
      <c r="E12" s="4">
        <v>3.5</v>
      </c>
      <c r="F12" s="4">
        <v>4</v>
      </c>
      <c r="G12" s="30" t="s">
        <v>21</v>
      </c>
      <c r="H12" s="4">
        <f t="shared" si="0"/>
        <v>4</v>
      </c>
      <c r="I12" s="4">
        <f t="shared" si="1"/>
        <v>4</v>
      </c>
      <c r="J12" s="4">
        <f t="shared" si="1"/>
        <v>4</v>
      </c>
      <c r="K12" s="30" t="s">
        <v>71</v>
      </c>
      <c r="L12" s="13"/>
    </row>
    <row r="13" spans="1:12" ht="38.25">
      <c r="A13" s="30" t="s">
        <v>61</v>
      </c>
      <c r="B13" s="30" t="s">
        <v>72</v>
      </c>
      <c r="C13" s="30" t="s">
        <v>73</v>
      </c>
      <c r="D13" s="30" t="s">
        <v>74</v>
      </c>
      <c r="E13" s="4">
        <v>0.8</v>
      </c>
      <c r="F13" s="2" t="s">
        <v>21</v>
      </c>
      <c r="G13" s="30" t="s">
        <v>21</v>
      </c>
      <c r="H13" s="4" t="str">
        <f t="shared" si="0"/>
        <v>1</v>
      </c>
      <c r="I13" s="4" t="str">
        <f t="shared" si="1"/>
        <v>1</v>
      </c>
      <c r="J13" s="4" t="str">
        <f t="shared" si="1"/>
        <v>1</v>
      </c>
      <c r="K13" s="30" t="s">
        <v>75</v>
      </c>
      <c r="L13" s="13"/>
    </row>
    <row r="14" spans="1:12" ht="38.25">
      <c r="A14" s="30" t="s">
        <v>61</v>
      </c>
      <c r="B14" s="30" t="s">
        <v>72</v>
      </c>
      <c r="C14" s="30" t="s">
        <v>73</v>
      </c>
      <c r="D14" s="30" t="s">
        <v>76</v>
      </c>
      <c r="E14" s="4">
        <v>0.8</v>
      </c>
      <c r="F14" s="2" t="s">
        <v>21</v>
      </c>
      <c r="G14" s="30" t="s">
        <v>21</v>
      </c>
      <c r="H14" s="4" t="str">
        <f t="shared" si="0"/>
        <v>1</v>
      </c>
      <c r="I14" s="4" t="str">
        <f t="shared" si="1"/>
        <v>1</v>
      </c>
      <c r="J14" s="4" t="str">
        <f t="shared" si="1"/>
        <v>1</v>
      </c>
      <c r="K14" s="30" t="s">
        <v>75</v>
      </c>
      <c r="L14" s="13"/>
    </row>
    <row r="15" spans="1:12" ht="38.25">
      <c r="A15" s="30" t="s">
        <v>61</v>
      </c>
      <c r="B15" s="30" t="s">
        <v>72</v>
      </c>
      <c r="C15" s="30" t="s">
        <v>73</v>
      </c>
      <c r="D15" s="30" t="s">
        <v>77</v>
      </c>
      <c r="E15" s="4">
        <v>0.7</v>
      </c>
      <c r="F15" s="2" t="s">
        <v>21</v>
      </c>
      <c r="G15" s="30" t="s">
        <v>21</v>
      </c>
      <c r="H15" s="4" t="str">
        <f t="shared" si="0"/>
        <v>1</v>
      </c>
      <c r="I15" s="4" t="str">
        <f t="shared" si="1"/>
        <v>1</v>
      </c>
      <c r="J15" s="4" t="str">
        <f t="shared" si="1"/>
        <v>1</v>
      </c>
      <c r="K15" s="30" t="s">
        <v>75</v>
      </c>
      <c r="L15" s="13"/>
    </row>
    <row r="16" spans="1:12" ht="38.25">
      <c r="A16" s="30" t="s">
        <v>61</v>
      </c>
      <c r="B16" s="30" t="s">
        <v>78</v>
      </c>
      <c r="C16" s="30" t="s">
        <v>79</v>
      </c>
      <c r="D16" s="30" t="s">
        <v>80</v>
      </c>
      <c r="E16" s="4">
        <v>4618.3999999999996</v>
      </c>
      <c r="F16" s="4">
        <v>4618</v>
      </c>
      <c r="G16" s="30" t="s">
        <v>21</v>
      </c>
      <c r="H16" s="4">
        <f t="shared" si="0"/>
        <v>4618</v>
      </c>
      <c r="I16" s="4">
        <f t="shared" si="1"/>
        <v>4618</v>
      </c>
      <c r="J16" s="4">
        <f t="shared" si="1"/>
        <v>4618</v>
      </c>
      <c r="K16" s="30" t="s">
        <v>81</v>
      </c>
      <c r="L16" s="13"/>
    </row>
    <row r="17" spans="1:11" ht="38.25">
      <c r="A17" s="30" t="s">
        <v>61</v>
      </c>
      <c r="B17" s="30" t="s">
        <v>78</v>
      </c>
      <c r="C17" s="30" t="s">
        <v>79</v>
      </c>
      <c r="D17" s="30" t="s">
        <v>82</v>
      </c>
      <c r="E17" s="4">
        <v>4593.7</v>
      </c>
      <c r="F17" s="4">
        <v>4594</v>
      </c>
      <c r="G17" s="30" t="s">
        <v>21</v>
      </c>
      <c r="H17" s="4">
        <f t="shared" si="0"/>
        <v>4594</v>
      </c>
      <c r="I17" s="4">
        <f t="shared" si="1"/>
        <v>4594</v>
      </c>
      <c r="J17" s="4">
        <f t="shared" si="1"/>
        <v>4594</v>
      </c>
      <c r="K17" s="30" t="s">
        <v>83</v>
      </c>
    </row>
    <row r="18" spans="1:11" ht="51">
      <c r="A18" s="30" t="s">
        <v>61</v>
      </c>
      <c r="B18" s="1">
        <v>60387</v>
      </c>
      <c r="C18" s="11" t="s">
        <v>84</v>
      </c>
      <c r="D18" s="1">
        <v>3</v>
      </c>
      <c r="E18" s="7">
        <v>1.4</v>
      </c>
      <c r="F18" s="4">
        <v>1</v>
      </c>
      <c r="G18" s="1">
        <v>1</v>
      </c>
      <c r="H18" s="4">
        <f t="shared" si="0"/>
        <v>1</v>
      </c>
      <c r="I18" s="4">
        <f t="shared" si="1"/>
        <v>1</v>
      </c>
      <c r="J18" s="4">
        <f t="shared" si="1"/>
        <v>1</v>
      </c>
      <c r="K18" s="5">
        <v>45035</v>
      </c>
    </row>
    <row r="19" spans="1:11" ht="51">
      <c r="A19" s="30" t="s">
        <v>61</v>
      </c>
      <c r="B19" s="1">
        <v>60387</v>
      </c>
      <c r="C19" s="11" t="s">
        <v>84</v>
      </c>
      <c r="D19" s="1">
        <v>4</v>
      </c>
      <c r="E19" s="7">
        <v>1.4</v>
      </c>
      <c r="F19" s="4">
        <v>1</v>
      </c>
      <c r="G19" s="1">
        <v>1</v>
      </c>
      <c r="H19" s="4">
        <f t="shared" si="0"/>
        <v>1</v>
      </c>
      <c r="I19" s="4">
        <f t="shared" si="1"/>
        <v>1</v>
      </c>
      <c r="J19" s="4">
        <f t="shared" si="1"/>
        <v>1</v>
      </c>
      <c r="K19" s="5">
        <v>45043</v>
      </c>
    </row>
    <row r="20" spans="1:11" ht="38.25">
      <c r="A20" s="30" t="s">
        <v>61</v>
      </c>
      <c r="B20" s="1">
        <v>62926</v>
      </c>
      <c r="C20" s="30" t="s">
        <v>85</v>
      </c>
      <c r="D20" s="1" t="s">
        <v>86</v>
      </c>
      <c r="E20" s="1">
        <v>6.8</v>
      </c>
      <c r="F20" s="4">
        <v>7</v>
      </c>
      <c r="G20" s="4">
        <v>1</v>
      </c>
      <c r="H20" s="4">
        <f t="shared" si="0"/>
        <v>7</v>
      </c>
      <c r="I20" s="4">
        <f t="shared" si="1"/>
        <v>7</v>
      </c>
      <c r="J20" s="4">
        <f t="shared" si="1"/>
        <v>7</v>
      </c>
      <c r="K20" s="9">
        <v>44528</v>
      </c>
    </row>
    <row r="21" spans="1:11" ht="38.25">
      <c r="A21" s="30" t="s">
        <v>61</v>
      </c>
      <c r="B21" s="1">
        <v>62926</v>
      </c>
      <c r="C21" s="30" t="s">
        <v>85</v>
      </c>
      <c r="D21" s="1" t="s">
        <v>87</v>
      </c>
      <c r="E21" s="1">
        <v>8.1</v>
      </c>
      <c r="F21" s="4">
        <v>8</v>
      </c>
      <c r="G21" s="4">
        <v>1</v>
      </c>
      <c r="H21" s="4">
        <f t="shared" si="0"/>
        <v>8</v>
      </c>
      <c r="I21" s="4">
        <f t="shared" si="1"/>
        <v>8</v>
      </c>
      <c r="J21" s="4">
        <f t="shared" si="1"/>
        <v>8</v>
      </c>
      <c r="K21" s="9">
        <v>44557</v>
      </c>
    </row>
    <row r="22" spans="1:11" ht="38.25">
      <c r="A22" s="30" t="s">
        <v>61</v>
      </c>
      <c r="B22" s="1">
        <v>63931</v>
      </c>
      <c r="C22" s="30" t="s">
        <v>88</v>
      </c>
      <c r="D22" s="1">
        <v>1</v>
      </c>
      <c r="E22" s="1">
        <v>6.4</v>
      </c>
      <c r="F22" s="4">
        <v>6</v>
      </c>
      <c r="G22" s="4">
        <v>1</v>
      </c>
      <c r="H22" s="4">
        <f t="shared" si="0"/>
        <v>6</v>
      </c>
      <c r="I22" s="4">
        <f t="shared" si="1"/>
        <v>6</v>
      </c>
      <c r="J22" s="4">
        <f t="shared" si="1"/>
        <v>6</v>
      </c>
      <c r="K22" s="9">
        <v>44930</v>
      </c>
    </row>
    <row r="23" spans="1:11" ht="38.25">
      <c r="A23" s="30" t="s">
        <v>61</v>
      </c>
      <c r="B23" s="1">
        <v>63931</v>
      </c>
      <c r="C23" s="30" t="s">
        <v>88</v>
      </c>
      <c r="D23" s="1">
        <v>2</v>
      </c>
      <c r="E23" s="1">
        <v>6.4</v>
      </c>
      <c r="F23" s="4">
        <v>6</v>
      </c>
      <c r="G23" s="4">
        <v>1</v>
      </c>
      <c r="H23" s="4">
        <f t="shared" si="0"/>
        <v>6</v>
      </c>
      <c r="I23" s="4">
        <f t="shared" si="1"/>
        <v>6</v>
      </c>
      <c r="J23" s="4">
        <f t="shared" si="1"/>
        <v>6</v>
      </c>
      <c r="K23" s="9">
        <v>45045</v>
      </c>
    </row>
    <row r="24" spans="1:11">
      <c r="A24" s="30" t="s">
        <v>1</v>
      </c>
      <c r="B24" s="30" t="s">
        <v>1</v>
      </c>
      <c r="C24" s="30" t="s">
        <v>1</v>
      </c>
      <c r="D24" s="30" t="s">
        <v>1</v>
      </c>
      <c r="E24" s="30" t="s">
        <v>1</v>
      </c>
      <c r="F24" s="30" t="s">
        <v>1</v>
      </c>
      <c r="G24" s="30" t="s">
        <v>1</v>
      </c>
      <c r="H24" s="30" t="s">
        <v>1</v>
      </c>
      <c r="I24" s="30" t="s">
        <v>1</v>
      </c>
      <c r="J24" s="30" t="s">
        <v>1</v>
      </c>
      <c r="K24" s="30" t="s">
        <v>1</v>
      </c>
    </row>
    <row r="25" spans="1:11">
      <c r="A25" s="30" t="s">
        <v>1</v>
      </c>
      <c r="B25" s="29" t="s">
        <v>36</v>
      </c>
      <c r="C25" s="30" t="s">
        <v>1</v>
      </c>
      <c r="D25" s="30" t="s">
        <v>1</v>
      </c>
      <c r="E25" s="30" t="s">
        <v>1</v>
      </c>
      <c r="F25" s="1">
        <v>9251</v>
      </c>
      <c r="G25" s="1"/>
      <c r="H25" s="1">
        <v>9251</v>
      </c>
      <c r="I25" s="1">
        <v>9251</v>
      </c>
      <c r="J25" s="1">
        <v>9251</v>
      </c>
      <c r="K25" s="30" t="s">
        <v>1</v>
      </c>
    </row>
    <row r="26" spans="1:11">
      <c r="A26" s="13" t="s">
        <v>1</v>
      </c>
      <c r="B26" s="13"/>
      <c r="C26" s="13"/>
      <c r="D26" s="13"/>
      <c r="E26" s="13"/>
      <c r="F26" s="13"/>
      <c r="G26" s="13"/>
      <c r="H26" s="13"/>
      <c r="I26" s="13"/>
      <c r="J26" s="13"/>
      <c r="K26" s="13"/>
    </row>
    <row r="27" spans="1:11" ht="12.75" customHeight="1">
      <c r="A27" s="31" t="s">
        <v>54</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row>
    <row r="30" spans="1:11">
      <c r="A30" s="13" t="s">
        <v>1</v>
      </c>
      <c r="B30" s="13"/>
      <c r="C30" s="13"/>
      <c r="D30" s="13"/>
      <c r="E30" s="13"/>
      <c r="F30" s="13"/>
      <c r="G30" s="13"/>
      <c r="H30" s="13"/>
      <c r="I30" s="13"/>
      <c r="J30" s="13"/>
      <c r="K30" s="13"/>
    </row>
    <row r="31" spans="1:11" ht="12.75" customHeight="1">
      <c r="A31" s="31" t="s">
        <v>55</v>
      </c>
      <c r="B31" s="32" t="s">
        <v>1</v>
      </c>
      <c r="C31" s="32" t="s">
        <v>1</v>
      </c>
      <c r="D31" s="32" t="s">
        <v>1</v>
      </c>
      <c r="E31" s="32" t="s">
        <v>1</v>
      </c>
      <c r="F31" s="32" t="s">
        <v>1</v>
      </c>
      <c r="G31" s="32" t="s">
        <v>1</v>
      </c>
      <c r="H31" s="32" t="s">
        <v>1</v>
      </c>
      <c r="I31" s="32" t="s">
        <v>1</v>
      </c>
      <c r="J31" s="32" t="s">
        <v>1</v>
      </c>
      <c r="K31" s="13" t="s">
        <v>1</v>
      </c>
    </row>
    <row r="32" spans="1:11">
      <c r="A32" s="32" t="s">
        <v>1</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row>
    <row r="34" spans="1:11">
      <c r="A34" s="32" t="s">
        <v>1</v>
      </c>
      <c r="B34" s="32" t="s">
        <v>1</v>
      </c>
      <c r="C34" s="32" t="s">
        <v>1</v>
      </c>
      <c r="D34" s="32" t="s">
        <v>1</v>
      </c>
      <c r="E34" s="32" t="s">
        <v>1</v>
      </c>
      <c r="F34" s="32" t="s">
        <v>1</v>
      </c>
      <c r="G34" s="32" t="s">
        <v>1</v>
      </c>
      <c r="H34" s="32" t="s">
        <v>1</v>
      </c>
      <c r="I34" s="32" t="s">
        <v>1</v>
      </c>
      <c r="J34" s="32" t="s">
        <v>1</v>
      </c>
      <c r="K34" s="13"/>
    </row>
    <row r="35" spans="1:11">
      <c r="A35" s="13" t="s">
        <v>1</v>
      </c>
      <c r="B35" s="13"/>
      <c r="C35" s="13"/>
      <c r="D35" s="13"/>
      <c r="E35" s="13"/>
      <c r="F35" s="13"/>
      <c r="G35" s="13"/>
      <c r="H35" s="13"/>
      <c r="I35" s="13"/>
      <c r="J35" s="13"/>
      <c r="K35" s="13"/>
    </row>
    <row r="36" spans="1:11" ht="12.75" customHeight="1">
      <c r="A36" s="31" t="s">
        <v>39</v>
      </c>
      <c r="B36" s="32" t="s">
        <v>1</v>
      </c>
      <c r="C36" s="32" t="s">
        <v>1</v>
      </c>
      <c r="D36" s="32" t="s">
        <v>1</v>
      </c>
      <c r="E36" s="32" t="s">
        <v>1</v>
      </c>
      <c r="F36" s="32" t="s">
        <v>1</v>
      </c>
      <c r="G36" s="32" t="s">
        <v>1</v>
      </c>
      <c r="H36" s="32" t="s">
        <v>1</v>
      </c>
      <c r="I36" s="32" t="s">
        <v>1</v>
      </c>
      <c r="J36" s="32" t="s">
        <v>1</v>
      </c>
      <c r="K36" s="13" t="s">
        <v>1</v>
      </c>
    </row>
    <row r="37" spans="1:11">
      <c r="A37" s="32" t="s">
        <v>1</v>
      </c>
      <c r="B37" s="32" t="s">
        <v>1</v>
      </c>
      <c r="C37" s="32" t="s">
        <v>1</v>
      </c>
      <c r="D37" s="32" t="s">
        <v>1</v>
      </c>
      <c r="E37" s="32" t="s">
        <v>1</v>
      </c>
      <c r="F37" s="32" t="s">
        <v>1</v>
      </c>
      <c r="G37" s="32" t="s">
        <v>1</v>
      </c>
      <c r="H37" s="32" t="s">
        <v>1</v>
      </c>
      <c r="I37" s="32" t="s">
        <v>1</v>
      </c>
      <c r="J37" s="32" t="s">
        <v>1</v>
      </c>
      <c r="K37" s="13" t="s">
        <v>1</v>
      </c>
    </row>
    <row r="38" spans="1:11">
      <c r="A38" s="13" t="s">
        <v>1</v>
      </c>
      <c r="B38" s="13"/>
      <c r="C38" s="13"/>
      <c r="D38" s="13"/>
      <c r="E38" s="13"/>
      <c r="F38" s="13"/>
      <c r="G38" s="13"/>
      <c r="H38" s="13"/>
      <c r="I38" s="13"/>
      <c r="J38" s="13"/>
      <c r="K38" s="13"/>
    </row>
    <row r="39" spans="1:11" ht="12.75" customHeight="1">
      <c r="A39" s="31" t="s">
        <v>56</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t="s">
        <v>1</v>
      </c>
    </row>
    <row r="41" spans="1:11">
      <c r="A41" s="32" t="s">
        <v>1</v>
      </c>
      <c r="B41" s="32" t="s">
        <v>1</v>
      </c>
      <c r="C41" s="32" t="s">
        <v>1</v>
      </c>
      <c r="D41" s="32" t="s">
        <v>1</v>
      </c>
      <c r="E41" s="32" t="s">
        <v>1</v>
      </c>
      <c r="F41" s="32" t="s">
        <v>1</v>
      </c>
      <c r="G41" s="32" t="s">
        <v>1</v>
      </c>
      <c r="H41" s="32" t="s">
        <v>1</v>
      </c>
      <c r="I41" s="32" t="s">
        <v>1</v>
      </c>
      <c r="J41" s="32" t="s">
        <v>1</v>
      </c>
      <c r="K41" s="13"/>
    </row>
    <row r="42" spans="1:11">
      <c r="A42" s="32" t="s">
        <v>1</v>
      </c>
      <c r="B42" s="32" t="s">
        <v>1</v>
      </c>
      <c r="C42" s="32" t="s">
        <v>1</v>
      </c>
      <c r="D42" s="32" t="s">
        <v>1</v>
      </c>
      <c r="E42" s="32" t="s">
        <v>1</v>
      </c>
      <c r="F42" s="32" t="s">
        <v>1</v>
      </c>
      <c r="G42" s="32" t="s">
        <v>1</v>
      </c>
      <c r="H42" s="32" t="s">
        <v>1</v>
      </c>
      <c r="I42" s="32" t="s">
        <v>1</v>
      </c>
      <c r="J42" s="32" t="s">
        <v>1</v>
      </c>
      <c r="K42" s="13"/>
    </row>
    <row r="43" spans="1:11">
      <c r="A43" s="13" t="s">
        <v>1</v>
      </c>
      <c r="B43" s="13"/>
      <c r="C43" s="13"/>
      <c r="D43" s="13"/>
      <c r="E43" s="13"/>
      <c r="F43" s="13"/>
      <c r="G43" s="13"/>
      <c r="H43" s="13"/>
      <c r="I43" s="13"/>
      <c r="J43" s="13"/>
      <c r="K43" s="13"/>
    </row>
  </sheetData>
  <mergeCells count="12">
    <mergeCell ref="A1:L1"/>
    <mergeCell ref="A2:L2"/>
    <mergeCell ref="A4:E4"/>
    <mergeCell ref="F4:H4"/>
    <mergeCell ref="A31:J34"/>
    <mergeCell ref="A36:J37"/>
    <mergeCell ref="A39:J42"/>
    <mergeCell ref="A5:E5"/>
    <mergeCell ref="F5:H5"/>
    <mergeCell ref="A6:E6"/>
    <mergeCell ref="F6:H6"/>
    <mergeCell ref="A27:J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workbookViewId="0">
      <selection activeCell="F6" sqref="F6:H6"/>
    </sheetView>
  </sheetViews>
  <sheetFormatPr defaultRowHeight="12.75"/>
  <cols>
    <col min="1" max="14" width="12" customWidth="1"/>
  </cols>
  <sheetData>
    <row r="1" spans="1:12" ht="12.6" customHeight="1">
      <c r="A1" s="35" t="s">
        <v>0</v>
      </c>
      <c r="B1" s="32" t="s">
        <v>1</v>
      </c>
      <c r="C1" s="32" t="s">
        <v>1</v>
      </c>
      <c r="D1" s="32" t="s">
        <v>1</v>
      </c>
      <c r="E1" s="32" t="s">
        <v>1</v>
      </c>
      <c r="F1" s="32" t="s">
        <v>1</v>
      </c>
      <c r="G1" s="32" t="s">
        <v>1</v>
      </c>
      <c r="H1" s="32" t="s">
        <v>1</v>
      </c>
      <c r="I1" s="32" t="s">
        <v>1</v>
      </c>
      <c r="J1" s="32" t="s">
        <v>1</v>
      </c>
      <c r="K1" s="32" t="s">
        <v>1</v>
      </c>
      <c r="L1" s="32" t="s">
        <v>1</v>
      </c>
    </row>
    <row r="2" spans="1:12">
      <c r="A2" s="35" t="s">
        <v>89</v>
      </c>
      <c r="B2" s="32" t="s">
        <v>1</v>
      </c>
      <c r="C2" s="32" t="s">
        <v>1</v>
      </c>
      <c r="D2" s="32" t="s">
        <v>1</v>
      </c>
      <c r="E2" s="32" t="s">
        <v>1</v>
      </c>
      <c r="F2" s="32" t="s">
        <v>1</v>
      </c>
      <c r="G2" s="32" t="s">
        <v>1</v>
      </c>
      <c r="H2" s="32" t="s">
        <v>1</v>
      </c>
      <c r="I2" s="32" t="s">
        <v>1</v>
      </c>
      <c r="J2" s="32" t="s">
        <v>1</v>
      </c>
      <c r="K2" s="32" t="s">
        <v>1</v>
      </c>
      <c r="L2" s="32" t="s">
        <v>1</v>
      </c>
    </row>
    <row r="4" spans="1:12" ht="30" customHeight="1">
      <c r="A4" s="33" t="s">
        <v>90</v>
      </c>
      <c r="B4" s="32" t="s">
        <v>1</v>
      </c>
      <c r="C4" s="32" t="s">
        <v>1</v>
      </c>
      <c r="D4" s="32" t="s">
        <v>1</v>
      </c>
      <c r="E4" s="32" t="s">
        <v>1</v>
      </c>
      <c r="F4" s="34">
        <v>9241</v>
      </c>
      <c r="G4" s="32" t="s">
        <v>1</v>
      </c>
      <c r="H4" s="32" t="s">
        <v>1</v>
      </c>
      <c r="I4" s="13"/>
      <c r="J4" s="13"/>
      <c r="K4" s="13"/>
      <c r="L4" s="13"/>
    </row>
    <row r="5" spans="1:12" ht="30" customHeight="1">
      <c r="A5" s="33" t="s">
        <v>91</v>
      </c>
      <c r="B5" s="32" t="s">
        <v>1</v>
      </c>
      <c r="C5" s="32" t="s">
        <v>1</v>
      </c>
      <c r="D5" s="32" t="s">
        <v>1</v>
      </c>
      <c r="E5" s="32" t="s">
        <v>1</v>
      </c>
      <c r="F5" s="34" t="s">
        <v>65</v>
      </c>
      <c r="G5" s="32" t="s">
        <v>1</v>
      </c>
      <c r="H5" s="32" t="s">
        <v>1</v>
      </c>
      <c r="I5" s="13"/>
      <c r="J5" s="13"/>
      <c r="K5" s="13"/>
      <c r="L5" s="13"/>
    </row>
    <row r="6" spans="1:12" ht="30" customHeight="1">
      <c r="A6" s="33" t="s">
        <v>92</v>
      </c>
      <c r="B6" s="32" t="s">
        <v>1</v>
      </c>
      <c r="C6" s="32" t="s">
        <v>1</v>
      </c>
      <c r="D6" s="32" t="s">
        <v>1</v>
      </c>
      <c r="E6" s="32" t="s">
        <v>1</v>
      </c>
      <c r="F6" s="34" t="s">
        <v>93</v>
      </c>
      <c r="G6" s="32" t="s">
        <v>1</v>
      </c>
      <c r="H6" s="32" t="s">
        <v>1</v>
      </c>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c r="A10" s="30" t="s">
        <v>1</v>
      </c>
      <c r="B10" s="30" t="s">
        <v>1</v>
      </c>
      <c r="C10" s="30" t="s">
        <v>1</v>
      </c>
      <c r="D10" s="30" t="s">
        <v>1</v>
      </c>
      <c r="E10" s="30" t="s">
        <v>1</v>
      </c>
      <c r="F10" s="30" t="s">
        <v>1</v>
      </c>
      <c r="G10" s="30" t="s">
        <v>1</v>
      </c>
      <c r="H10" s="30" t="s">
        <v>1</v>
      </c>
      <c r="I10" s="30" t="s">
        <v>1</v>
      </c>
      <c r="J10" s="30" t="s">
        <v>1</v>
      </c>
      <c r="K10" s="30" t="s">
        <v>1</v>
      </c>
      <c r="L10" s="13"/>
    </row>
    <row r="11" spans="1:12">
      <c r="A11" s="30" t="s">
        <v>1</v>
      </c>
      <c r="B11" s="29" t="s">
        <v>36</v>
      </c>
      <c r="C11" s="30" t="s">
        <v>1</v>
      </c>
      <c r="D11" s="30" t="s">
        <v>1</v>
      </c>
      <c r="E11" s="30" t="s">
        <v>1</v>
      </c>
      <c r="F11" s="30" t="s">
        <v>65</v>
      </c>
      <c r="G11" s="30" t="s">
        <v>1</v>
      </c>
      <c r="H11" s="30" t="s">
        <v>65</v>
      </c>
      <c r="I11" s="30" t="s">
        <v>65</v>
      </c>
      <c r="J11" s="30" t="s">
        <v>65</v>
      </c>
      <c r="K11" s="30" t="s">
        <v>1</v>
      </c>
      <c r="L11" s="13"/>
    </row>
    <row r="12" spans="1:12">
      <c r="A12" s="13" t="s">
        <v>1</v>
      </c>
      <c r="B12" s="13"/>
      <c r="C12" s="13"/>
      <c r="D12" s="13"/>
      <c r="E12" s="13"/>
      <c r="F12" s="13"/>
      <c r="G12" s="13"/>
      <c r="H12" s="13"/>
      <c r="I12" s="13"/>
      <c r="J12" s="13"/>
      <c r="K12" s="13"/>
      <c r="L12" s="13"/>
    </row>
    <row r="13" spans="1:12" ht="12.75" customHeight="1">
      <c r="A13" s="31" t="s">
        <v>37</v>
      </c>
      <c r="B13" s="32" t="s">
        <v>1</v>
      </c>
      <c r="C13" s="32" t="s">
        <v>1</v>
      </c>
      <c r="D13" s="32" t="s">
        <v>1</v>
      </c>
      <c r="E13" s="32" t="s">
        <v>1</v>
      </c>
      <c r="F13" s="32" t="s">
        <v>1</v>
      </c>
      <c r="G13" s="32" t="s">
        <v>1</v>
      </c>
      <c r="H13" s="32" t="s">
        <v>1</v>
      </c>
      <c r="I13" s="32" t="s">
        <v>1</v>
      </c>
      <c r="J13" s="32" t="s">
        <v>1</v>
      </c>
      <c r="K13" s="13" t="s">
        <v>1</v>
      </c>
      <c r="L13" s="13"/>
    </row>
    <row r="14" spans="1:12">
      <c r="A14" s="32" t="s">
        <v>1</v>
      </c>
      <c r="B14" s="32" t="s">
        <v>1</v>
      </c>
      <c r="C14" s="32" t="s">
        <v>1</v>
      </c>
      <c r="D14" s="32" t="s">
        <v>1</v>
      </c>
      <c r="E14" s="32" t="s">
        <v>1</v>
      </c>
      <c r="F14" s="32" t="s">
        <v>1</v>
      </c>
      <c r="G14" s="32" t="s">
        <v>1</v>
      </c>
      <c r="H14" s="32" t="s">
        <v>1</v>
      </c>
      <c r="I14" s="32" t="s">
        <v>1</v>
      </c>
      <c r="J14" s="32" t="s">
        <v>1</v>
      </c>
      <c r="K14" s="13" t="s">
        <v>1</v>
      </c>
      <c r="L14" s="13"/>
    </row>
    <row r="15" spans="1:12">
      <c r="A15" s="32" t="s">
        <v>1</v>
      </c>
      <c r="B15" s="32" t="s">
        <v>1</v>
      </c>
      <c r="C15" s="32" t="s">
        <v>1</v>
      </c>
      <c r="D15" s="32" t="s">
        <v>1</v>
      </c>
      <c r="E15" s="32" t="s">
        <v>1</v>
      </c>
      <c r="F15" s="32" t="s">
        <v>1</v>
      </c>
      <c r="G15" s="32" t="s">
        <v>1</v>
      </c>
      <c r="H15" s="32" t="s">
        <v>1</v>
      </c>
      <c r="I15" s="32" t="s">
        <v>1</v>
      </c>
      <c r="J15" s="32" t="s">
        <v>1</v>
      </c>
      <c r="K15" s="13"/>
      <c r="L15" s="13"/>
    </row>
    <row r="16" spans="1:12">
      <c r="A16" s="13" t="s">
        <v>1</v>
      </c>
      <c r="B16" s="13"/>
      <c r="C16" s="13"/>
      <c r="D16" s="13"/>
      <c r="E16" s="13"/>
      <c r="F16" s="13"/>
      <c r="G16" s="13"/>
      <c r="H16" s="13"/>
      <c r="I16" s="13"/>
      <c r="J16" s="13"/>
      <c r="K16" s="13"/>
      <c r="L16" s="13"/>
    </row>
    <row r="17" spans="1:11" ht="12.75" customHeight="1">
      <c r="A17" s="31" t="s">
        <v>38</v>
      </c>
      <c r="B17" s="32" t="s">
        <v>1</v>
      </c>
      <c r="C17" s="32" t="s">
        <v>1</v>
      </c>
      <c r="D17" s="32" t="s">
        <v>1</v>
      </c>
      <c r="E17" s="32" t="s">
        <v>1</v>
      </c>
      <c r="F17" s="32" t="s">
        <v>1</v>
      </c>
      <c r="G17" s="32" t="s">
        <v>1</v>
      </c>
      <c r="H17" s="32" t="s">
        <v>1</v>
      </c>
      <c r="I17" s="32" t="s">
        <v>1</v>
      </c>
      <c r="J17" s="32" t="s">
        <v>1</v>
      </c>
      <c r="K17" s="13" t="s">
        <v>1</v>
      </c>
    </row>
    <row r="18" spans="1:11">
      <c r="A18" s="32" t="s">
        <v>1</v>
      </c>
      <c r="B18" s="32" t="s">
        <v>1</v>
      </c>
      <c r="C18" s="32" t="s">
        <v>1</v>
      </c>
      <c r="D18" s="32" t="s">
        <v>1</v>
      </c>
      <c r="E18" s="32" t="s">
        <v>1</v>
      </c>
      <c r="F18" s="32" t="s">
        <v>1</v>
      </c>
      <c r="G18" s="32" t="s">
        <v>1</v>
      </c>
      <c r="H18" s="32" t="s">
        <v>1</v>
      </c>
      <c r="I18" s="32" t="s">
        <v>1</v>
      </c>
      <c r="J18" s="32" t="s">
        <v>1</v>
      </c>
      <c r="K18" s="13" t="s">
        <v>1</v>
      </c>
    </row>
    <row r="19" spans="1:11">
      <c r="A19" s="32" t="s">
        <v>1</v>
      </c>
      <c r="B19" s="32" t="s">
        <v>1</v>
      </c>
      <c r="C19" s="32" t="s">
        <v>1</v>
      </c>
      <c r="D19" s="32" t="s">
        <v>1</v>
      </c>
      <c r="E19" s="32" t="s">
        <v>1</v>
      </c>
      <c r="F19" s="32" t="s">
        <v>1</v>
      </c>
      <c r="G19" s="32" t="s">
        <v>1</v>
      </c>
      <c r="H19" s="32" t="s">
        <v>1</v>
      </c>
      <c r="I19" s="32" t="s">
        <v>1</v>
      </c>
      <c r="J19" s="32" t="s">
        <v>1</v>
      </c>
      <c r="K19" s="13"/>
    </row>
    <row r="20" spans="1:11">
      <c r="A20" s="32" t="s">
        <v>1</v>
      </c>
      <c r="B20" s="32" t="s">
        <v>1</v>
      </c>
      <c r="C20" s="32" t="s">
        <v>1</v>
      </c>
      <c r="D20" s="32" t="s">
        <v>1</v>
      </c>
      <c r="E20" s="32" t="s">
        <v>1</v>
      </c>
      <c r="F20" s="32" t="s">
        <v>1</v>
      </c>
      <c r="G20" s="32" t="s">
        <v>1</v>
      </c>
      <c r="H20" s="32" t="s">
        <v>1</v>
      </c>
      <c r="I20" s="32" t="s">
        <v>1</v>
      </c>
      <c r="J20" s="32" t="s">
        <v>1</v>
      </c>
      <c r="K20" s="13"/>
    </row>
    <row r="21" spans="1:11">
      <c r="A21" s="13" t="s">
        <v>1</v>
      </c>
      <c r="B21" s="13"/>
      <c r="C21" s="13"/>
      <c r="D21" s="13"/>
      <c r="E21" s="13"/>
      <c r="F21" s="13"/>
      <c r="G21" s="13"/>
      <c r="H21" s="13"/>
      <c r="I21" s="13"/>
      <c r="J21" s="13"/>
      <c r="K21" s="13"/>
    </row>
    <row r="22" spans="1:11" ht="12.75" customHeight="1">
      <c r="A22" s="31" t="s">
        <v>39</v>
      </c>
      <c r="B22" s="32" t="s">
        <v>1</v>
      </c>
      <c r="C22" s="32" t="s">
        <v>1</v>
      </c>
      <c r="D22" s="32" t="s">
        <v>1</v>
      </c>
      <c r="E22" s="32" t="s">
        <v>1</v>
      </c>
      <c r="F22" s="32" t="s">
        <v>1</v>
      </c>
      <c r="G22" s="32" t="s">
        <v>1</v>
      </c>
      <c r="H22" s="32" t="s">
        <v>1</v>
      </c>
      <c r="I22" s="32" t="s">
        <v>1</v>
      </c>
      <c r="J22" s="32" t="s">
        <v>1</v>
      </c>
      <c r="K22" s="13" t="s">
        <v>1</v>
      </c>
    </row>
    <row r="23" spans="1:11">
      <c r="A23" s="32" t="s">
        <v>1</v>
      </c>
      <c r="B23" s="32" t="s">
        <v>1</v>
      </c>
      <c r="C23" s="32" t="s">
        <v>1</v>
      </c>
      <c r="D23" s="32" t="s">
        <v>1</v>
      </c>
      <c r="E23" s="32" t="s">
        <v>1</v>
      </c>
      <c r="F23" s="32" t="s">
        <v>1</v>
      </c>
      <c r="G23" s="32" t="s">
        <v>1</v>
      </c>
      <c r="H23" s="32" t="s">
        <v>1</v>
      </c>
      <c r="I23" s="32" t="s">
        <v>1</v>
      </c>
      <c r="J23" s="32" t="s">
        <v>1</v>
      </c>
      <c r="K23" s="13" t="s">
        <v>1</v>
      </c>
    </row>
    <row r="24" spans="1:11">
      <c r="A24" s="13" t="s">
        <v>1</v>
      </c>
      <c r="B24" s="13"/>
      <c r="C24" s="13"/>
      <c r="D24" s="13"/>
      <c r="E24" s="13"/>
      <c r="F24" s="13"/>
      <c r="G24" s="13"/>
      <c r="H24" s="13"/>
      <c r="I24" s="13"/>
      <c r="J24" s="13"/>
      <c r="K24" s="13"/>
    </row>
    <row r="25" spans="1:11" ht="12.75" customHeight="1">
      <c r="A25" s="31" t="s">
        <v>40</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row>
    <row r="28" spans="1:11">
      <c r="A28" s="32" t="s">
        <v>1</v>
      </c>
      <c r="B28" s="32" t="s">
        <v>1</v>
      </c>
      <c r="C28" s="32" t="s">
        <v>1</v>
      </c>
      <c r="D28" s="32" t="s">
        <v>1</v>
      </c>
      <c r="E28" s="32" t="s">
        <v>1</v>
      </c>
      <c r="F28" s="32" t="s">
        <v>1</v>
      </c>
      <c r="G28" s="32" t="s">
        <v>1</v>
      </c>
      <c r="H28" s="32" t="s">
        <v>1</v>
      </c>
      <c r="I28" s="32" t="s">
        <v>1</v>
      </c>
      <c r="J28" s="32" t="s">
        <v>1</v>
      </c>
      <c r="K28" s="13"/>
    </row>
    <row r="29" spans="1:11">
      <c r="A29" s="13" t="s">
        <v>1</v>
      </c>
      <c r="B29" s="13"/>
      <c r="C29" s="13"/>
      <c r="D29" s="13"/>
      <c r="E29" s="13"/>
      <c r="F29" s="13"/>
      <c r="G29" s="13"/>
      <c r="H29" s="13"/>
      <c r="I29" s="13"/>
      <c r="J29" s="13"/>
      <c r="K29" s="13"/>
    </row>
  </sheetData>
  <mergeCells count="12">
    <mergeCell ref="A22:J23"/>
    <mergeCell ref="A25:J28"/>
    <mergeCell ref="A5:E5"/>
    <mergeCell ref="F5:H5"/>
    <mergeCell ref="A6:E6"/>
    <mergeCell ref="F6:H6"/>
    <mergeCell ref="A13:J15"/>
    <mergeCell ref="A1:L1"/>
    <mergeCell ref="A2:L2"/>
    <mergeCell ref="A4:E4"/>
    <mergeCell ref="F4:H4"/>
    <mergeCell ref="A17:J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24C6-6307-482C-A818-3E2BA058E9D0}">
  <dimension ref="A1:L42"/>
  <sheetViews>
    <sheetView topLeftCell="A8" workbookViewId="0">
      <selection activeCell="F6" sqref="F6:H6"/>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94</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95</v>
      </c>
      <c r="B4" s="32" t="s">
        <v>1</v>
      </c>
      <c r="C4" s="32" t="s">
        <v>1</v>
      </c>
      <c r="D4" s="32" t="s">
        <v>1</v>
      </c>
      <c r="E4" s="32" t="s">
        <v>1</v>
      </c>
      <c r="F4" s="34">
        <v>36390</v>
      </c>
      <c r="G4" s="32" t="s">
        <v>1</v>
      </c>
      <c r="H4" s="32" t="s">
        <v>1</v>
      </c>
      <c r="I4" s="13"/>
      <c r="J4" s="13"/>
      <c r="K4" s="13"/>
      <c r="L4" s="13"/>
    </row>
    <row r="5" spans="1:12" ht="30" customHeight="1">
      <c r="A5" s="33" t="s">
        <v>96</v>
      </c>
      <c r="B5" s="32" t="s">
        <v>1</v>
      </c>
      <c r="C5" s="32" t="s">
        <v>1</v>
      </c>
      <c r="D5" s="32" t="s">
        <v>1</v>
      </c>
      <c r="E5" s="32" t="s">
        <v>1</v>
      </c>
      <c r="F5" s="34">
        <v>1522</v>
      </c>
      <c r="G5" s="32"/>
      <c r="H5" s="32"/>
      <c r="I5" s="13"/>
      <c r="J5" s="13"/>
      <c r="K5" s="13"/>
      <c r="L5" s="13"/>
    </row>
    <row r="6" spans="1:12" ht="30" customHeight="1">
      <c r="A6" s="33" t="s">
        <v>97</v>
      </c>
      <c r="B6" s="32" t="s">
        <v>1</v>
      </c>
      <c r="C6" s="32" t="s">
        <v>1</v>
      </c>
      <c r="D6" s="32" t="s">
        <v>1</v>
      </c>
      <c r="E6" s="32" t="s">
        <v>1</v>
      </c>
      <c r="F6" s="34">
        <f>F4-F5</f>
        <v>34868</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c r="A10" s="30" t="s">
        <v>98</v>
      </c>
      <c r="B10" s="30" t="s">
        <v>99</v>
      </c>
      <c r="C10" s="30" t="s">
        <v>100</v>
      </c>
      <c r="D10" s="30" t="s">
        <v>101</v>
      </c>
      <c r="E10" s="4">
        <v>5.2</v>
      </c>
      <c r="F10" s="4">
        <v>5</v>
      </c>
      <c r="G10" s="1" t="s">
        <v>21</v>
      </c>
      <c r="H10" s="4">
        <f>F10</f>
        <v>5</v>
      </c>
      <c r="I10" s="4">
        <f>H10</f>
        <v>5</v>
      </c>
      <c r="J10" s="4">
        <f>I10</f>
        <v>5</v>
      </c>
      <c r="K10" s="30" t="s">
        <v>102</v>
      </c>
      <c r="L10" s="13"/>
    </row>
    <row r="11" spans="1:12">
      <c r="A11" s="30" t="s">
        <v>98</v>
      </c>
      <c r="B11" s="30" t="s">
        <v>99</v>
      </c>
      <c r="C11" s="30" t="s">
        <v>100</v>
      </c>
      <c r="D11" s="30" t="s">
        <v>103</v>
      </c>
      <c r="E11" s="4">
        <v>5.2</v>
      </c>
      <c r="F11" s="4">
        <v>5</v>
      </c>
      <c r="G11" s="1" t="s">
        <v>21</v>
      </c>
      <c r="H11" s="4">
        <f t="shared" ref="H11:H22" si="0">F11</f>
        <v>5</v>
      </c>
      <c r="I11" s="4">
        <f t="shared" ref="I11:J22" si="1">H11</f>
        <v>5</v>
      </c>
      <c r="J11" s="4">
        <f t="shared" si="1"/>
        <v>5</v>
      </c>
      <c r="K11" s="30" t="s">
        <v>104</v>
      </c>
      <c r="L11" s="13"/>
    </row>
    <row r="12" spans="1:12">
      <c r="A12" s="30" t="s">
        <v>98</v>
      </c>
      <c r="B12" s="30" t="s">
        <v>105</v>
      </c>
      <c r="C12" s="30" t="s">
        <v>106</v>
      </c>
      <c r="D12" s="30" t="s">
        <v>107</v>
      </c>
      <c r="E12" s="4">
        <v>4.8</v>
      </c>
      <c r="F12" s="4">
        <v>5</v>
      </c>
      <c r="G12" s="1" t="s">
        <v>21</v>
      </c>
      <c r="H12" s="4">
        <f t="shared" si="0"/>
        <v>5</v>
      </c>
      <c r="I12" s="4">
        <f t="shared" si="1"/>
        <v>5</v>
      </c>
      <c r="J12" s="4">
        <f t="shared" si="1"/>
        <v>5</v>
      </c>
      <c r="K12" s="30" t="s">
        <v>108</v>
      </c>
      <c r="L12" s="13"/>
    </row>
    <row r="13" spans="1:12">
      <c r="A13" s="30" t="s">
        <v>98</v>
      </c>
      <c r="B13" s="30" t="s">
        <v>105</v>
      </c>
      <c r="C13" s="30" t="s">
        <v>106</v>
      </c>
      <c r="D13" s="30" t="s">
        <v>109</v>
      </c>
      <c r="E13" s="4">
        <v>4.9000000000000004</v>
      </c>
      <c r="F13" s="4">
        <v>5</v>
      </c>
      <c r="G13" s="1" t="s">
        <v>21</v>
      </c>
      <c r="H13" s="4">
        <f t="shared" si="0"/>
        <v>5</v>
      </c>
      <c r="I13" s="4">
        <f t="shared" si="1"/>
        <v>5</v>
      </c>
      <c r="J13" s="4">
        <f t="shared" si="1"/>
        <v>5</v>
      </c>
      <c r="K13" s="30" t="s">
        <v>110</v>
      </c>
      <c r="L13" s="13"/>
    </row>
    <row r="14" spans="1:12">
      <c r="A14" s="30" t="s">
        <v>98</v>
      </c>
      <c r="B14" s="30" t="s">
        <v>105</v>
      </c>
      <c r="C14" s="30" t="s">
        <v>106</v>
      </c>
      <c r="D14" s="30" t="s">
        <v>111</v>
      </c>
      <c r="E14" s="4">
        <v>5</v>
      </c>
      <c r="F14" s="4">
        <v>5</v>
      </c>
      <c r="G14" s="1" t="s">
        <v>21</v>
      </c>
      <c r="H14" s="4">
        <f t="shared" si="0"/>
        <v>5</v>
      </c>
      <c r="I14" s="4">
        <f t="shared" si="1"/>
        <v>5</v>
      </c>
      <c r="J14" s="4">
        <f t="shared" si="1"/>
        <v>5</v>
      </c>
      <c r="K14" s="30" t="s">
        <v>112</v>
      </c>
      <c r="L14" s="13"/>
    </row>
    <row r="15" spans="1:12">
      <c r="A15" s="13" t="s">
        <v>98</v>
      </c>
      <c r="B15" s="10">
        <v>1378</v>
      </c>
      <c r="C15" s="13" t="s">
        <v>106</v>
      </c>
      <c r="D15" s="13" t="s">
        <v>113</v>
      </c>
      <c r="E15" s="10">
        <v>1.1000000000000001</v>
      </c>
      <c r="F15" s="10">
        <v>1</v>
      </c>
      <c r="G15" s="10">
        <v>1</v>
      </c>
      <c r="H15" s="4">
        <f>F15</f>
        <v>1</v>
      </c>
      <c r="I15" s="4">
        <f t="shared" ref="I15:J17" si="2">H15</f>
        <v>1</v>
      </c>
      <c r="J15" s="4">
        <f t="shared" si="2"/>
        <v>1</v>
      </c>
      <c r="K15" s="12">
        <v>45244</v>
      </c>
      <c r="L15" s="13"/>
    </row>
    <row r="16" spans="1:12">
      <c r="A16" s="13" t="s">
        <v>98</v>
      </c>
      <c r="B16" s="10">
        <v>1378</v>
      </c>
      <c r="C16" s="13" t="s">
        <v>106</v>
      </c>
      <c r="D16" s="13" t="s">
        <v>114</v>
      </c>
      <c r="E16" s="10">
        <v>1.1000000000000001</v>
      </c>
      <c r="F16" s="10">
        <v>1</v>
      </c>
      <c r="G16" s="10">
        <v>1</v>
      </c>
      <c r="H16" s="4">
        <f>F16</f>
        <v>1</v>
      </c>
      <c r="I16" s="4">
        <f t="shared" si="2"/>
        <v>1</v>
      </c>
      <c r="J16" s="4">
        <f t="shared" si="2"/>
        <v>1</v>
      </c>
      <c r="K16" s="12">
        <v>45225</v>
      </c>
      <c r="L16" s="13"/>
    </row>
    <row r="17" spans="1:11">
      <c r="A17" s="13" t="s">
        <v>98</v>
      </c>
      <c r="B17" s="10">
        <v>1378</v>
      </c>
      <c r="C17" s="13" t="s">
        <v>106</v>
      </c>
      <c r="D17" s="13" t="s">
        <v>115</v>
      </c>
      <c r="E17" s="10">
        <v>1.1000000000000001</v>
      </c>
      <c r="F17" s="10">
        <v>1</v>
      </c>
      <c r="G17" s="10">
        <v>1</v>
      </c>
      <c r="H17" s="4">
        <f>F17</f>
        <v>1</v>
      </c>
      <c r="I17" s="4">
        <f t="shared" si="2"/>
        <v>1</v>
      </c>
      <c r="J17" s="4">
        <f t="shared" si="2"/>
        <v>1</v>
      </c>
      <c r="K17" s="12">
        <v>45209</v>
      </c>
    </row>
    <row r="18" spans="1:11" s="22" customFormat="1" ht="25.5">
      <c r="A18" s="19" t="s">
        <v>98</v>
      </c>
      <c r="B18" s="19" t="s">
        <v>116</v>
      </c>
      <c r="C18" s="19" t="s">
        <v>117</v>
      </c>
      <c r="D18" s="19" t="s">
        <v>70</v>
      </c>
      <c r="E18" s="20">
        <v>1494</v>
      </c>
      <c r="F18" s="20">
        <v>1494</v>
      </c>
      <c r="G18" s="21" t="s">
        <v>21</v>
      </c>
      <c r="H18" s="20">
        <f t="shared" si="0"/>
        <v>1494</v>
      </c>
      <c r="I18" s="20">
        <f t="shared" si="1"/>
        <v>1494</v>
      </c>
      <c r="J18" s="20">
        <f t="shared" si="1"/>
        <v>1494</v>
      </c>
      <c r="K18" s="19" t="s">
        <v>118</v>
      </c>
    </row>
    <row r="19" spans="1:11" ht="51">
      <c r="A19" s="30" t="s">
        <v>98</v>
      </c>
      <c r="B19" s="30" t="s">
        <v>119</v>
      </c>
      <c r="C19" s="30" t="s">
        <v>120</v>
      </c>
      <c r="D19" s="30" t="s">
        <v>121</v>
      </c>
      <c r="E19" s="4">
        <v>0.1</v>
      </c>
      <c r="F19" s="4" t="s">
        <v>65</v>
      </c>
      <c r="G19" s="1" t="s">
        <v>21</v>
      </c>
      <c r="H19" s="4" t="str">
        <f t="shared" si="0"/>
        <v>0</v>
      </c>
      <c r="I19" s="4" t="str">
        <f t="shared" si="1"/>
        <v>0</v>
      </c>
      <c r="J19" s="4" t="str">
        <f t="shared" si="1"/>
        <v>0</v>
      </c>
      <c r="K19" s="30" t="s">
        <v>122</v>
      </c>
    </row>
    <row r="20" spans="1:11" ht="51">
      <c r="A20" s="30" t="s">
        <v>98</v>
      </c>
      <c r="B20" s="30" t="s">
        <v>119</v>
      </c>
      <c r="C20" s="30" t="s">
        <v>120</v>
      </c>
      <c r="D20" s="30" t="s">
        <v>123</v>
      </c>
      <c r="E20" s="4">
        <v>0.1</v>
      </c>
      <c r="F20" s="4" t="s">
        <v>65</v>
      </c>
      <c r="G20" s="1" t="s">
        <v>21</v>
      </c>
      <c r="H20" s="4" t="str">
        <f t="shared" si="0"/>
        <v>0</v>
      </c>
      <c r="I20" s="4" t="str">
        <f t="shared" si="1"/>
        <v>0</v>
      </c>
      <c r="J20" s="4" t="str">
        <f t="shared" si="1"/>
        <v>0</v>
      </c>
      <c r="K20" s="30" t="s">
        <v>122</v>
      </c>
    </row>
    <row r="21" spans="1:11" ht="51">
      <c r="A21" s="30" t="s">
        <v>98</v>
      </c>
      <c r="B21" s="30" t="s">
        <v>119</v>
      </c>
      <c r="C21" s="30" t="s">
        <v>120</v>
      </c>
      <c r="D21" s="30" t="s">
        <v>124</v>
      </c>
      <c r="E21" s="4">
        <v>0</v>
      </c>
      <c r="F21" s="4" t="s">
        <v>65</v>
      </c>
      <c r="G21" s="1" t="s">
        <v>21</v>
      </c>
      <c r="H21" s="4" t="str">
        <f t="shared" si="0"/>
        <v>0</v>
      </c>
      <c r="I21" s="4" t="str">
        <f t="shared" si="1"/>
        <v>0</v>
      </c>
      <c r="J21" s="4" t="str">
        <f t="shared" si="1"/>
        <v>0</v>
      </c>
      <c r="K21" s="30" t="s">
        <v>125</v>
      </c>
    </row>
    <row r="22" spans="1:11" ht="51">
      <c r="A22" s="30" t="s">
        <v>98</v>
      </c>
      <c r="B22" s="30" t="s">
        <v>119</v>
      </c>
      <c r="C22" s="30" t="s">
        <v>120</v>
      </c>
      <c r="D22" s="30" t="s">
        <v>126</v>
      </c>
      <c r="E22" s="4">
        <v>0.1</v>
      </c>
      <c r="F22" s="4" t="s">
        <v>65</v>
      </c>
      <c r="G22" s="1" t="s">
        <v>21</v>
      </c>
      <c r="H22" s="4" t="str">
        <f t="shared" si="0"/>
        <v>0</v>
      </c>
      <c r="I22" s="4" t="str">
        <f t="shared" si="1"/>
        <v>0</v>
      </c>
      <c r="J22" s="4" t="str">
        <f t="shared" si="1"/>
        <v>0</v>
      </c>
      <c r="K22" s="30" t="s">
        <v>125</v>
      </c>
    </row>
    <row r="23" spans="1:11">
      <c r="A23" s="30" t="s">
        <v>1</v>
      </c>
      <c r="B23" s="30" t="s">
        <v>1</v>
      </c>
      <c r="C23" s="30" t="s">
        <v>1</v>
      </c>
      <c r="D23" s="30" t="s">
        <v>1</v>
      </c>
      <c r="E23" s="30" t="s">
        <v>1</v>
      </c>
      <c r="F23" s="30" t="s">
        <v>1</v>
      </c>
      <c r="G23" s="30" t="s">
        <v>1</v>
      </c>
      <c r="H23" s="30" t="s">
        <v>1</v>
      </c>
      <c r="I23" s="30" t="s">
        <v>1</v>
      </c>
      <c r="J23" s="30" t="s">
        <v>1</v>
      </c>
      <c r="K23" s="30" t="s">
        <v>1</v>
      </c>
    </row>
    <row r="24" spans="1:11">
      <c r="A24" s="30" t="s">
        <v>1</v>
      </c>
      <c r="B24" s="29" t="s">
        <v>36</v>
      </c>
      <c r="C24" s="30" t="s">
        <v>1</v>
      </c>
      <c r="D24" s="30" t="s">
        <v>1</v>
      </c>
      <c r="E24" s="30" t="s">
        <v>1</v>
      </c>
      <c r="F24" s="21">
        <f>SUM(F10:F22)</f>
        <v>1522</v>
      </c>
      <c r="G24" s="1"/>
      <c r="H24" s="1">
        <f>SUM(H10:H22)</f>
        <v>1522</v>
      </c>
      <c r="I24" s="1">
        <f t="shared" ref="I24:J24" si="3">SUM(I10:I22)</f>
        <v>1522</v>
      </c>
      <c r="J24" s="1">
        <f t="shared" si="3"/>
        <v>1522</v>
      </c>
      <c r="K24" s="30" t="s">
        <v>1</v>
      </c>
    </row>
    <row r="25" spans="1:11">
      <c r="A25" s="13" t="s">
        <v>1</v>
      </c>
      <c r="B25" s="13"/>
      <c r="C25" s="13"/>
      <c r="D25" s="13"/>
      <c r="E25" s="13"/>
      <c r="F25" s="13"/>
      <c r="G25" s="13"/>
      <c r="H25" s="13"/>
      <c r="I25" s="13"/>
      <c r="J25" s="13"/>
      <c r="K25" s="13"/>
    </row>
    <row r="26" spans="1:11" ht="12.75" customHeight="1">
      <c r="A26" s="31" t="s">
        <v>54</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row>
    <row r="29" spans="1:11">
      <c r="A29" s="13" t="s">
        <v>1</v>
      </c>
      <c r="B29" s="13"/>
      <c r="C29" s="13"/>
      <c r="D29" s="13"/>
      <c r="E29" s="13"/>
      <c r="F29" s="13"/>
      <c r="G29" s="13"/>
      <c r="H29" s="13"/>
      <c r="I29" s="13"/>
      <c r="J29" s="13"/>
      <c r="K29" s="13"/>
    </row>
    <row r="30" spans="1:11" ht="12.75" customHeight="1">
      <c r="A30" s="31" t="s">
        <v>55</v>
      </c>
      <c r="B30" s="32" t="s">
        <v>1</v>
      </c>
      <c r="C30" s="32" t="s">
        <v>1</v>
      </c>
      <c r="D30" s="32" t="s">
        <v>1</v>
      </c>
      <c r="E30" s="32" t="s">
        <v>1</v>
      </c>
      <c r="F30" s="32" t="s">
        <v>1</v>
      </c>
      <c r="G30" s="32" t="s">
        <v>1</v>
      </c>
      <c r="H30" s="32" t="s">
        <v>1</v>
      </c>
      <c r="I30" s="32" t="s">
        <v>1</v>
      </c>
      <c r="J30" s="32" t="s">
        <v>1</v>
      </c>
      <c r="K30" s="13" t="s">
        <v>1</v>
      </c>
    </row>
    <row r="31" spans="1:11">
      <c r="A31" s="32" t="s">
        <v>1</v>
      </c>
      <c r="B31" s="32" t="s">
        <v>1</v>
      </c>
      <c r="C31" s="32" t="s">
        <v>1</v>
      </c>
      <c r="D31" s="32" t="s">
        <v>1</v>
      </c>
      <c r="E31" s="32" t="s">
        <v>1</v>
      </c>
      <c r="F31" s="32" t="s">
        <v>1</v>
      </c>
      <c r="G31" s="32" t="s">
        <v>1</v>
      </c>
      <c r="H31" s="32" t="s">
        <v>1</v>
      </c>
      <c r="I31" s="32" t="s">
        <v>1</v>
      </c>
      <c r="J31" s="32" t="s">
        <v>1</v>
      </c>
      <c r="K31" s="13" t="s">
        <v>1</v>
      </c>
    </row>
    <row r="32" spans="1:11">
      <c r="A32" s="32" t="s">
        <v>1</v>
      </c>
      <c r="B32" s="32" t="s">
        <v>1</v>
      </c>
      <c r="C32" s="32" t="s">
        <v>1</v>
      </c>
      <c r="D32" s="32" t="s">
        <v>1</v>
      </c>
      <c r="E32" s="32" t="s">
        <v>1</v>
      </c>
      <c r="F32" s="32" t="s">
        <v>1</v>
      </c>
      <c r="G32" s="32" t="s">
        <v>1</v>
      </c>
      <c r="H32" s="32" t="s">
        <v>1</v>
      </c>
      <c r="I32" s="32" t="s">
        <v>1</v>
      </c>
      <c r="J32" s="32" t="s">
        <v>1</v>
      </c>
      <c r="K32" s="13"/>
    </row>
    <row r="33" spans="1:11">
      <c r="A33" s="32" t="s">
        <v>1</v>
      </c>
      <c r="B33" s="32" t="s">
        <v>1</v>
      </c>
      <c r="C33" s="32" t="s">
        <v>1</v>
      </c>
      <c r="D33" s="32" t="s">
        <v>1</v>
      </c>
      <c r="E33" s="32" t="s">
        <v>1</v>
      </c>
      <c r="F33" s="32" t="s">
        <v>1</v>
      </c>
      <c r="G33" s="32" t="s">
        <v>1</v>
      </c>
      <c r="H33" s="32" t="s">
        <v>1</v>
      </c>
      <c r="I33" s="32" t="s">
        <v>1</v>
      </c>
      <c r="J33" s="32" t="s">
        <v>1</v>
      </c>
      <c r="K33" s="13"/>
    </row>
    <row r="34" spans="1:11">
      <c r="A34" s="13" t="s">
        <v>1</v>
      </c>
      <c r="B34" s="13"/>
      <c r="C34" s="13"/>
      <c r="D34" s="13"/>
      <c r="E34" s="13"/>
      <c r="F34" s="13"/>
      <c r="G34" s="13"/>
      <c r="H34" s="13"/>
      <c r="I34" s="13"/>
      <c r="J34" s="13"/>
      <c r="K34" s="13"/>
    </row>
    <row r="35" spans="1:11" ht="12.75" customHeight="1">
      <c r="A35" s="31" t="s">
        <v>39</v>
      </c>
      <c r="B35" s="32" t="s">
        <v>1</v>
      </c>
      <c r="C35" s="32" t="s">
        <v>1</v>
      </c>
      <c r="D35" s="32" t="s">
        <v>1</v>
      </c>
      <c r="E35" s="32" t="s">
        <v>1</v>
      </c>
      <c r="F35" s="32" t="s">
        <v>1</v>
      </c>
      <c r="G35" s="32" t="s">
        <v>1</v>
      </c>
      <c r="H35" s="32" t="s">
        <v>1</v>
      </c>
      <c r="I35" s="32" t="s">
        <v>1</v>
      </c>
      <c r="J35" s="32" t="s">
        <v>1</v>
      </c>
      <c r="K35" s="13" t="s">
        <v>1</v>
      </c>
    </row>
    <row r="36" spans="1:11">
      <c r="A36" s="32" t="s">
        <v>1</v>
      </c>
      <c r="B36" s="32" t="s">
        <v>1</v>
      </c>
      <c r="C36" s="32" t="s">
        <v>1</v>
      </c>
      <c r="D36" s="32" t="s">
        <v>1</v>
      </c>
      <c r="E36" s="32" t="s">
        <v>1</v>
      </c>
      <c r="F36" s="32" t="s">
        <v>1</v>
      </c>
      <c r="G36" s="32" t="s">
        <v>1</v>
      </c>
      <c r="H36" s="32" t="s">
        <v>1</v>
      </c>
      <c r="I36" s="32" t="s">
        <v>1</v>
      </c>
      <c r="J36" s="32" t="s">
        <v>1</v>
      </c>
      <c r="K36" s="13" t="s">
        <v>1</v>
      </c>
    </row>
    <row r="37" spans="1:11">
      <c r="A37" s="13" t="s">
        <v>1</v>
      </c>
      <c r="B37" s="13"/>
      <c r="C37" s="13"/>
      <c r="D37" s="13"/>
      <c r="E37" s="13"/>
      <c r="F37" s="13"/>
      <c r="G37" s="13"/>
      <c r="H37" s="13"/>
      <c r="I37" s="13"/>
      <c r="J37" s="13"/>
      <c r="K37" s="13"/>
    </row>
    <row r="38" spans="1:11" ht="12.75" customHeight="1">
      <c r="A38" s="31" t="s">
        <v>56</v>
      </c>
      <c r="B38" s="32" t="s">
        <v>1</v>
      </c>
      <c r="C38" s="32" t="s">
        <v>1</v>
      </c>
      <c r="D38" s="32" t="s">
        <v>1</v>
      </c>
      <c r="E38" s="32" t="s">
        <v>1</v>
      </c>
      <c r="F38" s="32" t="s">
        <v>1</v>
      </c>
      <c r="G38" s="32" t="s">
        <v>1</v>
      </c>
      <c r="H38" s="32" t="s">
        <v>1</v>
      </c>
      <c r="I38" s="32" t="s">
        <v>1</v>
      </c>
      <c r="J38" s="32" t="s">
        <v>1</v>
      </c>
      <c r="K38" s="13" t="s">
        <v>1</v>
      </c>
    </row>
    <row r="39" spans="1:11">
      <c r="A39" s="32" t="s">
        <v>1</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row>
    <row r="41" spans="1:11">
      <c r="A41" s="32" t="s">
        <v>1</v>
      </c>
      <c r="B41" s="32" t="s">
        <v>1</v>
      </c>
      <c r="C41" s="32" t="s">
        <v>1</v>
      </c>
      <c r="D41" s="32" t="s">
        <v>1</v>
      </c>
      <c r="E41" s="32" t="s">
        <v>1</v>
      </c>
      <c r="F41" s="32" t="s">
        <v>1</v>
      </c>
      <c r="G41" s="32" t="s">
        <v>1</v>
      </c>
      <c r="H41" s="32" t="s">
        <v>1</v>
      </c>
      <c r="I41" s="32" t="s">
        <v>1</v>
      </c>
      <c r="J41" s="32" t="s">
        <v>1</v>
      </c>
      <c r="K41" s="13"/>
    </row>
    <row r="42" spans="1:11">
      <c r="A42" s="13" t="s">
        <v>1</v>
      </c>
      <c r="B42" s="13"/>
      <c r="C42" s="13"/>
      <c r="D42" s="13"/>
      <c r="E42" s="13"/>
      <c r="F42" s="13"/>
      <c r="G42" s="13"/>
      <c r="H42" s="13"/>
      <c r="I42" s="13"/>
      <c r="J42" s="13"/>
      <c r="K42" s="13"/>
    </row>
  </sheetData>
  <mergeCells count="12">
    <mergeCell ref="A38:J41"/>
    <mergeCell ref="A1:L1"/>
    <mergeCell ref="A2:L2"/>
    <mergeCell ref="A4:E4"/>
    <mergeCell ref="F4:H4"/>
    <mergeCell ref="A5:E5"/>
    <mergeCell ref="F5:H5"/>
    <mergeCell ref="A6:E6"/>
    <mergeCell ref="F6:H6"/>
    <mergeCell ref="A26:J28"/>
    <mergeCell ref="A30:J33"/>
    <mergeCell ref="A35:J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87ECF-B8BD-4DFA-BFA2-2945560D3B51}">
  <dimension ref="A1:L37"/>
  <sheetViews>
    <sheetView workbookViewId="0">
      <selection activeCell="K6" sqref="K6"/>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127</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128</v>
      </c>
      <c r="B4" s="32" t="s">
        <v>1</v>
      </c>
      <c r="C4" s="32" t="s">
        <v>1</v>
      </c>
      <c r="D4" s="32" t="s">
        <v>1</v>
      </c>
      <c r="E4" s="32" t="s">
        <v>1</v>
      </c>
      <c r="F4" s="34">
        <v>2979</v>
      </c>
      <c r="G4" s="32" t="s">
        <v>1</v>
      </c>
      <c r="H4" s="32" t="s">
        <v>1</v>
      </c>
      <c r="I4" s="13"/>
      <c r="J4" s="13"/>
      <c r="K4" s="13"/>
      <c r="L4" s="13"/>
    </row>
    <row r="5" spans="1:12" ht="30" customHeight="1">
      <c r="A5" s="33" t="s">
        <v>129</v>
      </c>
      <c r="B5" s="32" t="s">
        <v>1</v>
      </c>
      <c r="C5" s="32" t="s">
        <v>1</v>
      </c>
      <c r="D5" s="32" t="s">
        <v>1</v>
      </c>
      <c r="E5" s="32" t="s">
        <v>1</v>
      </c>
      <c r="F5" s="34">
        <v>28</v>
      </c>
      <c r="G5" s="32"/>
      <c r="H5" s="32"/>
      <c r="I5" s="13"/>
      <c r="J5" s="13"/>
      <c r="K5" s="13"/>
      <c r="L5" s="13"/>
    </row>
    <row r="6" spans="1:12" ht="30" customHeight="1">
      <c r="A6" s="33" t="s">
        <v>130</v>
      </c>
      <c r="B6" s="32" t="s">
        <v>1</v>
      </c>
      <c r="C6" s="32" t="s">
        <v>1</v>
      </c>
      <c r="D6" s="32" t="s">
        <v>1</v>
      </c>
      <c r="E6" s="32" t="s">
        <v>1</v>
      </c>
      <c r="F6" s="34">
        <f>F4-F5</f>
        <v>2951</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c r="A10" s="30" t="s">
        <v>131</v>
      </c>
      <c r="B10" s="30" t="s">
        <v>132</v>
      </c>
      <c r="C10" s="30" t="s">
        <v>133</v>
      </c>
      <c r="D10" s="30" t="s">
        <v>134</v>
      </c>
      <c r="E10" s="4">
        <v>0.1</v>
      </c>
      <c r="F10" s="4">
        <v>0</v>
      </c>
      <c r="G10" s="4">
        <v>1</v>
      </c>
      <c r="H10" s="4">
        <v>0</v>
      </c>
      <c r="I10" s="4">
        <v>0</v>
      </c>
      <c r="J10" s="4">
        <v>0</v>
      </c>
      <c r="K10" s="30" t="s">
        <v>135</v>
      </c>
      <c r="L10" s="13"/>
    </row>
    <row r="11" spans="1:12">
      <c r="A11" s="30" t="s">
        <v>131</v>
      </c>
      <c r="B11" s="30" t="s">
        <v>132</v>
      </c>
      <c r="C11" s="30" t="s">
        <v>133</v>
      </c>
      <c r="D11" s="30" t="s">
        <v>136</v>
      </c>
      <c r="E11" s="4">
        <v>0.1</v>
      </c>
      <c r="F11" s="4" t="s">
        <v>65</v>
      </c>
      <c r="G11" s="4" t="s">
        <v>21</v>
      </c>
      <c r="H11" s="4">
        <v>0</v>
      </c>
      <c r="I11" s="4">
        <v>0</v>
      </c>
      <c r="J11" s="4">
        <v>0</v>
      </c>
      <c r="K11" s="30" t="s">
        <v>137</v>
      </c>
      <c r="L11" s="13"/>
    </row>
    <row r="12" spans="1:12" ht="51">
      <c r="A12" s="30" t="s">
        <v>131</v>
      </c>
      <c r="B12" s="30" t="s">
        <v>138</v>
      </c>
      <c r="C12" s="30" t="s">
        <v>139</v>
      </c>
      <c r="D12" s="30" t="s">
        <v>140</v>
      </c>
      <c r="E12" s="4">
        <v>4.9000000000000004</v>
      </c>
      <c r="F12" s="4">
        <v>5</v>
      </c>
      <c r="G12" s="4">
        <v>1</v>
      </c>
      <c r="H12" s="4">
        <v>5</v>
      </c>
      <c r="I12" s="4">
        <v>5</v>
      </c>
      <c r="J12" s="4">
        <v>5</v>
      </c>
      <c r="K12" s="30" t="s">
        <v>141</v>
      </c>
      <c r="L12" s="13"/>
    </row>
    <row r="13" spans="1:12" ht="51">
      <c r="A13" s="30" t="s">
        <v>131</v>
      </c>
      <c r="B13" s="30" t="s">
        <v>138</v>
      </c>
      <c r="C13" s="30" t="s">
        <v>139</v>
      </c>
      <c r="D13" s="30" t="s">
        <v>142</v>
      </c>
      <c r="E13" s="4">
        <v>5</v>
      </c>
      <c r="F13" s="4">
        <v>5</v>
      </c>
      <c r="G13" s="4">
        <v>1</v>
      </c>
      <c r="H13" s="4">
        <v>5</v>
      </c>
      <c r="I13" s="4">
        <v>5</v>
      </c>
      <c r="J13" s="4">
        <v>5</v>
      </c>
      <c r="K13" s="30" t="s">
        <v>143</v>
      </c>
      <c r="L13" s="13"/>
    </row>
    <row r="14" spans="1:12" ht="51">
      <c r="A14" s="30" t="s">
        <v>131</v>
      </c>
      <c r="B14" s="30" t="s">
        <v>144</v>
      </c>
      <c r="C14" s="30" t="s">
        <v>145</v>
      </c>
      <c r="D14" s="30" t="s">
        <v>50</v>
      </c>
      <c r="E14" s="4">
        <v>3.5</v>
      </c>
      <c r="F14" s="4">
        <v>4</v>
      </c>
      <c r="G14" s="4">
        <v>1</v>
      </c>
      <c r="H14" s="4">
        <v>4</v>
      </c>
      <c r="I14" s="4">
        <v>4</v>
      </c>
      <c r="J14" s="4">
        <v>4</v>
      </c>
      <c r="K14" s="30" t="s">
        <v>146</v>
      </c>
      <c r="L14" s="13"/>
    </row>
    <row r="15" spans="1:12" ht="51">
      <c r="A15" s="30" t="s">
        <v>131</v>
      </c>
      <c r="B15" s="30" t="s">
        <v>144</v>
      </c>
      <c r="C15" s="30" t="s">
        <v>145</v>
      </c>
      <c r="D15" s="30" t="s">
        <v>52</v>
      </c>
      <c r="E15" s="4">
        <v>3.6</v>
      </c>
      <c r="F15" s="4">
        <v>4</v>
      </c>
      <c r="G15" s="4">
        <v>1</v>
      </c>
      <c r="H15" s="4">
        <v>4</v>
      </c>
      <c r="I15" s="4">
        <v>4</v>
      </c>
      <c r="J15" s="4">
        <v>4</v>
      </c>
      <c r="K15" s="30" t="s">
        <v>147</v>
      </c>
      <c r="L15" s="13"/>
    </row>
    <row r="16" spans="1:12" ht="25.5">
      <c r="A16" s="30" t="s">
        <v>131</v>
      </c>
      <c r="B16" s="30" t="s">
        <v>148</v>
      </c>
      <c r="C16" s="30" t="s">
        <v>149</v>
      </c>
      <c r="D16" s="30" t="s">
        <v>150</v>
      </c>
      <c r="E16" s="4">
        <v>4.7</v>
      </c>
      <c r="F16" s="4">
        <v>5</v>
      </c>
      <c r="G16" s="4">
        <v>1</v>
      </c>
      <c r="H16" s="4">
        <v>5</v>
      </c>
      <c r="I16" s="4">
        <v>5</v>
      </c>
      <c r="J16" s="4">
        <v>5</v>
      </c>
      <c r="K16" s="30" t="s">
        <v>151</v>
      </c>
      <c r="L16" s="13"/>
    </row>
    <row r="17" spans="1:11" ht="25.5">
      <c r="A17" s="30" t="s">
        <v>131</v>
      </c>
      <c r="B17" s="30" t="s">
        <v>148</v>
      </c>
      <c r="C17" s="30" t="s">
        <v>149</v>
      </c>
      <c r="D17" s="30" t="s">
        <v>152</v>
      </c>
      <c r="E17" s="4">
        <v>4.7</v>
      </c>
      <c r="F17" s="4">
        <v>5</v>
      </c>
      <c r="G17" s="4">
        <v>1</v>
      </c>
      <c r="H17" s="4">
        <v>5</v>
      </c>
      <c r="I17" s="4">
        <v>5</v>
      </c>
      <c r="J17" s="4">
        <v>5</v>
      </c>
      <c r="K17" s="30" t="s">
        <v>153</v>
      </c>
    </row>
    <row r="18" spans="1:11">
      <c r="A18" s="30" t="s">
        <v>1</v>
      </c>
      <c r="B18" s="30" t="s">
        <v>1</v>
      </c>
      <c r="C18" s="30" t="s">
        <v>1</v>
      </c>
      <c r="D18" s="30" t="s">
        <v>1</v>
      </c>
      <c r="E18" s="30" t="s">
        <v>1</v>
      </c>
      <c r="F18" s="30" t="s">
        <v>1</v>
      </c>
      <c r="G18" s="30" t="s">
        <v>1</v>
      </c>
      <c r="H18" s="30" t="s">
        <v>1</v>
      </c>
      <c r="I18" s="30" t="s">
        <v>1</v>
      </c>
      <c r="J18" s="30" t="s">
        <v>1</v>
      </c>
      <c r="K18" s="30" t="s">
        <v>1</v>
      </c>
    </row>
    <row r="19" spans="1:11">
      <c r="A19" s="30" t="s">
        <v>1</v>
      </c>
      <c r="B19" s="29" t="s">
        <v>36</v>
      </c>
      <c r="C19" s="30" t="s">
        <v>1</v>
      </c>
      <c r="D19" s="30" t="s">
        <v>1</v>
      </c>
      <c r="E19" s="30" t="s">
        <v>1</v>
      </c>
      <c r="F19" s="1">
        <f>SUM(F10:F17)</f>
        <v>28</v>
      </c>
      <c r="G19" s="1"/>
      <c r="H19" s="1">
        <f>SUM(H10:H17)</f>
        <v>28</v>
      </c>
      <c r="I19" s="1">
        <f t="shared" ref="I19:J19" si="0">SUM(I10:I17)</f>
        <v>28</v>
      </c>
      <c r="J19" s="1">
        <f t="shared" si="0"/>
        <v>28</v>
      </c>
      <c r="K19" s="30" t="s">
        <v>1</v>
      </c>
    </row>
    <row r="20" spans="1:11">
      <c r="A20" s="13" t="s">
        <v>1</v>
      </c>
      <c r="B20" s="13"/>
      <c r="C20" s="13"/>
      <c r="D20" s="13"/>
      <c r="E20" s="13"/>
      <c r="F20" s="13"/>
      <c r="G20" s="13"/>
      <c r="H20" s="13"/>
      <c r="I20" s="13"/>
      <c r="J20" s="13"/>
      <c r="K20" s="13"/>
    </row>
    <row r="21" spans="1:11" ht="12.75" customHeight="1">
      <c r="A21" s="31" t="s">
        <v>54</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t="s">
        <v>1</v>
      </c>
    </row>
    <row r="23" spans="1:11">
      <c r="A23" s="32" t="s">
        <v>1</v>
      </c>
      <c r="B23" s="32" t="s">
        <v>1</v>
      </c>
      <c r="C23" s="32" t="s">
        <v>1</v>
      </c>
      <c r="D23" s="32" t="s">
        <v>1</v>
      </c>
      <c r="E23" s="32" t="s">
        <v>1</v>
      </c>
      <c r="F23" s="32" t="s">
        <v>1</v>
      </c>
      <c r="G23" s="32" t="s">
        <v>1</v>
      </c>
      <c r="H23" s="32" t="s">
        <v>1</v>
      </c>
      <c r="I23" s="32" t="s">
        <v>1</v>
      </c>
      <c r="J23" s="32" t="s">
        <v>1</v>
      </c>
      <c r="K23" s="13"/>
    </row>
    <row r="24" spans="1:11">
      <c r="A24" s="13" t="s">
        <v>1</v>
      </c>
      <c r="B24" s="13"/>
      <c r="C24" s="13"/>
      <c r="D24" s="13"/>
      <c r="E24" s="13"/>
      <c r="F24" s="13"/>
      <c r="G24" s="13"/>
      <c r="H24" s="13"/>
      <c r="I24" s="13"/>
      <c r="J24" s="13"/>
      <c r="K24" s="13"/>
    </row>
    <row r="25" spans="1:11" ht="12.75" customHeight="1">
      <c r="A25" s="31" t="s">
        <v>55</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32" t="s">
        <v>1</v>
      </c>
      <c r="B27" s="32" t="s">
        <v>1</v>
      </c>
      <c r="C27" s="32" t="s">
        <v>1</v>
      </c>
      <c r="D27" s="32" t="s">
        <v>1</v>
      </c>
      <c r="E27" s="32" t="s">
        <v>1</v>
      </c>
      <c r="F27" s="32" t="s">
        <v>1</v>
      </c>
      <c r="G27" s="32" t="s">
        <v>1</v>
      </c>
      <c r="H27" s="32" t="s">
        <v>1</v>
      </c>
      <c r="I27" s="32" t="s">
        <v>1</v>
      </c>
      <c r="J27" s="32" t="s">
        <v>1</v>
      </c>
      <c r="K27" s="13"/>
    </row>
    <row r="28" spans="1:11">
      <c r="A28" s="32" t="s">
        <v>1</v>
      </c>
      <c r="B28" s="32" t="s">
        <v>1</v>
      </c>
      <c r="C28" s="32" t="s">
        <v>1</v>
      </c>
      <c r="D28" s="32" t="s">
        <v>1</v>
      </c>
      <c r="E28" s="32" t="s">
        <v>1</v>
      </c>
      <c r="F28" s="32" t="s">
        <v>1</v>
      </c>
      <c r="G28" s="32" t="s">
        <v>1</v>
      </c>
      <c r="H28" s="32" t="s">
        <v>1</v>
      </c>
      <c r="I28" s="32" t="s">
        <v>1</v>
      </c>
      <c r="J28" s="32" t="s">
        <v>1</v>
      </c>
      <c r="K28" s="13"/>
    </row>
    <row r="29" spans="1:11">
      <c r="A29" s="13" t="s">
        <v>1</v>
      </c>
      <c r="B29" s="13"/>
      <c r="C29" s="13"/>
      <c r="D29" s="13"/>
      <c r="E29" s="13"/>
      <c r="F29" s="13"/>
      <c r="G29" s="13"/>
      <c r="H29" s="13"/>
      <c r="I29" s="13"/>
      <c r="J29" s="13"/>
      <c r="K29" s="13"/>
    </row>
    <row r="30" spans="1:11" ht="12.75" customHeight="1">
      <c r="A30" s="31" t="s">
        <v>39</v>
      </c>
      <c r="B30" s="32" t="s">
        <v>1</v>
      </c>
      <c r="C30" s="32" t="s">
        <v>1</v>
      </c>
      <c r="D30" s="32" t="s">
        <v>1</v>
      </c>
      <c r="E30" s="32" t="s">
        <v>1</v>
      </c>
      <c r="F30" s="32" t="s">
        <v>1</v>
      </c>
      <c r="G30" s="32" t="s">
        <v>1</v>
      </c>
      <c r="H30" s="32" t="s">
        <v>1</v>
      </c>
      <c r="I30" s="32" t="s">
        <v>1</v>
      </c>
      <c r="J30" s="32" t="s">
        <v>1</v>
      </c>
      <c r="K30" s="13" t="s">
        <v>1</v>
      </c>
    </row>
    <row r="31" spans="1:11">
      <c r="A31" s="32" t="s">
        <v>1</v>
      </c>
      <c r="B31" s="32" t="s">
        <v>1</v>
      </c>
      <c r="C31" s="32" t="s">
        <v>1</v>
      </c>
      <c r="D31" s="32" t="s">
        <v>1</v>
      </c>
      <c r="E31" s="32" t="s">
        <v>1</v>
      </c>
      <c r="F31" s="32" t="s">
        <v>1</v>
      </c>
      <c r="G31" s="32" t="s">
        <v>1</v>
      </c>
      <c r="H31" s="32" t="s">
        <v>1</v>
      </c>
      <c r="I31" s="32" t="s">
        <v>1</v>
      </c>
      <c r="J31" s="32" t="s">
        <v>1</v>
      </c>
      <c r="K31" s="13" t="s">
        <v>1</v>
      </c>
    </row>
    <row r="32" spans="1:11">
      <c r="A32" s="13" t="s">
        <v>1</v>
      </c>
      <c r="B32" s="13"/>
      <c r="C32" s="13"/>
      <c r="D32" s="13"/>
      <c r="E32" s="13"/>
      <c r="F32" s="13"/>
      <c r="G32" s="13"/>
      <c r="H32" s="13"/>
      <c r="I32" s="13"/>
      <c r="J32" s="13"/>
      <c r="K32" s="13"/>
    </row>
    <row r="33" spans="1:11" ht="12.75" customHeight="1">
      <c r="A33" s="31" t="s">
        <v>56</v>
      </c>
      <c r="B33" s="32" t="s">
        <v>1</v>
      </c>
      <c r="C33" s="32" t="s">
        <v>1</v>
      </c>
      <c r="D33" s="32" t="s">
        <v>1</v>
      </c>
      <c r="E33" s="32" t="s">
        <v>1</v>
      </c>
      <c r="F33" s="32" t="s">
        <v>1</v>
      </c>
      <c r="G33" s="32" t="s">
        <v>1</v>
      </c>
      <c r="H33" s="32" t="s">
        <v>1</v>
      </c>
      <c r="I33" s="32" t="s">
        <v>1</v>
      </c>
      <c r="J33" s="32" t="s">
        <v>1</v>
      </c>
      <c r="K33" s="13" t="s">
        <v>1</v>
      </c>
    </row>
    <row r="34" spans="1:11">
      <c r="A34" s="32" t="s">
        <v>1</v>
      </c>
      <c r="B34" s="32" t="s">
        <v>1</v>
      </c>
      <c r="C34" s="32" t="s">
        <v>1</v>
      </c>
      <c r="D34" s="32" t="s">
        <v>1</v>
      </c>
      <c r="E34" s="32" t="s">
        <v>1</v>
      </c>
      <c r="F34" s="32" t="s">
        <v>1</v>
      </c>
      <c r="G34" s="32" t="s">
        <v>1</v>
      </c>
      <c r="H34" s="32" t="s">
        <v>1</v>
      </c>
      <c r="I34" s="32" t="s">
        <v>1</v>
      </c>
      <c r="J34" s="32" t="s">
        <v>1</v>
      </c>
      <c r="K34" s="13" t="s">
        <v>1</v>
      </c>
    </row>
    <row r="35" spans="1:11">
      <c r="A35" s="32" t="s">
        <v>1</v>
      </c>
      <c r="B35" s="32" t="s">
        <v>1</v>
      </c>
      <c r="C35" s="32" t="s">
        <v>1</v>
      </c>
      <c r="D35" s="32" t="s">
        <v>1</v>
      </c>
      <c r="E35" s="32" t="s">
        <v>1</v>
      </c>
      <c r="F35" s="32" t="s">
        <v>1</v>
      </c>
      <c r="G35" s="32" t="s">
        <v>1</v>
      </c>
      <c r="H35" s="32" t="s">
        <v>1</v>
      </c>
      <c r="I35" s="32" t="s">
        <v>1</v>
      </c>
      <c r="J35" s="32" t="s">
        <v>1</v>
      </c>
      <c r="K35" s="13"/>
    </row>
    <row r="36" spans="1:11">
      <c r="A36" s="32" t="s">
        <v>1</v>
      </c>
      <c r="B36" s="32" t="s">
        <v>1</v>
      </c>
      <c r="C36" s="32" t="s">
        <v>1</v>
      </c>
      <c r="D36" s="32" t="s">
        <v>1</v>
      </c>
      <c r="E36" s="32" t="s">
        <v>1</v>
      </c>
      <c r="F36" s="32" t="s">
        <v>1</v>
      </c>
      <c r="G36" s="32" t="s">
        <v>1</v>
      </c>
      <c r="H36" s="32" t="s">
        <v>1</v>
      </c>
      <c r="I36" s="32" t="s">
        <v>1</v>
      </c>
      <c r="J36" s="32" t="s">
        <v>1</v>
      </c>
      <c r="K36" s="13"/>
    </row>
    <row r="37" spans="1:11">
      <c r="A37" s="13" t="s">
        <v>1</v>
      </c>
      <c r="B37" s="13"/>
      <c r="C37" s="13"/>
      <c r="D37" s="13"/>
      <c r="E37" s="13"/>
      <c r="F37" s="13"/>
      <c r="G37" s="13"/>
      <c r="H37" s="13"/>
      <c r="I37" s="13"/>
      <c r="J37" s="13"/>
      <c r="K37" s="13"/>
    </row>
  </sheetData>
  <mergeCells count="12">
    <mergeCell ref="A33:J36"/>
    <mergeCell ref="A1:L1"/>
    <mergeCell ref="A2:L2"/>
    <mergeCell ref="A4:E4"/>
    <mergeCell ref="F4:H4"/>
    <mergeCell ref="A5:E5"/>
    <mergeCell ref="F5:H5"/>
    <mergeCell ref="A6:E6"/>
    <mergeCell ref="F6:H6"/>
    <mergeCell ref="A21:J23"/>
    <mergeCell ref="A25:J28"/>
    <mergeCell ref="A30:J31"/>
  </mergeCells>
  <phoneticPr fontId="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8234C-35BD-4334-8B56-BFBD65E996D4}">
  <dimension ref="A1:L43"/>
  <sheetViews>
    <sheetView workbookViewId="0">
      <selection activeCell="F7" sqref="F7"/>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154</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155</v>
      </c>
      <c r="B4" s="32" t="s">
        <v>1</v>
      </c>
      <c r="C4" s="32" t="s">
        <v>1</v>
      </c>
      <c r="D4" s="32" t="s">
        <v>1</v>
      </c>
      <c r="E4" s="32" t="s">
        <v>1</v>
      </c>
      <c r="F4" s="34">
        <v>37176</v>
      </c>
      <c r="G4" s="32" t="s">
        <v>1</v>
      </c>
      <c r="H4" s="32" t="s">
        <v>1</v>
      </c>
      <c r="I4" s="13"/>
      <c r="J4" s="13"/>
      <c r="K4" s="13"/>
      <c r="L4" s="13"/>
    </row>
    <row r="5" spans="1:12" ht="30" customHeight="1">
      <c r="A5" s="33" t="s">
        <v>156</v>
      </c>
      <c r="B5" s="32" t="s">
        <v>1</v>
      </c>
      <c r="C5" s="32" t="s">
        <v>1</v>
      </c>
      <c r="D5" s="32" t="s">
        <v>1</v>
      </c>
      <c r="E5" s="32" t="s">
        <v>1</v>
      </c>
      <c r="F5" s="34">
        <v>37</v>
      </c>
      <c r="G5" s="32"/>
      <c r="H5" s="32"/>
      <c r="I5" s="13"/>
      <c r="J5" s="13"/>
      <c r="K5" s="13"/>
      <c r="L5" s="13"/>
    </row>
    <row r="6" spans="1:12" ht="30" customHeight="1">
      <c r="A6" s="33" t="s">
        <v>157</v>
      </c>
      <c r="B6" s="32" t="s">
        <v>1</v>
      </c>
      <c r="C6" s="32" t="s">
        <v>1</v>
      </c>
      <c r="D6" s="32" t="s">
        <v>1</v>
      </c>
      <c r="E6" s="32" t="s">
        <v>1</v>
      </c>
      <c r="F6" s="34" t="s">
        <v>158</v>
      </c>
      <c r="G6" s="32"/>
      <c r="H6" s="32"/>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ht="38.25">
      <c r="A10" s="30" t="s">
        <v>159</v>
      </c>
      <c r="B10" s="30" t="s">
        <v>160</v>
      </c>
      <c r="C10" s="30" t="s">
        <v>161</v>
      </c>
      <c r="D10" s="1" t="s">
        <v>162</v>
      </c>
      <c r="E10" s="4">
        <v>0.5</v>
      </c>
      <c r="F10" s="4">
        <v>1</v>
      </c>
      <c r="G10" s="1" t="s">
        <v>21</v>
      </c>
      <c r="H10" s="4">
        <f>F10</f>
        <v>1</v>
      </c>
      <c r="I10" s="4">
        <f>F10</f>
        <v>1</v>
      </c>
      <c r="J10" s="4">
        <f>F10</f>
        <v>1</v>
      </c>
      <c r="K10" s="30" t="s">
        <v>163</v>
      </c>
      <c r="L10" s="13"/>
    </row>
    <row r="11" spans="1:12" ht="38.25">
      <c r="A11" s="30" t="s">
        <v>159</v>
      </c>
      <c r="B11" s="30" t="s">
        <v>160</v>
      </c>
      <c r="C11" s="30" t="s">
        <v>161</v>
      </c>
      <c r="D11" s="1" t="s">
        <v>164</v>
      </c>
      <c r="E11" s="4">
        <v>0.7</v>
      </c>
      <c r="F11" s="4" t="s">
        <v>21</v>
      </c>
      <c r="G11" s="1" t="s">
        <v>21</v>
      </c>
      <c r="H11" s="4" t="str">
        <f t="shared" ref="H11:H23" si="0">F11</f>
        <v>1</v>
      </c>
      <c r="I11" s="4" t="str">
        <f t="shared" ref="I11:I23" si="1">F11</f>
        <v>1</v>
      </c>
      <c r="J11" s="4" t="str">
        <f t="shared" ref="J11:J23" si="2">F11</f>
        <v>1</v>
      </c>
      <c r="K11" s="30" t="s">
        <v>165</v>
      </c>
      <c r="L11" s="13"/>
    </row>
    <row r="12" spans="1:12" ht="25.5">
      <c r="A12" s="30" t="s">
        <v>159</v>
      </c>
      <c r="B12" s="30" t="s">
        <v>166</v>
      </c>
      <c r="C12" s="30" t="s">
        <v>167</v>
      </c>
      <c r="D12" s="1" t="s">
        <v>168</v>
      </c>
      <c r="E12" s="4">
        <v>1.1000000000000001</v>
      </c>
      <c r="F12" s="4" t="s">
        <v>21</v>
      </c>
      <c r="G12" s="1" t="s">
        <v>21</v>
      </c>
      <c r="H12" s="4" t="str">
        <f t="shared" si="0"/>
        <v>1</v>
      </c>
      <c r="I12" s="4" t="str">
        <f t="shared" si="1"/>
        <v>1</v>
      </c>
      <c r="J12" s="4" t="str">
        <f t="shared" si="2"/>
        <v>1</v>
      </c>
      <c r="K12" s="30" t="s">
        <v>169</v>
      </c>
      <c r="L12" s="13"/>
    </row>
    <row r="13" spans="1:12" ht="25.5">
      <c r="A13" s="30" t="s">
        <v>159</v>
      </c>
      <c r="B13" s="30" t="s">
        <v>166</v>
      </c>
      <c r="C13" s="30" t="s">
        <v>167</v>
      </c>
      <c r="D13" s="1" t="s">
        <v>150</v>
      </c>
      <c r="E13" s="4">
        <v>1.2</v>
      </c>
      <c r="F13" s="4" t="s">
        <v>21</v>
      </c>
      <c r="G13" s="1" t="s">
        <v>21</v>
      </c>
      <c r="H13" s="4" t="str">
        <f t="shared" si="0"/>
        <v>1</v>
      </c>
      <c r="I13" s="4" t="str">
        <f t="shared" si="1"/>
        <v>1</v>
      </c>
      <c r="J13" s="4" t="str">
        <f t="shared" si="2"/>
        <v>1</v>
      </c>
      <c r="K13" s="30" t="s">
        <v>170</v>
      </c>
      <c r="L13" s="13"/>
    </row>
    <row r="14" spans="1:12" ht="25.5">
      <c r="A14" s="30" t="s">
        <v>159</v>
      </c>
      <c r="B14" s="30" t="s">
        <v>171</v>
      </c>
      <c r="C14" s="30" t="s">
        <v>172</v>
      </c>
      <c r="D14" s="1" t="s">
        <v>173</v>
      </c>
      <c r="E14" s="4">
        <v>1.2</v>
      </c>
      <c r="F14" s="4">
        <v>1</v>
      </c>
      <c r="G14" s="1" t="s">
        <v>21</v>
      </c>
      <c r="H14" s="4">
        <f t="shared" si="0"/>
        <v>1</v>
      </c>
      <c r="I14" s="4">
        <f t="shared" si="1"/>
        <v>1</v>
      </c>
      <c r="J14" s="4">
        <f t="shared" si="2"/>
        <v>1</v>
      </c>
      <c r="K14" s="30" t="s">
        <v>174</v>
      </c>
      <c r="L14" s="13"/>
    </row>
    <row r="15" spans="1:12" ht="25.5">
      <c r="A15" s="30" t="s">
        <v>159</v>
      </c>
      <c r="B15" s="30" t="s">
        <v>171</v>
      </c>
      <c r="C15" s="30" t="s">
        <v>172</v>
      </c>
      <c r="D15" s="1" t="s">
        <v>175</v>
      </c>
      <c r="E15" s="4">
        <v>1.3</v>
      </c>
      <c r="F15" s="4">
        <v>1</v>
      </c>
      <c r="G15" s="1" t="s">
        <v>21</v>
      </c>
      <c r="H15" s="4">
        <f t="shared" si="0"/>
        <v>1</v>
      </c>
      <c r="I15" s="4">
        <f t="shared" si="1"/>
        <v>1</v>
      </c>
      <c r="J15" s="4">
        <f t="shared" si="2"/>
        <v>1</v>
      </c>
      <c r="K15" s="30" t="s">
        <v>176</v>
      </c>
      <c r="L15" s="13"/>
    </row>
    <row r="16" spans="1:12" ht="25.5">
      <c r="A16" s="30" t="s">
        <v>159</v>
      </c>
      <c r="B16" s="1">
        <v>63259</v>
      </c>
      <c r="C16" s="2" t="s">
        <v>177</v>
      </c>
      <c r="D16" s="4" t="s">
        <v>178</v>
      </c>
      <c r="E16" s="4">
        <v>1.4</v>
      </c>
      <c r="F16" s="4">
        <v>1</v>
      </c>
      <c r="G16" s="1" t="s">
        <v>21</v>
      </c>
      <c r="H16" s="4">
        <f t="shared" si="0"/>
        <v>1</v>
      </c>
      <c r="I16" s="4">
        <f t="shared" si="1"/>
        <v>1</v>
      </c>
      <c r="J16" s="4">
        <f t="shared" si="2"/>
        <v>1</v>
      </c>
      <c r="K16" s="3">
        <v>44343</v>
      </c>
      <c r="L16" s="13"/>
    </row>
    <row r="17" spans="1:11" ht="25.5">
      <c r="A17" s="30" t="s">
        <v>159</v>
      </c>
      <c r="B17" s="1">
        <v>63259</v>
      </c>
      <c r="C17" s="2" t="s">
        <v>177</v>
      </c>
      <c r="D17" s="4" t="s">
        <v>179</v>
      </c>
      <c r="E17" s="4">
        <v>1.4</v>
      </c>
      <c r="F17" s="4">
        <v>1</v>
      </c>
      <c r="G17" s="1" t="s">
        <v>21</v>
      </c>
      <c r="H17" s="4">
        <f t="shared" si="0"/>
        <v>1</v>
      </c>
      <c r="I17" s="4">
        <f t="shared" si="1"/>
        <v>1</v>
      </c>
      <c r="J17" s="4">
        <f t="shared" si="2"/>
        <v>1</v>
      </c>
      <c r="K17" s="3">
        <v>44344</v>
      </c>
    </row>
    <row r="18" spans="1:11" ht="25.5">
      <c r="A18" s="30" t="s">
        <v>159</v>
      </c>
      <c r="B18" s="1">
        <v>63259</v>
      </c>
      <c r="C18" s="2" t="s">
        <v>177</v>
      </c>
      <c r="D18" s="4" t="s">
        <v>180</v>
      </c>
      <c r="E18" s="4">
        <v>0.5</v>
      </c>
      <c r="F18" s="4">
        <v>1</v>
      </c>
      <c r="G18" s="1" t="s">
        <v>21</v>
      </c>
      <c r="H18" s="4">
        <f t="shared" si="0"/>
        <v>1</v>
      </c>
      <c r="I18" s="4">
        <f t="shared" si="1"/>
        <v>1</v>
      </c>
      <c r="J18" s="4">
        <f t="shared" si="2"/>
        <v>1</v>
      </c>
      <c r="K18" s="3">
        <v>44343</v>
      </c>
    </row>
    <row r="19" spans="1:11" ht="38.25">
      <c r="A19" s="30" t="s">
        <v>159</v>
      </c>
      <c r="B19" s="1">
        <v>62192</v>
      </c>
      <c r="C19" s="2" t="s">
        <v>181</v>
      </c>
      <c r="D19" s="4">
        <v>11</v>
      </c>
      <c r="E19" s="8">
        <v>7.9</v>
      </c>
      <c r="F19" s="4">
        <v>8</v>
      </c>
      <c r="G19" s="4">
        <v>1</v>
      </c>
      <c r="H19" s="4">
        <f t="shared" si="0"/>
        <v>8</v>
      </c>
      <c r="I19" s="4">
        <f t="shared" si="1"/>
        <v>8</v>
      </c>
      <c r="J19" s="4">
        <f t="shared" si="2"/>
        <v>8</v>
      </c>
      <c r="K19" s="3">
        <v>44503</v>
      </c>
    </row>
    <row r="20" spans="1:11" ht="38.25">
      <c r="A20" s="30" t="s">
        <v>159</v>
      </c>
      <c r="B20" s="1">
        <v>62192</v>
      </c>
      <c r="C20" s="2" t="s">
        <v>181</v>
      </c>
      <c r="D20" s="4">
        <v>12</v>
      </c>
      <c r="E20" s="8">
        <v>8.1</v>
      </c>
      <c r="F20" s="4">
        <v>8</v>
      </c>
      <c r="G20" s="4">
        <v>1</v>
      </c>
      <c r="H20" s="4">
        <f t="shared" si="0"/>
        <v>8</v>
      </c>
      <c r="I20" s="4">
        <f t="shared" si="1"/>
        <v>8</v>
      </c>
      <c r="J20" s="4">
        <f t="shared" si="2"/>
        <v>8</v>
      </c>
      <c r="K20" s="3">
        <v>44514</v>
      </c>
    </row>
    <row r="21" spans="1:11" ht="38.25">
      <c r="A21" s="30" t="s">
        <v>159</v>
      </c>
      <c r="B21" s="1">
        <v>55460</v>
      </c>
      <c r="C21" s="2" t="s">
        <v>182</v>
      </c>
      <c r="D21" s="4" t="s">
        <v>183</v>
      </c>
      <c r="E21" s="7">
        <v>6.1</v>
      </c>
      <c r="F21" s="4">
        <v>6</v>
      </c>
      <c r="G21" s="4">
        <v>1</v>
      </c>
      <c r="H21" s="4">
        <f t="shared" si="0"/>
        <v>6</v>
      </c>
      <c r="I21" s="4">
        <f t="shared" si="1"/>
        <v>6</v>
      </c>
      <c r="J21" s="4">
        <f t="shared" si="2"/>
        <v>6</v>
      </c>
      <c r="K21" s="3">
        <v>44582</v>
      </c>
    </row>
    <row r="22" spans="1:11" ht="38.25">
      <c r="A22" s="30" t="s">
        <v>159</v>
      </c>
      <c r="B22" s="1">
        <v>55460</v>
      </c>
      <c r="C22" s="2" t="s">
        <v>182</v>
      </c>
      <c r="D22" s="4" t="s">
        <v>184</v>
      </c>
      <c r="E22" s="7">
        <v>5.5</v>
      </c>
      <c r="F22" s="4">
        <v>6</v>
      </c>
      <c r="G22" s="4">
        <v>1</v>
      </c>
      <c r="H22" s="4">
        <f t="shared" si="0"/>
        <v>6</v>
      </c>
      <c r="I22" s="4">
        <f t="shared" si="1"/>
        <v>6</v>
      </c>
      <c r="J22" s="4">
        <f t="shared" si="2"/>
        <v>6</v>
      </c>
      <c r="K22" s="3">
        <v>44558</v>
      </c>
    </row>
    <row r="23" spans="1:11" ht="38.25">
      <c r="A23" s="15" t="s">
        <v>159</v>
      </c>
      <c r="B23" s="15">
        <v>10745</v>
      </c>
      <c r="C23" s="15" t="s">
        <v>185</v>
      </c>
      <c r="D23" s="16" t="s">
        <v>186</v>
      </c>
      <c r="E23" s="14">
        <v>0</v>
      </c>
      <c r="F23" s="4">
        <v>0</v>
      </c>
      <c r="G23" s="4">
        <v>1</v>
      </c>
      <c r="H23" s="4">
        <f t="shared" si="0"/>
        <v>0</v>
      </c>
      <c r="I23" s="4">
        <f t="shared" si="1"/>
        <v>0</v>
      </c>
      <c r="J23" s="4">
        <f t="shared" si="2"/>
        <v>0</v>
      </c>
      <c r="K23" s="3">
        <v>39853</v>
      </c>
    </row>
    <row r="24" spans="1:11">
      <c r="A24" s="30" t="s">
        <v>1</v>
      </c>
      <c r="B24" s="30" t="s">
        <v>1</v>
      </c>
      <c r="C24" s="30" t="s">
        <v>1</v>
      </c>
      <c r="D24" s="30" t="s">
        <v>1</v>
      </c>
      <c r="E24" s="30" t="s">
        <v>1</v>
      </c>
      <c r="F24" s="30" t="s">
        <v>1</v>
      </c>
      <c r="G24" s="30" t="s">
        <v>1</v>
      </c>
      <c r="H24" s="30" t="s">
        <v>1</v>
      </c>
      <c r="I24" s="30" t="s">
        <v>1</v>
      </c>
      <c r="J24" s="30" t="s">
        <v>1</v>
      </c>
      <c r="K24" s="30" t="s">
        <v>1</v>
      </c>
    </row>
    <row r="25" spans="1:11">
      <c r="A25" s="30" t="s">
        <v>1</v>
      </c>
      <c r="B25" s="29" t="s">
        <v>36</v>
      </c>
      <c r="C25" s="30" t="s">
        <v>1</v>
      </c>
      <c r="D25" s="30" t="s">
        <v>1</v>
      </c>
      <c r="E25" s="30" t="s">
        <v>1</v>
      </c>
      <c r="F25" s="1">
        <v>37</v>
      </c>
      <c r="G25" s="1"/>
      <c r="H25" s="1">
        <v>37</v>
      </c>
      <c r="I25" s="1">
        <v>37</v>
      </c>
      <c r="J25" s="1">
        <v>37</v>
      </c>
      <c r="K25" s="30" t="s">
        <v>1</v>
      </c>
    </row>
    <row r="26" spans="1:11">
      <c r="A26" s="13" t="s">
        <v>1</v>
      </c>
      <c r="B26" s="13"/>
      <c r="C26" s="13"/>
      <c r="D26" s="13"/>
      <c r="E26" s="13"/>
      <c r="F26" s="13"/>
      <c r="G26" s="13"/>
      <c r="H26" s="13"/>
      <c r="I26" s="13"/>
      <c r="J26" s="13"/>
      <c r="K26" s="13"/>
    </row>
    <row r="27" spans="1:11" ht="12.75" customHeight="1">
      <c r="A27" s="31" t="s">
        <v>54</v>
      </c>
      <c r="B27" s="32" t="s">
        <v>1</v>
      </c>
      <c r="C27" s="32" t="s">
        <v>1</v>
      </c>
      <c r="D27" s="32" t="s">
        <v>1</v>
      </c>
      <c r="E27" s="32" t="s">
        <v>1</v>
      </c>
      <c r="F27" s="32" t="s">
        <v>1</v>
      </c>
      <c r="G27" s="32" t="s">
        <v>1</v>
      </c>
      <c r="H27" s="32" t="s">
        <v>1</v>
      </c>
      <c r="I27" s="32" t="s">
        <v>1</v>
      </c>
      <c r="J27" s="32" t="s">
        <v>1</v>
      </c>
      <c r="K27" s="13" t="s">
        <v>1</v>
      </c>
    </row>
    <row r="28" spans="1:11">
      <c r="A28" s="32" t="s">
        <v>1</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row>
    <row r="30" spans="1:11">
      <c r="A30" s="13" t="s">
        <v>1</v>
      </c>
      <c r="B30" s="13"/>
      <c r="C30" s="13"/>
      <c r="D30" s="13"/>
      <c r="E30" s="13"/>
      <c r="F30" s="13"/>
      <c r="G30" s="13"/>
      <c r="H30" s="13"/>
      <c r="I30" s="13"/>
      <c r="J30" s="13"/>
      <c r="K30" s="13"/>
    </row>
    <row r="31" spans="1:11" ht="12.75" customHeight="1">
      <c r="A31" s="31" t="s">
        <v>55</v>
      </c>
      <c r="B31" s="32" t="s">
        <v>1</v>
      </c>
      <c r="C31" s="32" t="s">
        <v>1</v>
      </c>
      <c r="D31" s="32" t="s">
        <v>1</v>
      </c>
      <c r="E31" s="32" t="s">
        <v>1</v>
      </c>
      <c r="F31" s="32" t="s">
        <v>1</v>
      </c>
      <c r="G31" s="32" t="s">
        <v>1</v>
      </c>
      <c r="H31" s="32" t="s">
        <v>1</v>
      </c>
      <c r="I31" s="32" t="s">
        <v>1</v>
      </c>
      <c r="J31" s="32" t="s">
        <v>1</v>
      </c>
      <c r="K31" s="13" t="s">
        <v>1</v>
      </c>
    </row>
    <row r="32" spans="1:11">
      <c r="A32" s="32" t="s">
        <v>1</v>
      </c>
      <c r="B32" s="32" t="s">
        <v>1</v>
      </c>
      <c r="C32" s="32" t="s">
        <v>1</v>
      </c>
      <c r="D32" s="32" t="s">
        <v>1</v>
      </c>
      <c r="E32" s="32" t="s">
        <v>1</v>
      </c>
      <c r="F32" s="32" t="s">
        <v>1</v>
      </c>
      <c r="G32" s="32" t="s">
        <v>1</v>
      </c>
      <c r="H32" s="32" t="s">
        <v>1</v>
      </c>
      <c r="I32" s="32" t="s">
        <v>1</v>
      </c>
      <c r="J32" s="32" t="s">
        <v>1</v>
      </c>
      <c r="K32" s="13" t="s">
        <v>1</v>
      </c>
    </row>
    <row r="33" spans="1:11">
      <c r="A33" s="32" t="s">
        <v>1</v>
      </c>
      <c r="B33" s="32" t="s">
        <v>1</v>
      </c>
      <c r="C33" s="32" t="s">
        <v>1</v>
      </c>
      <c r="D33" s="32" t="s">
        <v>1</v>
      </c>
      <c r="E33" s="32" t="s">
        <v>1</v>
      </c>
      <c r="F33" s="32" t="s">
        <v>1</v>
      </c>
      <c r="G33" s="32" t="s">
        <v>1</v>
      </c>
      <c r="H33" s="32" t="s">
        <v>1</v>
      </c>
      <c r="I33" s="32" t="s">
        <v>1</v>
      </c>
      <c r="J33" s="32" t="s">
        <v>1</v>
      </c>
      <c r="K33" s="13"/>
    </row>
    <row r="34" spans="1:11">
      <c r="A34" s="32" t="s">
        <v>1</v>
      </c>
      <c r="B34" s="32" t="s">
        <v>1</v>
      </c>
      <c r="C34" s="32" t="s">
        <v>1</v>
      </c>
      <c r="D34" s="32" t="s">
        <v>1</v>
      </c>
      <c r="E34" s="32" t="s">
        <v>1</v>
      </c>
      <c r="F34" s="32" t="s">
        <v>1</v>
      </c>
      <c r="G34" s="32" t="s">
        <v>1</v>
      </c>
      <c r="H34" s="32" t="s">
        <v>1</v>
      </c>
      <c r="I34" s="32" t="s">
        <v>1</v>
      </c>
      <c r="J34" s="32" t="s">
        <v>1</v>
      </c>
      <c r="K34" s="13"/>
    </row>
    <row r="35" spans="1:11">
      <c r="A35" s="13" t="s">
        <v>1</v>
      </c>
      <c r="B35" s="13"/>
      <c r="C35" s="13"/>
      <c r="D35" s="13"/>
      <c r="E35" s="13"/>
      <c r="F35" s="13"/>
      <c r="G35" s="13"/>
      <c r="H35" s="13"/>
      <c r="I35" s="13"/>
      <c r="J35" s="13"/>
      <c r="K35" s="13"/>
    </row>
    <row r="36" spans="1:11" ht="12.75" customHeight="1">
      <c r="A36" s="31" t="s">
        <v>39</v>
      </c>
      <c r="B36" s="32" t="s">
        <v>1</v>
      </c>
      <c r="C36" s="32" t="s">
        <v>1</v>
      </c>
      <c r="D36" s="32" t="s">
        <v>1</v>
      </c>
      <c r="E36" s="32" t="s">
        <v>1</v>
      </c>
      <c r="F36" s="32" t="s">
        <v>1</v>
      </c>
      <c r="G36" s="32" t="s">
        <v>1</v>
      </c>
      <c r="H36" s="32" t="s">
        <v>1</v>
      </c>
      <c r="I36" s="32" t="s">
        <v>1</v>
      </c>
      <c r="J36" s="32" t="s">
        <v>1</v>
      </c>
      <c r="K36" s="13" t="s">
        <v>1</v>
      </c>
    </row>
    <row r="37" spans="1:11">
      <c r="A37" s="32" t="s">
        <v>1</v>
      </c>
      <c r="B37" s="32" t="s">
        <v>1</v>
      </c>
      <c r="C37" s="32" t="s">
        <v>1</v>
      </c>
      <c r="D37" s="32" t="s">
        <v>1</v>
      </c>
      <c r="E37" s="32" t="s">
        <v>1</v>
      </c>
      <c r="F37" s="32" t="s">
        <v>1</v>
      </c>
      <c r="G37" s="32" t="s">
        <v>1</v>
      </c>
      <c r="H37" s="32" t="s">
        <v>1</v>
      </c>
      <c r="I37" s="32" t="s">
        <v>1</v>
      </c>
      <c r="J37" s="32" t="s">
        <v>1</v>
      </c>
      <c r="K37" s="13" t="s">
        <v>1</v>
      </c>
    </row>
    <row r="38" spans="1:11">
      <c r="A38" s="13" t="s">
        <v>1</v>
      </c>
      <c r="B38" s="13"/>
      <c r="C38" s="13"/>
      <c r="D38" s="13"/>
      <c r="E38" s="13"/>
      <c r="F38" s="13"/>
      <c r="G38" s="13"/>
      <c r="H38" s="13"/>
      <c r="I38" s="13"/>
      <c r="J38" s="13"/>
      <c r="K38" s="13"/>
    </row>
    <row r="39" spans="1:11" ht="12.75" customHeight="1">
      <c r="A39" s="31" t="s">
        <v>56</v>
      </c>
      <c r="B39" s="32" t="s">
        <v>1</v>
      </c>
      <c r="C39" s="32" t="s">
        <v>1</v>
      </c>
      <c r="D39" s="32" t="s">
        <v>1</v>
      </c>
      <c r="E39" s="32" t="s">
        <v>1</v>
      </c>
      <c r="F39" s="32" t="s">
        <v>1</v>
      </c>
      <c r="G39" s="32" t="s">
        <v>1</v>
      </c>
      <c r="H39" s="32" t="s">
        <v>1</v>
      </c>
      <c r="I39" s="32" t="s">
        <v>1</v>
      </c>
      <c r="J39" s="32" t="s">
        <v>1</v>
      </c>
      <c r="K39" s="13" t="s">
        <v>1</v>
      </c>
    </row>
    <row r="40" spans="1:11">
      <c r="A40" s="32" t="s">
        <v>1</v>
      </c>
      <c r="B40" s="32" t="s">
        <v>1</v>
      </c>
      <c r="C40" s="32" t="s">
        <v>1</v>
      </c>
      <c r="D40" s="32" t="s">
        <v>1</v>
      </c>
      <c r="E40" s="32" t="s">
        <v>1</v>
      </c>
      <c r="F40" s="32" t="s">
        <v>1</v>
      </c>
      <c r="G40" s="32" t="s">
        <v>1</v>
      </c>
      <c r="H40" s="32" t="s">
        <v>1</v>
      </c>
      <c r="I40" s="32" t="s">
        <v>1</v>
      </c>
      <c r="J40" s="32" t="s">
        <v>1</v>
      </c>
      <c r="K40" s="13" t="s">
        <v>1</v>
      </c>
    </row>
    <row r="41" spans="1:11">
      <c r="A41" s="32" t="s">
        <v>1</v>
      </c>
      <c r="B41" s="32" t="s">
        <v>1</v>
      </c>
      <c r="C41" s="32" t="s">
        <v>1</v>
      </c>
      <c r="D41" s="32" t="s">
        <v>1</v>
      </c>
      <c r="E41" s="32" t="s">
        <v>1</v>
      </c>
      <c r="F41" s="32" t="s">
        <v>1</v>
      </c>
      <c r="G41" s="32" t="s">
        <v>1</v>
      </c>
      <c r="H41" s="32" t="s">
        <v>1</v>
      </c>
      <c r="I41" s="32" t="s">
        <v>1</v>
      </c>
      <c r="J41" s="32" t="s">
        <v>1</v>
      </c>
      <c r="K41" s="13"/>
    </row>
    <row r="42" spans="1:11">
      <c r="A42" s="32" t="s">
        <v>1</v>
      </c>
      <c r="B42" s="32" t="s">
        <v>1</v>
      </c>
      <c r="C42" s="32" t="s">
        <v>1</v>
      </c>
      <c r="D42" s="32" t="s">
        <v>1</v>
      </c>
      <c r="E42" s="32" t="s">
        <v>1</v>
      </c>
      <c r="F42" s="32" t="s">
        <v>1</v>
      </c>
      <c r="G42" s="32" t="s">
        <v>1</v>
      </c>
      <c r="H42" s="32" t="s">
        <v>1</v>
      </c>
      <c r="I42" s="32" t="s">
        <v>1</v>
      </c>
      <c r="J42" s="32" t="s">
        <v>1</v>
      </c>
      <c r="K42" s="13"/>
    </row>
    <row r="43" spans="1:11">
      <c r="A43" s="13" t="s">
        <v>1</v>
      </c>
      <c r="B43" s="13"/>
      <c r="C43" s="13"/>
      <c r="D43" s="13"/>
      <c r="E43" s="13"/>
      <c r="F43" s="13"/>
      <c r="G43" s="13"/>
      <c r="H43" s="13"/>
      <c r="I43" s="13"/>
      <c r="J43" s="13"/>
      <c r="K43" s="13"/>
    </row>
  </sheetData>
  <mergeCells count="12">
    <mergeCell ref="A39:J42"/>
    <mergeCell ref="A1:L1"/>
    <mergeCell ref="A2:L2"/>
    <mergeCell ref="A4:E4"/>
    <mergeCell ref="F4:H4"/>
    <mergeCell ref="A5:E5"/>
    <mergeCell ref="F5:H5"/>
    <mergeCell ref="A6:E6"/>
    <mergeCell ref="F6:H6"/>
    <mergeCell ref="A27:J29"/>
    <mergeCell ref="A31:J34"/>
    <mergeCell ref="A36:J37"/>
  </mergeCells>
  <phoneticPr fontId="4"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51C7A-98E8-4243-B91C-54340B7533E4}">
  <dimension ref="A1:L32"/>
  <sheetViews>
    <sheetView workbookViewId="0">
      <selection activeCell="N12" sqref="N12"/>
    </sheetView>
  </sheetViews>
  <sheetFormatPr defaultColWidth="9.140625" defaultRowHeight="12.75"/>
  <cols>
    <col min="1" max="14" width="12" customWidth="1"/>
  </cols>
  <sheetData>
    <row r="1" spans="1:12" ht="12.6" customHeight="1">
      <c r="A1" s="35" t="s">
        <v>0</v>
      </c>
      <c r="B1" s="32" t="s">
        <v>1</v>
      </c>
      <c r="C1" s="32" t="s">
        <v>1</v>
      </c>
      <c r="D1" s="32" t="s">
        <v>1</v>
      </c>
      <c r="E1" s="32" t="s">
        <v>1</v>
      </c>
      <c r="F1" s="32" t="s">
        <v>1</v>
      </c>
      <c r="G1" s="32" t="s">
        <v>1</v>
      </c>
      <c r="H1" s="32" t="s">
        <v>1</v>
      </c>
      <c r="I1" s="32" t="s">
        <v>1</v>
      </c>
      <c r="J1" s="32" t="s">
        <v>1</v>
      </c>
      <c r="K1" s="32" t="s">
        <v>1</v>
      </c>
      <c r="L1" s="32" t="s">
        <v>1</v>
      </c>
    </row>
    <row r="2" spans="1:12">
      <c r="A2" s="35" t="s">
        <v>187</v>
      </c>
      <c r="B2" s="32" t="s">
        <v>1</v>
      </c>
      <c r="C2" s="32" t="s">
        <v>1</v>
      </c>
      <c r="D2" s="32" t="s">
        <v>1</v>
      </c>
      <c r="E2" s="32" t="s">
        <v>1</v>
      </c>
      <c r="F2" s="32" t="s">
        <v>1</v>
      </c>
      <c r="G2" s="32" t="s">
        <v>1</v>
      </c>
      <c r="H2" s="32" t="s">
        <v>1</v>
      </c>
      <c r="I2" s="32" t="s">
        <v>1</v>
      </c>
      <c r="J2" s="32" t="s">
        <v>1</v>
      </c>
      <c r="K2" s="32" t="s">
        <v>1</v>
      </c>
      <c r="L2" s="32" t="s">
        <v>1</v>
      </c>
    </row>
    <row r="3" spans="1:12">
      <c r="A3" s="13" t="s">
        <v>1</v>
      </c>
      <c r="B3" s="13"/>
      <c r="C3" s="13"/>
      <c r="D3" s="13"/>
      <c r="E3" s="13"/>
      <c r="F3" s="13"/>
      <c r="G3" s="13"/>
      <c r="H3" s="13"/>
      <c r="I3" s="13"/>
      <c r="J3" s="13"/>
      <c r="K3" s="13"/>
      <c r="L3" s="13"/>
    </row>
    <row r="4" spans="1:12" ht="30" customHeight="1">
      <c r="A4" s="33" t="s">
        <v>188</v>
      </c>
      <c r="B4" s="32" t="s">
        <v>1</v>
      </c>
      <c r="C4" s="32" t="s">
        <v>1</v>
      </c>
      <c r="D4" s="32" t="s">
        <v>1</v>
      </c>
      <c r="E4" s="32" t="s">
        <v>1</v>
      </c>
      <c r="F4" s="34">
        <v>7819</v>
      </c>
      <c r="G4" s="32" t="s">
        <v>1</v>
      </c>
      <c r="H4" s="32" t="s">
        <v>1</v>
      </c>
      <c r="I4" s="13"/>
      <c r="J4" s="13"/>
      <c r="K4" s="13"/>
      <c r="L4" s="13"/>
    </row>
    <row r="5" spans="1:12" ht="30" customHeight="1">
      <c r="A5" s="33" t="s">
        <v>189</v>
      </c>
      <c r="B5" s="32" t="s">
        <v>1</v>
      </c>
      <c r="C5" s="32" t="s">
        <v>1</v>
      </c>
      <c r="D5" s="32" t="s">
        <v>1</v>
      </c>
      <c r="E5" s="32" t="s">
        <v>1</v>
      </c>
      <c r="F5" s="34">
        <v>7</v>
      </c>
      <c r="G5" s="32" t="s">
        <v>1</v>
      </c>
      <c r="H5" s="32" t="s">
        <v>1</v>
      </c>
      <c r="I5" s="13"/>
      <c r="J5" s="13"/>
      <c r="K5" s="13"/>
      <c r="L5" s="13"/>
    </row>
    <row r="6" spans="1:12" ht="30" customHeight="1">
      <c r="A6" s="33" t="s">
        <v>190</v>
      </c>
      <c r="B6" s="32" t="s">
        <v>1</v>
      </c>
      <c r="C6" s="32" t="s">
        <v>1</v>
      </c>
      <c r="D6" s="32" t="s">
        <v>1</v>
      </c>
      <c r="E6" s="32" t="s">
        <v>1</v>
      </c>
      <c r="F6" s="34" t="s">
        <v>191</v>
      </c>
      <c r="G6" s="32" t="s">
        <v>1</v>
      </c>
      <c r="H6" s="32" t="s">
        <v>1</v>
      </c>
      <c r="I6" s="13"/>
      <c r="J6" s="13"/>
      <c r="K6" s="13"/>
      <c r="L6" s="13"/>
    </row>
    <row r="7" spans="1:12">
      <c r="A7" s="13" t="s">
        <v>1</v>
      </c>
      <c r="B7" s="13"/>
      <c r="C7" s="13"/>
      <c r="D7" s="13"/>
      <c r="E7" s="13"/>
      <c r="F7" s="13"/>
      <c r="G7" s="13"/>
      <c r="H7" s="13"/>
      <c r="I7" s="13"/>
      <c r="J7" s="13"/>
      <c r="K7" s="13"/>
      <c r="L7" s="13"/>
    </row>
    <row r="9" spans="1:12" ht="51">
      <c r="A9" s="29" t="s">
        <v>6</v>
      </c>
      <c r="B9" s="29" t="s">
        <v>7</v>
      </c>
      <c r="C9" s="29" t="s">
        <v>8</v>
      </c>
      <c r="D9" s="29" t="s">
        <v>9</v>
      </c>
      <c r="E9" s="29" t="s">
        <v>10</v>
      </c>
      <c r="F9" s="29" t="s">
        <v>11</v>
      </c>
      <c r="G9" s="29" t="s">
        <v>12</v>
      </c>
      <c r="H9" s="29" t="s">
        <v>13</v>
      </c>
      <c r="I9" s="29" t="s">
        <v>14</v>
      </c>
      <c r="J9" s="29" t="s">
        <v>15</v>
      </c>
      <c r="K9" s="29" t="s">
        <v>16</v>
      </c>
      <c r="L9" s="13"/>
    </row>
    <row r="10" spans="1:12">
      <c r="A10" s="30" t="s">
        <v>192</v>
      </c>
      <c r="B10" s="30" t="s">
        <v>193</v>
      </c>
      <c r="C10" s="30" t="s">
        <v>194</v>
      </c>
      <c r="D10" s="1" t="s">
        <v>195</v>
      </c>
      <c r="E10" s="4">
        <v>1.2</v>
      </c>
      <c r="F10" s="4">
        <v>1</v>
      </c>
      <c r="G10" s="30" t="s">
        <v>21</v>
      </c>
      <c r="H10" s="4">
        <v>1</v>
      </c>
      <c r="I10" s="4">
        <v>1</v>
      </c>
      <c r="J10" s="4">
        <v>1</v>
      </c>
      <c r="K10" s="30" t="s">
        <v>196</v>
      </c>
      <c r="L10" s="13"/>
    </row>
    <row r="11" spans="1:12">
      <c r="A11" s="30" t="s">
        <v>192</v>
      </c>
      <c r="B11" s="30" t="s">
        <v>197</v>
      </c>
      <c r="C11" s="30" t="s">
        <v>198</v>
      </c>
      <c r="D11" s="1">
        <v>7</v>
      </c>
      <c r="E11" s="4">
        <v>2.6</v>
      </c>
      <c r="F11" s="4">
        <v>3</v>
      </c>
      <c r="G11" s="30" t="s">
        <v>21</v>
      </c>
      <c r="H11" s="4">
        <v>3</v>
      </c>
      <c r="I11" s="4">
        <v>3</v>
      </c>
      <c r="J11" s="4">
        <v>3</v>
      </c>
      <c r="K11" s="30" t="s">
        <v>199</v>
      </c>
      <c r="L11" s="13"/>
    </row>
    <row r="12" spans="1:12" ht="38.25">
      <c r="A12" s="30" t="s">
        <v>192</v>
      </c>
      <c r="B12" s="30" t="s">
        <v>200</v>
      </c>
      <c r="C12" s="30" t="s">
        <v>201</v>
      </c>
      <c r="D12" s="30" t="s">
        <v>202</v>
      </c>
      <c r="E12" s="4">
        <v>2.9</v>
      </c>
      <c r="F12" s="4">
        <v>3</v>
      </c>
      <c r="G12" s="30" t="s">
        <v>21</v>
      </c>
      <c r="H12" s="4">
        <v>3</v>
      </c>
      <c r="I12" s="4">
        <v>3</v>
      </c>
      <c r="J12" s="4">
        <v>3</v>
      </c>
      <c r="K12" s="30" t="s">
        <v>203</v>
      </c>
      <c r="L12" s="13"/>
    </row>
    <row r="13" spans="1:12">
      <c r="A13" s="30" t="s">
        <v>1</v>
      </c>
      <c r="B13" s="30" t="s">
        <v>1</v>
      </c>
      <c r="C13" s="30" t="s">
        <v>1</v>
      </c>
      <c r="D13" s="30" t="s">
        <v>1</v>
      </c>
      <c r="E13" s="30" t="s">
        <v>1</v>
      </c>
      <c r="F13" s="30" t="s">
        <v>1</v>
      </c>
      <c r="G13" s="30" t="s">
        <v>1</v>
      </c>
      <c r="H13" s="30" t="s">
        <v>1</v>
      </c>
      <c r="I13" s="30" t="s">
        <v>1</v>
      </c>
      <c r="J13" s="30" t="s">
        <v>1</v>
      </c>
      <c r="K13" s="30" t="s">
        <v>1</v>
      </c>
      <c r="L13" s="13"/>
    </row>
    <row r="14" spans="1:12">
      <c r="A14" s="30" t="s">
        <v>1</v>
      </c>
      <c r="B14" s="29" t="s">
        <v>36</v>
      </c>
      <c r="C14" s="30" t="s">
        <v>1</v>
      </c>
      <c r="D14" s="30" t="s">
        <v>1</v>
      </c>
      <c r="E14" s="30" t="s">
        <v>1</v>
      </c>
      <c r="F14" s="1">
        <f>SUM(F10:F12)</f>
        <v>7</v>
      </c>
      <c r="G14" s="1"/>
      <c r="H14" s="1">
        <v>7</v>
      </c>
      <c r="I14" s="1">
        <v>7</v>
      </c>
      <c r="J14" s="1">
        <v>7</v>
      </c>
      <c r="K14" s="30" t="s">
        <v>1</v>
      </c>
      <c r="L14" s="13"/>
    </row>
    <row r="15" spans="1:12">
      <c r="A15" s="13" t="s">
        <v>1</v>
      </c>
      <c r="B15" s="13"/>
      <c r="C15" s="13"/>
      <c r="D15" s="13"/>
      <c r="E15" s="13"/>
      <c r="F15" s="13"/>
      <c r="G15" s="13"/>
      <c r="H15" s="13"/>
      <c r="I15" s="13"/>
      <c r="J15" s="13"/>
      <c r="K15" s="13"/>
      <c r="L15" s="13"/>
    </row>
    <row r="16" spans="1:12" ht="12.75" customHeight="1">
      <c r="A16" s="31" t="s">
        <v>37</v>
      </c>
      <c r="B16" s="32" t="s">
        <v>1</v>
      </c>
      <c r="C16" s="32" t="s">
        <v>1</v>
      </c>
      <c r="D16" s="32" t="s">
        <v>1</v>
      </c>
      <c r="E16" s="32" t="s">
        <v>1</v>
      </c>
      <c r="F16" s="32" t="s">
        <v>1</v>
      </c>
      <c r="G16" s="32" t="s">
        <v>1</v>
      </c>
      <c r="H16" s="32" t="s">
        <v>1</v>
      </c>
      <c r="I16" s="32" t="s">
        <v>1</v>
      </c>
      <c r="J16" s="32" t="s">
        <v>1</v>
      </c>
      <c r="K16" s="13" t="s">
        <v>1</v>
      </c>
      <c r="L16" s="13"/>
    </row>
    <row r="17" spans="1:11">
      <c r="A17" s="32" t="s">
        <v>1</v>
      </c>
      <c r="B17" s="32" t="s">
        <v>1</v>
      </c>
      <c r="C17" s="32" t="s">
        <v>1</v>
      </c>
      <c r="D17" s="32" t="s">
        <v>1</v>
      </c>
      <c r="E17" s="32" t="s">
        <v>1</v>
      </c>
      <c r="F17" s="32" t="s">
        <v>1</v>
      </c>
      <c r="G17" s="32" t="s">
        <v>1</v>
      </c>
      <c r="H17" s="32" t="s">
        <v>1</v>
      </c>
      <c r="I17" s="32" t="s">
        <v>1</v>
      </c>
      <c r="J17" s="32" t="s">
        <v>1</v>
      </c>
      <c r="K17" s="13" t="s">
        <v>1</v>
      </c>
    </row>
    <row r="18" spans="1:11">
      <c r="A18" s="32" t="s">
        <v>1</v>
      </c>
      <c r="B18" s="32" t="s">
        <v>1</v>
      </c>
      <c r="C18" s="32" t="s">
        <v>1</v>
      </c>
      <c r="D18" s="32" t="s">
        <v>1</v>
      </c>
      <c r="E18" s="32" t="s">
        <v>1</v>
      </c>
      <c r="F18" s="32" t="s">
        <v>1</v>
      </c>
      <c r="G18" s="32" t="s">
        <v>1</v>
      </c>
      <c r="H18" s="32" t="s">
        <v>1</v>
      </c>
      <c r="I18" s="32" t="s">
        <v>1</v>
      </c>
      <c r="J18" s="32" t="s">
        <v>1</v>
      </c>
      <c r="K18" s="13"/>
    </row>
    <row r="19" spans="1:11">
      <c r="A19" s="13" t="s">
        <v>1</v>
      </c>
      <c r="B19" s="13"/>
      <c r="C19" s="13"/>
      <c r="D19" s="13"/>
      <c r="E19" s="13"/>
      <c r="F19" s="13"/>
      <c r="G19" s="13"/>
      <c r="H19" s="13"/>
      <c r="I19" s="13"/>
      <c r="J19" s="13"/>
      <c r="K19" s="13"/>
    </row>
    <row r="20" spans="1:11" ht="12.75" customHeight="1">
      <c r="A20" s="31" t="s">
        <v>38</v>
      </c>
      <c r="B20" s="32" t="s">
        <v>1</v>
      </c>
      <c r="C20" s="32" t="s">
        <v>1</v>
      </c>
      <c r="D20" s="32" t="s">
        <v>1</v>
      </c>
      <c r="E20" s="32" t="s">
        <v>1</v>
      </c>
      <c r="F20" s="32" t="s">
        <v>1</v>
      </c>
      <c r="G20" s="32" t="s">
        <v>1</v>
      </c>
      <c r="H20" s="32" t="s">
        <v>1</v>
      </c>
      <c r="I20" s="32" t="s">
        <v>1</v>
      </c>
      <c r="J20" s="32" t="s">
        <v>1</v>
      </c>
      <c r="K20" s="13" t="s">
        <v>1</v>
      </c>
    </row>
    <row r="21" spans="1:11">
      <c r="A21" s="32" t="s">
        <v>1</v>
      </c>
      <c r="B21" s="32" t="s">
        <v>1</v>
      </c>
      <c r="C21" s="32" t="s">
        <v>1</v>
      </c>
      <c r="D21" s="32" t="s">
        <v>1</v>
      </c>
      <c r="E21" s="32" t="s">
        <v>1</v>
      </c>
      <c r="F21" s="32" t="s">
        <v>1</v>
      </c>
      <c r="G21" s="32" t="s">
        <v>1</v>
      </c>
      <c r="H21" s="32" t="s">
        <v>1</v>
      </c>
      <c r="I21" s="32" t="s">
        <v>1</v>
      </c>
      <c r="J21" s="32" t="s">
        <v>1</v>
      </c>
      <c r="K21" s="13" t="s">
        <v>1</v>
      </c>
    </row>
    <row r="22" spans="1:11">
      <c r="A22" s="32" t="s">
        <v>1</v>
      </c>
      <c r="B22" s="32" t="s">
        <v>1</v>
      </c>
      <c r="C22" s="32" t="s">
        <v>1</v>
      </c>
      <c r="D22" s="32" t="s">
        <v>1</v>
      </c>
      <c r="E22" s="32" t="s">
        <v>1</v>
      </c>
      <c r="F22" s="32" t="s">
        <v>1</v>
      </c>
      <c r="G22" s="32" t="s">
        <v>1</v>
      </c>
      <c r="H22" s="32" t="s">
        <v>1</v>
      </c>
      <c r="I22" s="32" t="s">
        <v>1</v>
      </c>
      <c r="J22" s="32" t="s">
        <v>1</v>
      </c>
      <c r="K22" s="13"/>
    </row>
    <row r="23" spans="1:11">
      <c r="A23" s="32" t="s">
        <v>1</v>
      </c>
      <c r="B23" s="32" t="s">
        <v>1</v>
      </c>
      <c r="C23" s="32" t="s">
        <v>1</v>
      </c>
      <c r="D23" s="32" t="s">
        <v>1</v>
      </c>
      <c r="E23" s="32" t="s">
        <v>1</v>
      </c>
      <c r="F23" s="32" t="s">
        <v>1</v>
      </c>
      <c r="G23" s="32" t="s">
        <v>1</v>
      </c>
      <c r="H23" s="32" t="s">
        <v>1</v>
      </c>
      <c r="I23" s="32" t="s">
        <v>1</v>
      </c>
      <c r="J23" s="32" t="s">
        <v>1</v>
      </c>
      <c r="K23" s="13"/>
    </row>
    <row r="24" spans="1:11">
      <c r="A24" s="13" t="s">
        <v>1</v>
      </c>
      <c r="B24" s="13"/>
      <c r="C24" s="13"/>
      <c r="D24" s="13"/>
      <c r="E24" s="13"/>
      <c r="F24" s="13"/>
      <c r="G24" s="13"/>
      <c r="H24" s="13"/>
      <c r="I24" s="13"/>
      <c r="J24" s="13"/>
      <c r="K24" s="13"/>
    </row>
    <row r="25" spans="1:11" ht="12.75" customHeight="1">
      <c r="A25" s="31" t="s">
        <v>39</v>
      </c>
      <c r="B25" s="32" t="s">
        <v>1</v>
      </c>
      <c r="C25" s="32" t="s">
        <v>1</v>
      </c>
      <c r="D25" s="32" t="s">
        <v>1</v>
      </c>
      <c r="E25" s="32" t="s">
        <v>1</v>
      </c>
      <c r="F25" s="32" t="s">
        <v>1</v>
      </c>
      <c r="G25" s="32" t="s">
        <v>1</v>
      </c>
      <c r="H25" s="32" t="s">
        <v>1</v>
      </c>
      <c r="I25" s="32" t="s">
        <v>1</v>
      </c>
      <c r="J25" s="32" t="s">
        <v>1</v>
      </c>
      <c r="K25" s="13" t="s">
        <v>1</v>
      </c>
    </row>
    <row r="26" spans="1:11">
      <c r="A26" s="32" t="s">
        <v>1</v>
      </c>
      <c r="B26" s="32" t="s">
        <v>1</v>
      </c>
      <c r="C26" s="32" t="s">
        <v>1</v>
      </c>
      <c r="D26" s="32" t="s">
        <v>1</v>
      </c>
      <c r="E26" s="32" t="s">
        <v>1</v>
      </c>
      <c r="F26" s="32" t="s">
        <v>1</v>
      </c>
      <c r="G26" s="32" t="s">
        <v>1</v>
      </c>
      <c r="H26" s="32" t="s">
        <v>1</v>
      </c>
      <c r="I26" s="32" t="s">
        <v>1</v>
      </c>
      <c r="J26" s="32" t="s">
        <v>1</v>
      </c>
      <c r="K26" s="13" t="s">
        <v>1</v>
      </c>
    </row>
    <row r="27" spans="1:11">
      <c r="A27" s="13" t="s">
        <v>1</v>
      </c>
      <c r="B27" s="13"/>
      <c r="C27" s="13"/>
      <c r="D27" s="13"/>
      <c r="E27" s="13"/>
      <c r="F27" s="13"/>
      <c r="G27" s="13"/>
      <c r="H27" s="13"/>
      <c r="I27" s="13"/>
      <c r="J27" s="13"/>
      <c r="K27" s="13"/>
    </row>
    <row r="28" spans="1:11" ht="12.75" customHeight="1">
      <c r="A28" s="31" t="s">
        <v>40</v>
      </c>
      <c r="B28" s="32" t="s">
        <v>1</v>
      </c>
      <c r="C28" s="32" t="s">
        <v>1</v>
      </c>
      <c r="D28" s="32" t="s">
        <v>1</v>
      </c>
      <c r="E28" s="32" t="s">
        <v>1</v>
      </c>
      <c r="F28" s="32" t="s">
        <v>1</v>
      </c>
      <c r="G28" s="32" t="s">
        <v>1</v>
      </c>
      <c r="H28" s="32" t="s">
        <v>1</v>
      </c>
      <c r="I28" s="32" t="s">
        <v>1</v>
      </c>
      <c r="J28" s="32" t="s">
        <v>1</v>
      </c>
      <c r="K28" s="13" t="s">
        <v>1</v>
      </c>
    </row>
    <row r="29" spans="1:11">
      <c r="A29" s="32" t="s">
        <v>1</v>
      </c>
      <c r="B29" s="32" t="s">
        <v>1</v>
      </c>
      <c r="C29" s="32" t="s">
        <v>1</v>
      </c>
      <c r="D29" s="32" t="s">
        <v>1</v>
      </c>
      <c r="E29" s="32" t="s">
        <v>1</v>
      </c>
      <c r="F29" s="32" t="s">
        <v>1</v>
      </c>
      <c r="G29" s="32" t="s">
        <v>1</v>
      </c>
      <c r="H29" s="32" t="s">
        <v>1</v>
      </c>
      <c r="I29" s="32" t="s">
        <v>1</v>
      </c>
      <c r="J29" s="32" t="s">
        <v>1</v>
      </c>
      <c r="K29" s="13" t="s">
        <v>1</v>
      </c>
    </row>
    <row r="30" spans="1:11">
      <c r="A30" s="32" t="s">
        <v>1</v>
      </c>
      <c r="B30" s="32" t="s">
        <v>1</v>
      </c>
      <c r="C30" s="32" t="s">
        <v>1</v>
      </c>
      <c r="D30" s="32" t="s">
        <v>1</v>
      </c>
      <c r="E30" s="32" t="s">
        <v>1</v>
      </c>
      <c r="F30" s="32" t="s">
        <v>1</v>
      </c>
      <c r="G30" s="32" t="s">
        <v>1</v>
      </c>
      <c r="H30" s="32" t="s">
        <v>1</v>
      </c>
      <c r="I30" s="32" t="s">
        <v>1</v>
      </c>
      <c r="J30" s="32" t="s">
        <v>1</v>
      </c>
      <c r="K30" s="13"/>
    </row>
    <row r="31" spans="1:11">
      <c r="A31" s="32" t="s">
        <v>1</v>
      </c>
      <c r="B31" s="32" t="s">
        <v>1</v>
      </c>
      <c r="C31" s="32" t="s">
        <v>1</v>
      </c>
      <c r="D31" s="32" t="s">
        <v>1</v>
      </c>
      <c r="E31" s="32" t="s">
        <v>1</v>
      </c>
      <c r="F31" s="32" t="s">
        <v>1</v>
      </c>
      <c r="G31" s="32" t="s">
        <v>1</v>
      </c>
      <c r="H31" s="32" t="s">
        <v>1</v>
      </c>
      <c r="I31" s="32" t="s">
        <v>1</v>
      </c>
      <c r="J31" s="32" t="s">
        <v>1</v>
      </c>
      <c r="K31" s="13"/>
    </row>
    <row r="32" spans="1:11">
      <c r="A32" s="13" t="s">
        <v>1</v>
      </c>
      <c r="B32" s="13"/>
      <c r="C32" s="13"/>
      <c r="D32" s="13"/>
      <c r="E32" s="13"/>
      <c r="F32" s="13"/>
      <c r="G32" s="13"/>
      <c r="H32" s="13"/>
      <c r="I32" s="13"/>
      <c r="J32" s="13"/>
      <c r="K32" s="13"/>
    </row>
  </sheetData>
  <mergeCells count="12">
    <mergeCell ref="A1:L1"/>
    <mergeCell ref="A2:L2"/>
    <mergeCell ref="A4:E4"/>
    <mergeCell ref="F4:H4"/>
    <mergeCell ref="A20:J23"/>
    <mergeCell ref="A25:J26"/>
    <mergeCell ref="A28:J31"/>
    <mergeCell ref="A5:E5"/>
    <mergeCell ref="F5:H5"/>
    <mergeCell ref="A6:E6"/>
    <mergeCell ref="F6:H6"/>
    <mergeCell ref="A16:J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71138-4E7A-48FA-8E5C-FE30058C6FB8}">
  <dimension ref="A1:L53"/>
  <sheetViews>
    <sheetView topLeftCell="A24" workbookViewId="0">
      <selection activeCell="J32" sqref="J32"/>
    </sheetView>
  </sheetViews>
  <sheetFormatPr defaultColWidth="9.140625" defaultRowHeight="12.75"/>
  <cols>
    <col min="1" max="14" width="12" customWidth="1"/>
  </cols>
  <sheetData>
    <row r="1" spans="1:12" ht="12.6" customHeight="1">
      <c r="A1" s="35" t="s">
        <v>41</v>
      </c>
      <c r="B1" s="32" t="s">
        <v>1</v>
      </c>
      <c r="C1" s="32" t="s">
        <v>1</v>
      </c>
      <c r="D1" s="32" t="s">
        <v>1</v>
      </c>
      <c r="E1" s="32" t="s">
        <v>1</v>
      </c>
      <c r="F1" s="32" t="s">
        <v>1</v>
      </c>
      <c r="G1" s="32" t="s">
        <v>1</v>
      </c>
      <c r="H1" s="32" t="s">
        <v>1</v>
      </c>
      <c r="I1" s="32" t="s">
        <v>1</v>
      </c>
      <c r="J1" s="32" t="s">
        <v>1</v>
      </c>
      <c r="K1" s="32" t="s">
        <v>1</v>
      </c>
      <c r="L1" s="32" t="s">
        <v>1</v>
      </c>
    </row>
    <row r="2" spans="1:12">
      <c r="A2" s="35" t="s">
        <v>204</v>
      </c>
      <c r="B2" s="32" t="s">
        <v>1</v>
      </c>
      <c r="C2" s="32" t="s">
        <v>1</v>
      </c>
      <c r="D2" s="32" t="s">
        <v>1</v>
      </c>
      <c r="E2" s="32" t="s">
        <v>1</v>
      </c>
      <c r="F2" s="32" t="s">
        <v>1</v>
      </c>
      <c r="G2" s="32" t="s">
        <v>1</v>
      </c>
      <c r="H2" s="32" t="s">
        <v>1</v>
      </c>
      <c r="I2" s="32" t="s">
        <v>1</v>
      </c>
      <c r="J2" s="32" t="s">
        <v>1</v>
      </c>
      <c r="K2" s="32" t="s">
        <v>1</v>
      </c>
      <c r="L2" s="32" t="s">
        <v>1</v>
      </c>
    </row>
    <row r="4" spans="1:12" ht="30" customHeight="1">
      <c r="A4" s="33" t="s">
        <v>205</v>
      </c>
      <c r="B4" s="32" t="s">
        <v>1</v>
      </c>
      <c r="C4" s="32" t="s">
        <v>1</v>
      </c>
      <c r="D4" s="32" t="s">
        <v>1</v>
      </c>
      <c r="E4" s="32" t="s">
        <v>1</v>
      </c>
      <c r="F4" s="36">
        <v>15953</v>
      </c>
      <c r="G4" s="36"/>
      <c r="H4" s="36"/>
      <c r="I4" s="13"/>
      <c r="J4" s="13"/>
      <c r="K4" s="13"/>
      <c r="L4" s="13"/>
    </row>
    <row r="5" spans="1:12" ht="30" customHeight="1">
      <c r="A5" s="33" t="s">
        <v>206</v>
      </c>
      <c r="B5" s="32" t="s">
        <v>1</v>
      </c>
      <c r="C5" s="32" t="s">
        <v>1</v>
      </c>
      <c r="D5" s="32" t="s">
        <v>1</v>
      </c>
      <c r="E5" s="32" t="s">
        <v>1</v>
      </c>
      <c r="F5" s="36">
        <v>728</v>
      </c>
      <c r="G5" s="36"/>
      <c r="H5" s="36"/>
      <c r="I5" s="13"/>
      <c r="J5" s="13"/>
      <c r="K5" s="13"/>
      <c r="L5" s="13"/>
    </row>
    <row r="6" spans="1:12" ht="30" customHeight="1">
      <c r="A6" s="33" t="s">
        <v>207</v>
      </c>
      <c r="B6" s="32" t="s">
        <v>1</v>
      </c>
      <c r="C6" s="32" t="s">
        <v>1</v>
      </c>
      <c r="D6" s="32" t="s">
        <v>1</v>
      </c>
      <c r="E6" s="32" t="s">
        <v>1</v>
      </c>
      <c r="F6" s="37" t="s">
        <v>208</v>
      </c>
      <c r="G6" s="37"/>
      <c r="H6" s="37"/>
      <c r="I6" s="13"/>
      <c r="J6" s="13"/>
      <c r="K6" s="13"/>
      <c r="L6" s="13"/>
    </row>
    <row r="7" spans="1:12">
      <c r="A7" s="13" t="s">
        <v>1</v>
      </c>
      <c r="B7" s="13"/>
      <c r="C7" s="13"/>
      <c r="D7" s="13"/>
      <c r="E7" s="13"/>
      <c r="F7" s="13"/>
      <c r="G7" s="13"/>
      <c r="H7" s="13"/>
      <c r="I7" s="13"/>
      <c r="J7" s="13"/>
      <c r="K7" s="13"/>
      <c r="L7" s="13"/>
    </row>
    <row r="8" spans="1:12">
      <c r="A8" s="13" t="s">
        <v>1</v>
      </c>
      <c r="B8" s="13"/>
      <c r="C8" s="13"/>
      <c r="D8" s="13"/>
      <c r="E8" s="13"/>
      <c r="F8" s="13"/>
      <c r="G8" s="13"/>
      <c r="H8" s="13"/>
      <c r="I8" s="13"/>
      <c r="J8" s="13"/>
      <c r="K8" s="13"/>
      <c r="L8" s="13"/>
    </row>
    <row r="9" spans="1:12" ht="51">
      <c r="A9" s="29" t="s">
        <v>6</v>
      </c>
      <c r="B9" s="29" t="s">
        <v>7</v>
      </c>
      <c r="C9" s="29" t="s">
        <v>8</v>
      </c>
      <c r="D9" s="29" t="s">
        <v>9</v>
      </c>
      <c r="E9" s="29" t="s">
        <v>10</v>
      </c>
      <c r="F9" s="29" t="s">
        <v>11</v>
      </c>
      <c r="G9" s="29" t="s">
        <v>12</v>
      </c>
      <c r="H9" s="29" t="s">
        <v>13</v>
      </c>
      <c r="I9" s="29" t="s">
        <v>14</v>
      </c>
      <c r="J9" s="29" t="s">
        <v>15</v>
      </c>
      <c r="K9" s="29" t="s">
        <v>16</v>
      </c>
      <c r="L9" s="13"/>
    </row>
    <row r="10" spans="1:12">
      <c r="A10" s="30" t="s">
        <v>209</v>
      </c>
      <c r="B10" s="30" t="s">
        <v>210</v>
      </c>
      <c r="C10" s="30" t="s">
        <v>211</v>
      </c>
      <c r="D10" s="30" t="s">
        <v>212</v>
      </c>
      <c r="E10" s="4">
        <v>4</v>
      </c>
      <c r="F10" s="4">
        <v>4</v>
      </c>
      <c r="G10" s="30" t="s">
        <v>21</v>
      </c>
      <c r="H10" s="4">
        <f>F10</f>
        <v>4</v>
      </c>
      <c r="I10" s="4">
        <f>H10</f>
        <v>4</v>
      </c>
      <c r="J10" s="4">
        <f>H10</f>
        <v>4</v>
      </c>
      <c r="K10" s="30" t="s">
        <v>213</v>
      </c>
      <c r="L10" s="13"/>
    </row>
    <row r="11" spans="1:12">
      <c r="A11" s="30" t="s">
        <v>209</v>
      </c>
      <c r="B11" s="30" t="s">
        <v>210</v>
      </c>
      <c r="C11" s="30" t="s">
        <v>211</v>
      </c>
      <c r="D11" s="30" t="s">
        <v>214</v>
      </c>
      <c r="E11" s="4">
        <v>3.7</v>
      </c>
      <c r="F11" s="4">
        <v>4</v>
      </c>
      <c r="G11" s="30" t="s">
        <v>21</v>
      </c>
      <c r="H11" s="4">
        <f t="shared" ref="H11:J33" si="0">F11</f>
        <v>4</v>
      </c>
      <c r="I11" s="4">
        <f t="shared" ref="I11:I33" si="1">H11</f>
        <v>4</v>
      </c>
      <c r="J11" s="4">
        <f t="shared" si="0"/>
        <v>4</v>
      </c>
      <c r="K11" s="30" t="s">
        <v>215</v>
      </c>
      <c r="L11" s="13"/>
    </row>
    <row r="12" spans="1:12" ht="51">
      <c r="A12" s="30" t="s">
        <v>209</v>
      </c>
      <c r="B12" s="30" t="s">
        <v>216</v>
      </c>
      <c r="C12" s="30" t="s">
        <v>217</v>
      </c>
      <c r="D12" s="30" t="s">
        <v>218</v>
      </c>
      <c r="E12" s="4">
        <v>0.6</v>
      </c>
      <c r="F12" s="4">
        <v>1</v>
      </c>
      <c r="G12" s="30" t="s">
        <v>21</v>
      </c>
      <c r="H12" s="4">
        <f t="shared" si="0"/>
        <v>1</v>
      </c>
      <c r="I12" s="4">
        <f t="shared" si="1"/>
        <v>1</v>
      </c>
      <c r="J12" s="4">
        <f t="shared" si="0"/>
        <v>1</v>
      </c>
      <c r="K12" s="30" t="s">
        <v>219</v>
      </c>
      <c r="L12" s="13"/>
    </row>
    <row r="13" spans="1:12" ht="51">
      <c r="A13" s="30" t="s">
        <v>209</v>
      </c>
      <c r="B13" s="30" t="s">
        <v>216</v>
      </c>
      <c r="C13" s="30" t="s">
        <v>217</v>
      </c>
      <c r="D13" s="30" t="s">
        <v>220</v>
      </c>
      <c r="E13" s="4">
        <v>0.6</v>
      </c>
      <c r="F13" s="4">
        <v>1</v>
      </c>
      <c r="G13" s="30" t="s">
        <v>21</v>
      </c>
      <c r="H13" s="4">
        <f t="shared" si="0"/>
        <v>1</v>
      </c>
      <c r="I13" s="4">
        <f t="shared" si="1"/>
        <v>1</v>
      </c>
      <c r="J13" s="4">
        <f t="shared" si="0"/>
        <v>1</v>
      </c>
      <c r="K13" s="30" t="s">
        <v>221</v>
      </c>
      <c r="L13" s="13"/>
    </row>
    <row r="14" spans="1:12" ht="51">
      <c r="A14" s="30" t="s">
        <v>209</v>
      </c>
      <c r="B14" s="30" t="s">
        <v>216</v>
      </c>
      <c r="C14" s="30" t="s">
        <v>217</v>
      </c>
      <c r="D14" s="30" t="s">
        <v>222</v>
      </c>
      <c r="E14" s="4">
        <v>0.5</v>
      </c>
      <c r="F14" s="4">
        <v>1</v>
      </c>
      <c r="G14" s="30" t="s">
        <v>21</v>
      </c>
      <c r="H14" s="4">
        <f t="shared" si="0"/>
        <v>1</v>
      </c>
      <c r="I14" s="4">
        <f t="shared" si="1"/>
        <v>1</v>
      </c>
      <c r="J14" s="4">
        <f t="shared" si="0"/>
        <v>1</v>
      </c>
      <c r="K14" s="30" t="s">
        <v>223</v>
      </c>
      <c r="L14" s="13"/>
    </row>
    <row r="15" spans="1:12">
      <c r="A15" s="30" t="s">
        <v>209</v>
      </c>
      <c r="B15" s="30" t="s">
        <v>224</v>
      </c>
      <c r="C15" s="30" t="s">
        <v>225</v>
      </c>
      <c r="D15" s="30" t="s">
        <v>218</v>
      </c>
      <c r="E15" s="4">
        <v>0.7</v>
      </c>
      <c r="F15" s="4">
        <v>1</v>
      </c>
      <c r="G15" s="30" t="s">
        <v>21</v>
      </c>
      <c r="H15" s="4">
        <f t="shared" si="0"/>
        <v>1</v>
      </c>
      <c r="I15" s="4">
        <f t="shared" si="1"/>
        <v>1</v>
      </c>
      <c r="J15" s="4">
        <f t="shared" si="0"/>
        <v>1</v>
      </c>
      <c r="K15" s="30" t="s">
        <v>226</v>
      </c>
      <c r="L15" s="13"/>
    </row>
    <row r="16" spans="1:12">
      <c r="A16" s="30" t="s">
        <v>209</v>
      </c>
      <c r="B16" s="30" t="s">
        <v>224</v>
      </c>
      <c r="C16" s="30" t="s">
        <v>225</v>
      </c>
      <c r="D16" s="30" t="s">
        <v>220</v>
      </c>
      <c r="E16" s="4">
        <v>0.7</v>
      </c>
      <c r="F16" s="4">
        <v>1</v>
      </c>
      <c r="G16" s="30" t="s">
        <v>21</v>
      </c>
      <c r="H16" s="4">
        <f t="shared" si="0"/>
        <v>1</v>
      </c>
      <c r="I16" s="4">
        <f t="shared" si="1"/>
        <v>1</v>
      </c>
      <c r="J16" s="4">
        <f t="shared" si="0"/>
        <v>1</v>
      </c>
      <c r="K16" s="30" t="s">
        <v>227</v>
      </c>
      <c r="L16" s="13"/>
    </row>
    <row r="17" spans="1:11">
      <c r="A17" s="30" t="s">
        <v>209</v>
      </c>
      <c r="B17" s="30" t="s">
        <v>224</v>
      </c>
      <c r="C17" s="30" t="s">
        <v>225</v>
      </c>
      <c r="D17" s="30" t="s">
        <v>228</v>
      </c>
      <c r="E17" s="4">
        <v>0</v>
      </c>
      <c r="F17" s="4">
        <v>0</v>
      </c>
      <c r="G17" s="30" t="s">
        <v>21</v>
      </c>
      <c r="H17" s="4">
        <f t="shared" si="0"/>
        <v>0</v>
      </c>
      <c r="I17" s="4">
        <f t="shared" si="1"/>
        <v>0</v>
      </c>
      <c r="J17" s="4">
        <f t="shared" si="0"/>
        <v>0</v>
      </c>
      <c r="K17" s="30" t="s">
        <v>229</v>
      </c>
    </row>
    <row r="18" spans="1:11">
      <c r="A18" s="30" t="s">
        <v>209</v>
      </c>
      <c r="B18" s="30" t="s">
        <v>224</v>
      </c>
      <c r="C18" s="30" t="s">
        <v>225</v>
      </c>
      <c r="D18" s="30" t="s">
        <v>230</v>
      </c>
      <c r="E18" s="4">
        <v>0</v>
      </c>
      <c r="F18" s="4">
        <v>0</v>
      </c>
      <c r="G18" s="30" t="s">
        <v>21</v>
      </c>
      <c r="H18" s="4">
        <f t="shared" si="0"/>
        <v>0</v>
      </c>
      <c r="I18" s="4">
        <f t="shared" si="1"/>
        <v>0</v>
      </c>
      <c r="J18" s="4">
        <f t="shared" si="0"/>
        <v>0</v>
      </c>
      <c r="K18" s="30" t="s">
        <v>231</v>
      </c>
    </row>
    <row r="19" spans="1:11">
      <c r="A19" s="30" t="s">
        <v>209</v>
      </c>
      <c r="B19" s="30" t="s">
        <v>232</v>
      </c>
      <c r="C19" s="30" t="s">
        <v>233</v>
      </c>
      <c r="D19" s="30" t="s">
        <v>234</v>
      </c>
      <c r="E19" s="4">
        <v>4.3</v>
      </c>
      <c r="F19" s="4">
        <v>4</v>
      </c>
      <c r="G19" s="30" t="s">
        <v>21</v>
      </c>
      <c r="H19" s="4">
        <f t="shared" si="0"/>
        <v>4</v>
      </c>
      <c r="I19" s="4">
        <f t="shared" si="1"/>
        <v>4</v>
      </c>
      <c r="J19" s="4">
        <f t="shared" si="0"/>
        <v>4</v>
      </c>
      <c r="K19" s="30" t="s">
        <v>235</v>
      </c>
    </row>
    <row r="20" spans="1:11">
      <c r="A20" s="30" t="s">
        <v>209</v>
      </c>
      <c r="B20" s="30" t="s">
        <v>232</v>
      </c>
      <c r="C20" s="30" t="s">
        <v>233</v>
      </c>
      <c r="D20" s="30" t="s">
        <v>236</v>
      </c>
      <c r="E20" s="4">
        <v>4.2</v>
      </c>
      <c r="F20" s="4">
        <v>4</v>
      </c>
      <c r="G20" s="30" t="s">
        <v>21</v>
      </c>
      <c r="H20" s="4">
        <f t="shared" si="0"/>
        <v>4</v>
      </c>
      <c r="I20" s="4">
        <f t="shared" si="1"/>
        <v>4</v>
      </c>
      <c r="J20" s="4">
        <f t="shared" si="0"/>
        <v>4</v>
      </c>
      <c r="K20" s="30" t="s">
        <v>237</v>
      </c>
    </row>
    <row r="21" spans="1:11">
      <c r="A21" s="30" t="s">
        <v>209</v>
      </c>
      <c r="B21" s="30" t="s">
        <v>238</v>
      </c>
      <c r="C21" s="30" t="s">
        <v>239</v>
      </c>
      <c r="D21" s="30" t="s">
        <v>195</v>
      </c>
      <c r="E21" s="4">
        <v>693.2</v>
      </c>
      <c r="F21" s="4">
        <v>693</v>
      </c>
      <c r="G21" s="30" t="s">
        <v>21</v>
      </c>
      <c r="H21" s="4">
        <f t="shared" si="0"/>
        <v>693</v>
      </c>
      <c r="I21" s="4">
        <f t="shared" si="1"/>
        <v>693</v>
      </c>
      <c r="J21" s="4">
        <f t="shared" si="0"/>
        <v>693</v>
      </c>
      <c r="K21" s="30" t="s">
        <v>240</v>
      </c>
    </row>
    <row r="22" spans="1:11">
      <c r="A22" s="30" t="s">
        <v>209</v>
      </c>
      <c r="B22" s="30" t="s">
        <v>241</v>
      </c>
      <c r="C22" s="30" t="s">
        <v>242</v>
      </c>
      <c r="D22" s="30" t="s">
        <v>243</v>
      </c>
      <c r="E22" s="4">
        <v>0.6</v>
      </c>
      <c r="F22" s="4">
        <v>1</v>
      </c>
      <c r="G22" s="30" t="s">
        <v>21</v>
      </c>
      <c r="H22" s="4">
        <f t="shared" si="0"/>
        <v>1</v>
      </c>
      <c r="I22" s="4">
        <f t="shared" si="1"/>
        <v>1</v>
      </c>
      <c r="J22" s="4">
        <f t="shared" si="0"/>
        <v>1</v>
      </c>
      <c r="K22" s="30" t="s">
        <v>244</v>
      </c>
    </row>
    <row r="23" spans="1:11">
      <c r="A23" s="30" t="s">
        <v>209</v>
      </c>
      <c r="B23" s="30" t="s">
        <v>241</v>
      </c>
      <c r="C23" s="30" t="s">
        <v>242</v>
      </c>
      <c r="D23" s="30" t="s">
        <v>245</v>
      </c>
      <c r="E23" s="4">
        <v>0.7</v>
      </c>
      <c r="F23" s="4">
        <v>1</v>
      </c>
      <c r="G23" s="30" t="s">
        <v>21</v>
      </c>
      <c r="H23" s="4">
        <f t="shared" si="0"/>
        <v>1</v>
      </c>
      <c r="I23" s="4">
        <f t="shared" si="1"/>
        <v>1</v>
      </c>
      <c r="J23" s="4">
        <f t="shared" si="0"/>
        <v>1</v>
      </c>
      <c r="K23" s="30" t="s">
        <v>246</v>
      </c>
    </row>
    <row r="24" spans="1:11" ht="38.25">
      <c r="A24" s="30" t="s">
        <v>209</v>
      </c>
      <c r="B24" s="30" t="s">
        <v>247</v>
      </c>
      <c r="C24" s="30" t="s">
        <v>248</v>
      </c>
      <c r="D24" s="30" t="s">
        <v>249</v>
      </c>
      <c r="E24" s="4">
        <v>0.5</v>
      </c>
      <c r="F24" s="4">
        <v>1</v>
      </c>
      <c r="G24" s="30" t="s">
        <v>21</v>
      </c>
      <c r="H24" s="4">
        <f t="shared" si="0"/>
        <v>1</v>
      </c>
      <c r="I24" s="4">
        <f t="shared" si="1"/>
        <v>1</v>
      </c>
      <c r="J24" s="4">
        <f t="shared" si="0"/>
        <v>1</v>
      </c>
      <c r="K24" s="30" t="s">
        <v>250</v>
      </c>
    </row>
    <row r="25" spans="1:11" ht="25.5">
      <c r="A25" s="30" t="s">
        <v>209</v>
      </c>
      <c r="B25" s="30" t="s">
        <v>251</v>
      </c>
      <c r="C25" s="30" t="s">
        <v>252</v>
      </c>
      <c r="D25" s="30" t="s">
        <v>168</v>
      </c>
      <c r="E25" s="4">
        <v>0</v>
      </c>
      <c r="F25" s="4">
        <v>0</v>
      </c>
      <c r="G25" s="30" t="s">
        <v>21</v>
      </c>
      <c r="H25" s="4">
        <f t="shared" si="0"/>
        <v>0</v>
      </c>
      <c r="I25" s="4">
        <f t="shared" si="1"/>
        <v>0</v>
      </c>
      <c r="J25" s="4">
        <f t="shared" si="0"/>
        <v>0</v>
      </c>
      <c r="K25" s="30" t="s">
        <v>253</v>
      </c>
    </row>
    <row r="26" spans="1:11" ht="25.5">
      <c r="A26" s="30" t="s">
        <v>209</v>
      </c>
      <c r="B26" s="30" t="s">
        <v>251</v>
      </c>
      <c r="C26" s="30" t="s">
        <v>252</v>
      </c>
      <c r="D26" s="30" t="s">
        <v>254</v>
      </c>
      <c r="E26" s="4">
        <v>0</v>
      </c>
      <c r="F26" s="4">
        <v>0</v>
      </c>
      <c r="G26" s="30" t="s">
        <v>21</v>
      </c>
      <c r="H26" s="4">
        <f t="shared" si="0"/>
        <v>0</v>
      </c>
      <c r="I26" s="4">
        <f t="shared" si="1"/>
        <v>0</v>
      </c>
      <c r="J26" s="4">
        <f t="shared" si="0"/>
        <v>0</v>
      </c>
      <c r="K26" s="30" t="s">
        <v>255</v>
      </c>
    </row>
    <row r="27" spans="1:11" ht="25.5">
      <c r="A27" s="30" t="s">
        <v>209</v>
      </c>
      <c r="B27" s="30" t="s">
        <v>256</v>
      </c>
      <c r="C27" s="30" t="s">
        <v>257</v>
      </c>
      <c r="D27" s="30" t="s">
        <v>258</v>
      </c>
      <c r="E27" s="4">
        <v>0</v>
      </c>
      <c r="F27" s="4">
        <v>0</v>
      </c>
      <c r="G27" s="30" t="s">
        <v>21</v>
      </c>
      <c r="H27" s="4">
        <f t="shared" si="0"/>
        <v>0</v>
      </c>
      <c r="I27" s="4">
        <f t="shared" si="1"/>
        <v>0</v>
      </c>
      <c r="J27" s="4">
        <f t="shared" si="0"/>
        <v>0</v>
      </c>
      <c r="K27" s="30" t="s">
        <v>259</v>
      </c>
    </row>
    <row r="28" spans="1:11" ht="25.5">
      <c r="A28" s="30" t="s">
        <v>209</v>
      </c>
      <c r="B28" s="30" t="s">
        <v>256</v>
      </c>
      <c r="C28" s="30" t="s">
        <v>257</v>
      </c>
      <c r="D28" s="30" t="s">
        <v>260</v>
      </c>
      <c r="E28" s="4">
        <v>0</v>
      </c>
      <c r="F28" s="4">
        <v>0</v>
      </c>
      <c r="G28" s="30" t="s">
        <v>21</v>
      </c>
      <c r="H28" s="4">
        <f t="shared" si="0"/>
        <v>0</v>
      </c>
      <c r="I28" s="4">
        <f t="shared" si="1"/>
        <v>0</v>
      </c>
      <c r="J28" s="4">
        <f t="shared" si="0"/>
        <v>0</v>
      </c>
      <c r="K28" s="30" t="s">
        <v>259</v>
      </c>
    </row>
    <row r="29" spans="1:11" ht="51">
      <c r="A29" s="30" t="s">
        <v>209</v>
      </c>
      <c r="B29" s="30" t="s">
        <v>261</v>
      </c>
      <c r="C29" s="30" t="s">
        <v>262</v>
      </c>
      <c r="D29" s="30" t="s">
        <v>263</v>
      </c>
      <c r="E29" s="4">
        <v>0.7</v>
      </c>
      <c r="F29" s="4">
        <v>1</v>
      </c>
      <c r="G29" s="30" t="s">
        <v>21</v>
      </c>
      <c r="H29" s="4">
        <f t="shared" si="0"/>
        <v>1</v>
      </c>
      <c r="I29" s="4">
        <f t="shared" si="1"/>
        <v>1</v>
      </c>
      <c r="J29" s="4">
        <f t="shared" si="0"/>
        <v>1</v>
      </c>
      <c r="K29" s="30" t="s">
        <v>264</v>
      </c>
    </row>
    <row r="30" spans="1:11" ht="51">
      <c r="A30" s="30" t="s">
        <v>209</v>
      </c>
      <c r="B30" s="30" t="s">
        <v>261</v>
      </c>
      <c r="C30" s="30" t="s">
        <v>262</v>
      </c>
      <c r="D30" s="30" t="s">
        <v>265</v>
      </c>
      <c r="E30" s="4">
        <v>0.6</v>
      </c>
      <c r="F30" s="4">
        <v>1</v>
      </c>
      <c r="G30" s="30" t="s">
        <v>21</v>
      </c>
      <c r="H30" s="4">
        <f t="shared" si="0"/>
        <v>1</v>
      </c>
      <c r="I30" s="4">
        <f t="shared" si="1"/>
        <v>1</v>
      </c>
      <c r="J30" s="4">
        <f t="shared" si="0"/>
        <v>1</v>
      </c>
      <c r="K30" s="30" t="s">
        <v>266</v>
      </c>
    </row>
    <row r="31" spans="1:11" ht="51">
      <c r="A31" s="30" t="s">
        <v>209</v>
      </c>
      <c r="B31" s="30" t="s">
        <v>261</v>
      </c>
      <c r="C31" s="30" t="s">
        <v>262</v>
      </c>
      <c r="D31" s="30" t="s">
        <v>267</v>
      </c>
      <c r="E31" s="4">
        <v>1</v>
      </c>
      <c r="F31" s="4">
        <v>1</v>
      </c>
      <c r="G31" s="30" t="s">
        <v>21</v>
      </c>
      <c r="H31" s="4">
        <f t="shared" si="0"/>
        <v>1</v>
      </c>
      <c r="I31" s="4">
        <f t="shared" si="1"/>
        <v>1</v>
      </c>
      <c r="J31" s="4">
        <f t="shared" si="0"/>
        <v>1</v>
      </c>
      <c r="K31" s="30" t="s">
        <v>268</v>
      </c>
    </row>
    <row r="32" spans="1:11" ht="51">
      <c r="A32" s="30" t="s">
        <v>209</v>
      </c>
      <c r="B32" s="30" t="s">
        <v>261</v>
      </c>
      <c r="C32" s="30" t="s">
        <v>262</v>
      </c>
      <c r="D32" s="30" t="s">
        <v>269</v>
      </c>
      <c r="E32" s="4">
        <v>0.9</v>
      </c>
      <c r="F32" s="4">
        <v>1</v>
      </c>
      <c r="G32" s="30" t="s">
        <v>21</v>
      </c>
      <c r="H32" s="4">
        <f t="shared" si="0"/>
        <v>1</v>
      </c>
      <c r="I32" s="4">
        <f t="shared" si="1"/>
        <v>1</v>
      </c>
      <c r="J32" s="4">
        <f t="shared" si="0"/>
        <v>1</v>
      </c>
      <c r="K32" s="30" t="s">
        <v>270</v>
      </c>
    </row>
    <row r="33" spans="1:11" ht="51">
      <c r="A33" s="30" t="s">
        <v>209</v>
      </c>
      <c r="B33" s="30" t="s">
        <v>271</v>
      </c>
      <c r="C33" s="30" t="s">
        <v>272</v>
      </c>
      <c r="D33" s="30" t="s">
        <v>273</v>
      </c>
      <c r="E33" s="4">
        <v>6.5</v>
      </c>
      <c r="F33" s="4">
        <v>7</v>
      </c>
      <c r="G33" s="30" t="s">
        <v>21</v>
      </c>
      <c r="H33" s="4">
        <f t="shared" si="0"/>
        <v>7</v>
      </c>
      <c r="I33" s="4">
        <f t="shared" si="1"/>
        <v>7</v>
      </c>
      <c r="J33" s="4">
        <f t="shared" si="0"/>
        <v>7</v>
      </c>
      <c r="K33" s="30" t="s">
        <v>274</v>
      </c>
    </row>
    <row r="34" spans="1:11">
      <c r="A34" s="30" t="s">
        <v>1</v>
      </c>
      <c r="B34" s="30" t="s">
        <v>1</v>
      </c>
      <c r="C34" s="30" t="s">
        <v>1</v>
      </c>
      <c r="D34" s="30" t="s">
        <v>1</v>
      </c>
      <c r="E34" s="30" t="s">
        <v>1</v>
      </c>
      <c r="F34" s="30" t="s">
        <v>1</v>
      </c>
      <c r="G34" s="30" t="s">
        <v>1</v>
      </c>
      <c r="H34" s="30" t="s">
        <v>1</v>
      </c>
      <c r="I34" s="30" t="s">
        <v>1</v>
      </c>
      <c r="J34" s="30" t="s">
        <v>1</v>
      </c>
      <c r="K34" s="30" t="s">
        <v>1</v>
      </c>
    </row>
    <row r="35" spans="1:11">
      <c r="A35" s="30" t="s">
        <v>1</v>
      </c>
      <c r="B35" s="29" t="s">
        <v>36</v>
      </c>
      <c r="C35" s="30" t="s">
        <v>1</v>
      </c>
      <c r="D35" s="30" t="s">
        <v>1</v>
      </c>
      <c r="E35" s="30" t="s">
        <v>1</v>
      </c>
      <c r="F35" s="1">
        <f>SUM(F10:F33)</f>
        <v>728</v>
      </c>
      <c r="G35" s="1"/>
      <c r="H35" s="1">
        <f>SUM(H10:H33)</f>
        <v>728</v>
      </c>
      <c r="I35" s="1">
        <f t="shared" ref="I35:J35" si="2">SUM(I10:I33)</f>
        <v>728</v>
      </c>
      <c r="J35" s="1">
        <f t="shared" si="2"/>
        <v>728</v>
      </c>
      <c r="K35" s="30" t="s">
        <v>1</v>
      </c>
    </row>
    <row r="36" spans="1:11">
      <c r="A36" s="13" t="s">
        <v>1</v>
      </c>
      <c r="B36" s="13"/>
      <c r="C36" s="13"/>
      <c r="D36" s="13"/>
      <c r="E36" s="13"/>
      <c r="F36" s="13"/>
      <c r="G36" s="13"/>
      <c r="H36" s="13"/>
      <c r="I36" s="13"/>
      <c r="J36" s="13"/>
      <c r="K36" s="13"/>
    </row>
    <row r="37" spans="1:11" ht="12.75" customHeight="1">
      <c r="A37" s="31" t="s">
        <v>54</v>
      </c>
      <c r="B37" s="32" t="s">
        <v>1</v>
      </c>
      <c r="C37" s="32" t="s">
        <v>1</v>
      </c>
      <c r="D37" s="32" t="s">
        <v>1</v>
      </c>
      <c r="E37" s="32" t="s">
        <v>1</v>
      </c>
      <c r="F37" s="32" t="s">
        <v>1</v>
      </c>
      <c r="G37" s="32" t="s">
        <v>1</v>
      </c>
      <c r="H37" s="32" t="s">
        <v>1</v>
      </c>
      <c r="I37" s="32" t="s">
        <v>1</v>
      </c>
      <c r="J37" s="32" t="s">
        <v>1</v>
      </c>
      <c r="K37" s="13" t="s">
        <v>1</v>
      </c>
    </row>
    <row r="38" spans="1:11">
      <c r="A38" s="32" t="s">
        <v>1</v>
      </c>
      <c r="B38" s="32" t="s">
        <v>1</v>
      </c>
      <c r="C38" s="32" t="s">
        <v>1</v>
      </c>
      <c r="D38" s="32" t="s">
        <v>1</v>
      </c>
      <c r="E38" s="32" t="s">
        <v>1</v>
      </c>
      <c r="F38" s="32" t="s">
        <v>1</v>
      </c>
      <c r="G38" s="32" t="s">
        <v>1</v>
      </c>
      <c r="H38" s="32" t="s">
        <v>1</v>
      </c>
      <c r="I38" s="32" t="s">
        <v>1</v>
      </c>
      <c r="J38" s="32" t="s">
        <v>1</v>
      </c>
      <c r="K38" s="13" t="s">
        <v>1</v>
      </c>
    </row>
    <row r="39" spans="1:11">
      <c r="A39" s="32" t="s">
        <v>1</v>
      </c>
      <c r="B39" s="32" t="s">
        <v>1</v>
      </c>
      <c r="C39" s="32" t="s">
        <v>1</v>
      </c>
      <c r="D39" s="32" t="s">
        <v>1</v>
      </c>
      <c r="E39" s="32" t="s">
        <v>1</v>
      </c>
      <c r="F39" s="32" t="s">
        <v>1</v>
      </c>
      <c r="G39" s="32" t="s">
        <v>1</v>
      </c>
      <c r="H39" s="32" t="s">
        <v>1</v>
      </c>
      <c r="I39" s="32" t="s">
        <v>1</v>
      </c>
      <c r="J39" s="32" t="s">
        <v>1</v>
      </c>
      <c r="K39" s="13"/>
    </row>
    <row r="40" spans="1:11">
      <c r="A40" s="13" t="s">
        <v>1</v>
      </c>
      <c r="B40" s="13"/>
      <c r="C40" s="13"/>
      <c r="D40" s="13"/>
      <c r="E40" s="13"/>
      <c r="F40" s="13"/>
      <c r="G40" s="13"/>
      <c r="H40" s="13"/>
      <c r="I40" s="13"/>
      <c r="J40" s="13"/>
      <c r="K40" s="13"/>
    </row>
    <row r="41" spans="1:11" ht="12.75" customHeight="1">
      <c r="A41" s="31" t="s">
        <v>55</v>
      </c>
      <c r="B41" s="32" t="s">
        <v>1</v>
      </c>
      <c r="C41" s="32" t="s">
        <v>1</v>
      </c>
      <c r="D41" s="32" t="s">
        <v>1</v>
      </c>
      <c r="E41" s="32" t="s">
        <v>1</v>
      </c>
      <c r="F41" s="32" t="s">
        <v>1</v>
      </c>
      <c r="G41" s="32" t="s">
        <v>1</v>
      </c>
      <c r="H41" s="32" t="s">
        <v>1</v>
      </c>
      <c r="I41" s="32" t="s">
        <v>1</v>
      </c>
      <c r="J41" s="32" t="s">
        <v>1</v>
      </c>
      <c r="K41" s="13" t="s">
        <v>1</v>
      </c>
    </row>
    <row r="42" spans="1:11">
      <c r="A42" s="32" t="s">
        <v>1</v>
      </c>
      <c r="B42" s="32" t="s">
        <v>1</v>
      </c>
      <c r="C42" s="32" t="s">
        <v>1</v>
      </c>
      <c r="D42" s="32" t="s">
        <v>1</v>
      </c>
      <c r="E42" s="32" t="s">
        <v>1</v>
      </c>
      <c r="F42" s="32" t="s">
        <v>1</v>
      </c>
      <c r="G42" s="32" t="s">
        <v>1</v>
      </c>
      <c r="H42" s="32" t="s">
        <v>1</v>
      </c>
      <c r="I42" s="32" t="s">
        <v>1</v>
      </c>
      <c r="J42" s="32" t="s">
        <v>1</v>
      </c>
      <c r="K42" s="13" t="s">
        <v>1</v>
      </c>
    </row>
    <row r="43" spans="1:11">
      <c r="A43" s="32" t="s">
        <v>1</v>
      </c>
      <c r="B43" s="32" t="s">
        <v>1</v>
      </c>
      <c r="C43" s="32" t="s">
        <v>1</v>
      </c>
      <c r="D43" s="32" t="s">
        <v>1</v>
      </c>
      <c r="E43" s="32" t="s">
        <v>1</v>
      </c>
      <c r="F43" s="32" t="s">
        <v>1</v>
      </c>
      <c r="G43" s="32" t="s">
        <v>1</v>
      </c>
      <c r="H43" s="32" t="s">
        <v>1</v>
      </c>
      <c r="I43" s="32" t="s">
        <v>1</v>
      </c>
      <c r="J43" s="32" t="s">
        <v>1</v>
      </c>
      <c r="K43" s="13"/>
    </row>
    <row r="44" spans="1:11">
      <c r="A44" s="32" t="s">
        <v>1</v>
      </c>
      <c r="B44" s="32" t="s">
        <v>1</v>
      </c>
      <c r="C44" s="32" t="s">
        <v>1</v>
      </c>
      <c r="D44" s="32" t="s">
        <v>1</v>
      </c>
      <c r="E44" s="32" t="s">
        <v>1</v>
      </c>
      <c r="F44" s="32" t="s">
        <v>1</v>
      </c>
      <c r="G44" s="32" t="s">
        <v>1</v>
      </c>
      <c r="H44" s="32" t="s">
        <v>1</v>
      </c>
      <c r="I44" s="32" t="s">
        <v>1</v>
      </c>
      <c r="J44" s="32" t="s">
        <v>1</v>
      </c>
      <c r="K44" s="13"/>
    </row>
    <row r="45" spans="1:11">
      <c r="A45" s="13" t="s">
        <v>1</v>
      </c>
      <c r="B45" s="13"/>
      <c r="C45" s="13"/>
      <c r="D45" s="13"/>
      <c r="E45" s="13"/>
      <c r="F45" s="13"/>
      <c r="G45" s="13"/>
      <c r="H45" s="13"/>
      <c r="I45" s="13"/>
      <c r="J45" s="13"/>
      <c r="K45" s="13"/>
    </row>
    <row r="46" spans="1:11" ht="12.75" customHeight="1">
      <c r="A46" s="31" t="s">
        <v>39</v>
      </c>
      <c r="B46" s="32" t="s">
        <v>1</v>
      </c>
      <c r="C46" s="32" t="s">
        <v>1</v>
      </c>
      <c r="D46" s="32" t="s">
        <v>1</v>
      </c>
      <c r="E46" s="32" t="s">
        <v>1</v>
      </c>
      <c r="F46" s="32" t="s">
        <v>1</v>
      </c>
      <c r="G46" s="32" t="s">
        <v>1</v>
      </c>
      <c r="H46" s="32" t="s">
        <v>1</v>
      </c>
      <c r="I46" s="32" t="s">
        <v>1</v>
      </c>
      <c r="J46" s="32" t="s">
        <v>1</v>
      </c>
      <c r="K46" s="13" t="s">
        <v>1</v>
      </c>
    </row>
    <row r="47" spans="1:11">
      <c r="A47" s="32" t="s">
        <v>1</v>
      </c>
      <c r="B47" s="32" t="s">
        <v>1</v>
      </c>
      <c r="C47" s="32" t="s">
        <v>1</v>
      </c>
      <c r="D47" s="32" t="s">
        <v>1</v>
      </c>
      <c r="E47" s="32" t="s">
        <v>1</v>
      </c>
      <c r="F47" s="32" t="s">
        <v>1</v>
      </c>
      <c r="G47" s="32" t="s">
        <v>1</v>
      </c>
      <c r="H47" s="32" t="s">
        <v>1</v>
      </c>
      <c r="I47" s="32" t="s">
        <v>1</v>
      </c>
      <c r="J47" s="32" t="s">
        <v>1</v>
      </c>
      <c r="K47" s="13" t="s">
        <v>1</v>
      </c>
    </row>
    <row r="48" spans="1:11">
      <c r="A48" s="13" t="s">
        <v>1</v>
      </c>
      <c r="B48" s="13"/>
      <c r="C48" s="13"/>
      <c r="D48" s="13"/>
      <c r="E48" s="13"/>
      <c r="F48" s="13"/>
      <c r="G48" s="13"/>
      <c r="H48" s="13"/>
      <c r="I48" s="13"/>
      <c r="J48" s="13"/>
      <c r="K48" s="13"/>
    </row>
    <row r="49" spans="1:11" ht="12.75" customHeight="1">
      <c r="A49" s="31" t="s">
        <v>56</v>
      </c>
      <c r="B49" s="32" t="s">
        <v>1</v>
      </c>
      <c r="C49" s="32" t="s">
        <v>1</v>
      </c>
      <c r="D49" s="32" t="s">
        <v>1</v>
      </c>
      <c r="E49" s="32" t="s">
        <v>1</v>
      </c>
      <c r="F49" s="32" t="s">
        <v>1</v>
      </c>
      <c r="G49" s="32" t="s">
        <v>1</v>
      </c>
      <c r="H49" s="32" t="s">
        <v>1</v>
      </c>
      <c r="I49" s="32" t="s">
        <v>1</v>
      </c>
      <c r="J49" s="32" t="s">
        <v>1</v>
      </c>
      <c r="K49" s="13" t="s">
        <v>1</v>
      </c>
    </row>
    <row r="50" spans="1:11">
      <c r="A50" s="32" t="s">
        <v>1</v>
      </c>
      <c r="B50" s="32" t="s">
        <v>1</v>
      </c>
      <c r="C50" s="32" t="s">
        <v>1</v>
      </c>
      <c r="D50" s="32" t="s">
        <v>1</v>
      </c>
      <c r="E50" s="32" t="s">
        <v>1</v>
      </c>
      <c r="F50" s="32" t="s">
        <v>1</v>
      </c>
      <c r="G50" s="32" t="s">
        <v>1</v>
      </c>
      <c r="H50" s="32" t="s">
        <v>1</v>
      </c>
      <c r="I50" s="32" t="s">
        <v>1</v>
      </c>
      <c r="J50" s="32" t="s">
        <v>1</v>
      </c>
      <c r="K50" s="13" t="s">
        <v>1</v>
      </c>
    </row>
    <row r="51" spans="1:11">
      <c r="A51" s="32" t="s">
        <v>1</v>
      </c>
      <c r="B51" s="32" t="s">
        <v>1</v>
      </c>
      <c r="C51" s="32" t="s">
        <v>1</v>
      </c>
      <c r="D51" s="32" t="s">
        <v>1</v>
      </c>
      <c r="E51" s="32" t="s">
        <v>1</v>
      </c>
      <c r="F51" s="32" t="s">
        <v>1</v>
      </c>
      <c r="G51" s="32" t="s">
        <v>1</v>
      </c>
      <c r="H51" s="32" t="s">
        <v>1</v>
      </c>
      <c r="I51" s="32" t="s">
        <v>1</v>
      </c>
      <c r="J51" s="32" t="s">
        <v>1</v>
      </c>
      <c r="K51" s="13"/>
    </row>
    <row r="52" spans="1:11">
      <c r="A52" s="32" t="s">
        <v>1</v>
      </c>
      <c r="B52" s="32" t="s">
        <v>1</v>
      </c>
      <c r="C52" s="32" t="s">
        <v>1</v>
      </c>
      <c r="D52" s="32" t="s">
        <v>1</v>
      </c>
      <c r="E52" s="32" t="s">
        <v>1</v>
      </c>
      <c r="F52" s="32" t="s">
        <v>1</v>
      </c>
      <c r="G52" s="32" t="s">
        <v>1</v>
      </c>
      <c r="H52" s="32" t="s">
        <v>1</v>
      </c>
      <c r="I52" s="32" t="s">
        <v>1</v>
      </c>
      <c r="J52" s="32" t="s">
        <v>1</v>
      </c>
      <c r="K52" s="13"/>
    </row>
    <row r="53" spans="1:11">
      <c r="A53" s="13" t="s">
        <v>1</v>
      </c>
      <c r="B53" s="13"/>
      <c r="C53" s="13"/>
      <c r="D53" s="13"/>
      <c r="E53" s="13"/>
      <c r="F53" s="13"/>
      <c r="G53" s="13"/>
      <c r="H53" s="13"/>
      <c r="I53" s="13"/>
      <c r="J53" s="13"/>
      <c r="K53" s="13"/>
    </row>
  </sheetData>
  <mergeCells count="12">
    <mergeCell ref="A1:L1"/>
    <mergeCell ref="A2:L2"/>
    <mergeCell ref="A4:E4"/>
    <mergeCell ref="F4:H4"/>
    <mergeCell ref="A41:J44"/>
    <mergeCell ref="A46:J47"/>
    <mergeCell ref="A49:J52"/>
    <mergeCell ref="A5:E5"/>
    <mergeCell ref="F5:H5"/>
    <mergeCell ref="A6:E6"/>
    <mergeCell ref="F6:H6"/>
    <mergeCell ref="A37:J3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2020-06-26T16:35:49+00:00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905a4662-6dfc-440e-98fd-642ec577132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F261F9C2EFB24ABA35C5C2B7BA91EB" ma:contentTypeVersion="23" ma:contentTypeDescription="Create a new document." ma:contentTypeScope="" ma:versionID="2e83b2dd1b336f93894a317c07d0d25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5a4662-6dfc-440e-98fd-642ec5771328" xmlns:ns6="7d8dd676-26ca-4e08-b90f-b4e0026a58ac" targetNamespace="http://schemas.microsoft.com/office/2006/metadata/properties" ma:root="true" ma:fieldsID="63d38a47795b8e34b8bf8248f1ce79a0" ns1:_="" ns2:_="" ns3:_="" ns4:_="" ns5:_="" ns6:_="">
    <xsd:import namespace="http://schemas.microsoft.com/sharepoint/v3"/>
    <xsd:import namespace="4ffa91fb-a0ff-4ac5-b2db-65c790d184a4"/>
    <xsd:import namespace="http://schemas.microsoft.com/sharepoint.v3"/>
    <xsd:import namespace="http://schemas.microsoft.com/sharepoint/v3/fields"/>
    <xsd:import namespace="905a4662-6dfc-440e-98fd-642ec577132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a4662-6dfc-440e-98fd-642ec577132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E20E83-C805-45DB-9377-365ED5EA9274}"/>
</file>

<file path=customXml/itemProps2.xml><?xml version="1.0" encoding="utf-8"?>
<ds:datastoreItem xmlns:ds="http://schemas.openxmlformats.org/officeDocument/2006/customXml" ds:itemID="{58DF4DE2-1D5A-4388-A475-ACDCA18FE2C1}"/>
</file>

<file path=customXml/itemProps3.xml><?xml version="1.0" encoding="utf-8"?>
<ds:datastoreItem xmlns:ds="http://schemas.openxmlformats.org/officeDocument/2006/customXml" ds:itemID="{B7634E0C-15CC-4CFF-9067-3FA3D80BFAB2}"/>
</file>

<file path=customXml/itemProps4.xml><?xml version="1.0" encoding="utf-8"?>
<ds:datastoreItem xmlns:ds="http://schemas.openxmlformats.org/officeDocument/2006/customXml" ds:itemID="{CFB6D02E-74E5-43EB-AE53-B834549950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Riedel, Morgan</dc:creator>
  <cp:keywords/>
  <dc:description/>
  <cp:lastModifiedBy>Riedel, Morgan</cp:lastModifiedBy>
  <cp:revision/>
  <dcterms:created xsi:type="dcterms:W3CDTF">2020-06-26T16:37:55Z</dcterms:created>
  <dcterms:modified xsi:type="dcterms:W3CDTF">2026-04-29T17:32:34Z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0x01010013F261F9C2EFB24ABA35C5C2B7BA91EB</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Document_x0020_Type">
    <vt:lpwstr/>
  </property>
  <property fmtid="{D5CDD505-2E9C-101B-9397-08002B2CF9AE}" pid="8" name="EPA_x0020_Subject">
    <vt:lpwstr/>
  </property>
</Properties>
</file>