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usepa-my.sharepoint.com/personal/swanson_robin_epa_gov/Documents/AA/documentformating/Holding folder/2026-06/RFS2-forms/Unified Report Forms/"/>
    </mc:Choice>
  </mc:AlternateContent>
  <xr:revisionPtr revIDLastSave="0" documentId="8_{AB7D0018-2DAC-4B94-864B-6EACC0C69E5F}" xr6:coauthVersionLast="47" xr6:coauthVersionMax="47" xr10:uidLastSave="{00000000-0000-0000-0000-000000000000}"/>
  <bookViews>
    <workbookView xWindow="1170" yWindow="1170" windowWidth="21600" windowHeight="11295" tabRatio="754" xr2:uid="{00000000-000D-0000-FFFF-FFFF00000000}"/>
  </bookViews>
  <sheets>
    <sheet name="Instructions" sheetId="4" r:id="rId1"/>
    <sheet name="Common Errors &amp; Other Tips" sheetId="6" r:id="rId2"/>
    <sheet name="Unified Report Form" sheetId="1" r:id="rId3"/>
    <sheet name="ReportMatrix" sheetId="2" state="hidden" r:id="rId4"/>
  </sheets>
  <definedNames>
    <definedName name="_xlnm._FilterDatabase" localSheetId="2" hidden="1">'Unified Report Form'!$A$1:$BW$8</definedName>
    <definedName name="AC">ReportMatrix!$F$45:$F$50</definedName>
    <definedName name="ACCC">ReportMatrix!$AA$82:$AA$83</definedName>
    <definedName name="ACGSF">ReportMatrix!$I$90:$I$97</definedName>
    <definedName name="ACGSFTWO">ReportMatrix!$I$100:$I$105</definedName>
    <definedName name="Affiliation">ReportMatrix!$M$93:$M$95</definedName>
    <definedName name="Batch">ReportMatrix!$I$60:$I$62</definedName>
    <definedName name="BatchGrade">ReportMatrix!$G$64:$G$67</definedName>
    <definedName name="BenzeneCredit">ReportMatrix!$G$81:$G$82</definedName>
    <definedName name="BlendingName">ReportMatrix!$C$221:$C$285</definedName>
    <definedName name="BVU">ReportMatrix!$M$101:$M$111</definedName>
    <definedName name="CALMONTH">ReportMatrix!$A$110:$A$121</definedName>
    <definedName name="CBI">ReportMatrix!$A$49:$A$50</definedName>
    <definedName name="CHAR100">ReportMatrix!$Q$71</definedName>
    <definedName name="CHAR1000">ReportMatrix!$Q$69</definedName>
    <definedName name="CHAR12">ReportMatrix!$Q$63</definedName>
    <definedName name="CHAR125">ReportMatrix!$Q$45</definedName>
    <definedName name="CHAR13">ReportMatrix!$Q$61</definedName>
    <definedName name="CHAR15">ReportMatrix!$Q$51</definedName>
    <definedName name="CHAR2">ReportMatrix!$Q$49</definedName>
    <definedName name="CHAR20">ReportMatrix!$Q$75</definedName>
    <definedName name="CHAR25">ReportMatrix!$Q$79</definedName>
    <definedName name="CHAR3">ReportMatrix!$Q$77</definedName>
    <definedName name="CHAR300">ReportMatrix!$Q$55</definedName>
    <definedName name="CHAR38">ReportMatrix!$Q$67</definedName>
    <definedName name="CHAR4">ReportMatrix!$Q$65</definedName>
    <definedName name="CHAR4000">ReportMatrix!$Q$53</definedName>
    <definedName name="CHAR5">ReportMatrix!$Q$47</definedName>
    <definedName name="CHAR500">ReportMatrix!$Q$57</definedName>
    <definedName name="CHAR5000">ReportMatrix!$Q$81</definedName>
    <definedName name="CHAR6">ReportMatrix!$Q$73</definedName>
    <definedName name="CHAR8">ReportMatrix!$Q$59</definedName>
    <definedName name="CO2Units">ReportMatrix!$C$64:$C$66</definedName>
    <definedName name="Col">ReportMatrix!$A$1:$BW$1</definedName>
    <definedName name="Company">ReportMatrix!$F$53:$F$54</definedName>
    <definedName name="CompBasis">ReportMatrix!$AE$48:$AE$55</definedName>
    <definedName name="CompBasis2">ReportMatrix!$J$81</definedName>
    <definedName name="CompParameter">ReportMatrix!$G$77:$G$78</definedName>
    <definedName name="CompPeriod">ReportMatrix!$E$45:$E$49</definedName>
    <definedName name="CompPeriodRFS">ReportMatrix!$E$45:$E$48</definedName>
    <definedName name="CoProduct">ReportMatrix!$E$692:$E$696</definedName>
    <definedName name="CoProductUOM">ReportMatrix!$E$802:$E$803</definedName>
    <definedName name="CPN">ReportMatrix!$AA$70:$AA$73</definedName>
    <definedName name="CPUM">ReportMatrix!$AA$77:$AA$78</definedName>
    <definedName name="Credit">ReportMatrix!$K$54:$K$62</definedName>
    <definedName name="CreditPay">ReportMatrix!$E$92:$E$94</definedName>
    <definedName name="CreditType">ReportMatrix!$G$85:$G$90</definedName>
    <definedName name="CropResidue">ReportMatrix!$A$88:$A$103</definedName>
    <definedName name="CTA">ReportMatrix!$K$45:$K$51</definedName>
    <definedName name="D_CD">ReportMatrix!$U$69:$U$73</definedName>
    <definedName name="dec">ReportMatrix!$P$46</definedName>
    <definedName name="DEC1.1">ReportMatrix!$O$59</definedName>
    <definedName name="DEC1.2">ReportMatrix!$O$47</definedName>
    <definedName name="DEC1.3">ReportMatrix!$P$47</definedName>
    <definedName name="DEC1.7">ReportMatrix!$O$53</definedName>
    <definedName name="DEC2.1">ReportMatrix!$O$51</definedName>
    <definedName name="DEC2.2">ReportMatrix!$O$45</definedName>
    <definedName name="DEC2.3">ReportMatrix!$O$65</definedName>
    <definedName name="DEC2.4">ReportMatrix!$O$63</definedName>
    <definedName name="DEC3.1">ReportMatrix!$O$49</definedName>
    <definedName name="DEC3.2">ReportMatrix!$O$55</definedName>
    <definedName name="DEC4.1">ReportMatrix!$O$61</definedName>
    <definedName name="DEC4.2">ReportMatrix!$O$57</definedName>
    <definedName name="DEC5.3">ReportMatrix!$P$61</definedName>
    <definedName name="DEC9.2">ReportMatrix!$O$67</definedName>
    <definedName name="DEC9.3">ReportMatrix!$O$69</definedName>
    <definedName name="EPAFORMNumber">ReportMatrix!$A$862:$B$963</definedName>
    <definedName name="ExportType">ReportMatrix!$E$73:$E$90</definedName>
    <definedName name="FacilityDetail">ReportMatrix!$C$141:$C$143</definedName>
    <definedName name="Feedstock">ReportMatrix!$A$126:$A$188</definedName>
    <definedName name="Feedstock1">ReportMatrix!$B$411:$B$473</definedName>
    <definedName name="Feedstock2">ReportMatrix!$F$705:$F$749</definedName>
    <definedName name="FeedstockUOM">ReportMatrix!$E$732:$E$742</definedName>
    <definedName name="FLOAT8">ReportMatrix!$S$45</definedName>
    <definedName name="FuelD">ReportMatrix!$E$201:$E$206</definedName>
    <definedName name="FuelD2">ReportMatrix!$G$201:$G$205</definedName>
    <definedName name="FuelExport">ReportMatrix!$E$745:$E$759</definedName>
    <definedName name="FuelNumber">ReportMatrix!$E$209:$E$245</definedName>
    <definedName name="FuelNumber1">ReportMatrix!$B$372:$B$408</definedName>
    <definedName name="FuelNumber14">ReportMatrix!$G$327:$G$344</definedName>
    <definedName name="FUM">ReportMatrix!$AA$57:$AA$67</definedName>
    <definedName name="GHGFACID">ReportMatrix!$C$410</definedName>
    <definedName name="GHGRANGE">ReportMatrix!$C$288:$C$299</definedName>
    <definedName name="GHGRANGE2">ReportMatrix!$C$302:$C$407</definedName>
    <definedName name="GPA">ReportMatrix!$A$61:$A$62</definedName>
    <definedName name="GSFprod2">ReportMatrix!$O$72:$O$87</definedName>
    <definedName name="GSFPRODUCT">ReportMatrix!$I$45:$I$57</definedName>
    <definedName name="Handoff">ReportMatrix!$K$100:$K$101</definedName>
    <definedName name="INOUT">ReportMatrix!$C$49:$C$50</definedName>
    <definedName name="INTMAX10">ReportMatrix!$M$59</definedName>
    <definedName name="INTMAX16">ReportMatrix!$M$57</definedName>
    <definedName name="INTMAX2">ReportMatrix!$M$74</definedName>
    <definedName name="INTMAX3">ReportMatrix!$M$76</definedName>
    <definedName name="INTMAX4">ReportMatrix!$M$70</definedName>
    <definedName name="INTMAX5">ReportMatrix!$M$53</definedName>
    <definedName name="INTMAX6">ReportMatrix!$M$55</definedName>
    <definedName name="INTMAX8">ReportMatrix!$M$61</definedName>
    <definedName name="INTMAX9">ReportMatrix!$M$65</definedName>
    <definedName name="INTTOT1">ReportMatrix!$M$45</definedName>
    <definedName name="INTTOT12">ReportMatrix!$M$49</definedName>
    <definedName name="INTTOT3">ReportMatrix!$M$72</definedName>
    <definedName name="INTTOT38">ReportMatrix!$M$51</definedName>
    <definedName name="INTTOT4">ReportMatrix!$M$47</definedName>
    <definedName name="INTTOT6">ReportMatrix!$M$78</definedName>
    <definedName name="INTTOT9">ReportMatrix!$M$80</definedName>
    <definedName name="InvalidRIN">ReportMatrix!$E$806:$E$813</definedName>
    <definedName name="MeasuredQtyUnits">ReportMatrix!$C$57:$C$59</definedName>
    <definedName name="NAINTMAX16">ReportMatrix!$M$63</definedName>
    <definedName name="NOSR">ReportMatrix!$K$123:$K$125</definedName>
    <definedName name="OxTypeSTR">ReportMatrix!$AA$44:$AA$52</definedName>
    <definedName name="PADD">ReportMatrix!$G$93:$G$97</definedName>
    <definedName name="Payment">ReportMatrix!$E$92:$E$94</definedName>
    <definedName name="Pentane">ReportMatrix!$G$106:$G$107</definedName>
    <definedName name="PentaneButane">ReportMatrix!$G$100:$G$103</definedName>
    <definedName name="ProducerRequirement">ReportMatrix!$E$61:$E$64</definedName>
    <definedName name="ProductGSF">ReportMatrix!$I$65:$I$72</definedName>
    <definedName name="ProductGSF1">ReportMatrix!$I$75:$I$87</definedName>
    <definedName name="production">ReportMatrix!$G$649</definedName>
    <definedName name="ProductionProcess">Table1[ProductionProcess]</definedName>
    <definedName name="ProductionProcess1">ReportMatrix!$B$492:$B$709</definedName>
    <definedName name="ProductName0">ReportMatrix!$C$69:$C$138</definedName>
    <definedName name="ProductName1">ReportMatrix!$C$150:$C$218</definedName>
    <definedName name="ProductType">ReportMatrix!$K$85:$K$97</definedName>
    <definedName name="ProductType0">ReportMatrix!$K$114:$K$120</definedName>
    <definedName name="ProductType1">ReportMatrix!$K$104:$K$111</definedName>
    <definedName name="ProductType2">ReportMatrix!$G$50:$G$61</definedName>
    <definedName name="ProductType3">ReportMatrix!$G$110:$G$127</definedName>
    <definedName name="ProductType600">ReportMatrix!$K$128:$K$146</definedName>
    <definedName name="ProductTypeSTR">ReportMatrix!$J$128:$J$148</definedName>
    <definedName name="ProgressReport">ReportMatrix!$K$123:$K$125</definedName>
    <definedName name="Question">ReportMatrix!$A$66:$A$67</definedName>
    <definedName name="Report">ReportMatrix!$E$197:$E$198</definedName>
    <definedName name="ReportDate">ReportMatrix!$A$53</definedName>
    <definedName name="ReportMatrix">ReportMatrix!$A$1:$BH$38</definedName>
    <definedName name="ReportMatrixInstructions">ReportMatrix!$A$821:$BW$858</definedName>
    <definedName name="ReportMatrixInstructionsList">ReportMatrix!$A$821:$A$858</definedName>
    <definedName name="REPORTTYPE">ReportMatrix!$A$45:$A$46</definedName>
    <definedName name="ReportType200">ReportMatrix!$E$766:$E$768</definedName>
    <definedName name="RetCode">ReportMatrix!$E$74:$E$84</definedName>
    <definedName name="RetiredRIN">ReportMatrix!$E$776:$E$786</definedName>
    <definedName name="RetiredRIN201">ReportMatrix!$E$789:$E$799</definedName>
    <definedName name="RIN">ReportMatrix!$E$762:$E$763</definedName>
    <definedName name="RVO">ReportMatrix!$E$67:$E$70</definedName>
    <definedName name="RYEIGHT">ReportMatrix!$A$81</definedName>
    <definedName name="RYELEVEN">ReportMatrix!$A$71</definedName>
    <definedName name="RYNINE">ReportMatrix!$A$79</definedName>
    <definedName name="RYSEVEN">ReportMatrix!$A$83</definedName>
    <definedName name="RYTEN">ReportMatrix!$A$74</definedName>
    <definedName name="RYTWELVE">ReportMatrix!$A$76</definedName>
    <definedName name="SmallRef">ReportMatrix!$K$69:$K$79</definedName>
    <definedName name="SourceCategory">ReportMatrix!$C$45:$C$46</definedName>
    <definedName name="STR0100Type">ReportMatrix!$I$124:$I$126</definedName>
    <definedName name="TaxDye">ReportMatrix!$K$81:$K$82</definedName>
    <definedName name="Threshold">ReportMatrix!$M$85:$M$90</definedName>
    <definedName name="Transaction">ReportMatrix!$K$65:$K$66</definedName>
    <definedName name="Transaction200">ReportMatrix!$E$771:$E$773</definedName>
    <definedName name="TranType">ReportMatrix!$E$67:$E$69</definedName>
    <definedName name="units">ReportMatrix!$U$44:$U$63</definedName>
    <definedName name="UOM">ReportMatrix!$E$700:$E$702</definedName>
    <definedName name="url">#REF!</definedName>
    <definedName name="VBU">ReportMatrix!$Q$92:$Q$93</definedName>
    <definedName name="VerifiedCode">ReportMatrix!$A$194:$A$195</definedName>
    <definedName name="VOC">ReportMatrix!$G$70:$G$74</definedName>
    <definedName name="VOCSTR">ReportMatrix!$J$69:$J$74</definedName>
    <definedName name="VolType">ReportMatrix!$I$108:$I$117</definedName>
    <definedName name="VolumeType">ReportMatrix!$G$45:$G$47</definedName>
    <definedName name="VolumeType2">ReportMatrix!$J$48:$J$56</definedName>
    <definedName name="Z_B8F7BAE5_A665_4FBA_8EA9_B15932868701_.wvu.FilterData" localSheetId="2" hidden="1">'Unified Report Form'!$A$1:$BW$8</definedName>
  </definedNames>
  <calcPr calcId="191028"/>
  <customWorkbookViews>
    <customWorkbookView name="schristi - Personal View" guid="{B8F7BAE5-A665-4FBA-8EA9-B15932868701}" autoUpdate="1" mergeInterval="5" personalView="1" xWindow="4" yWindow="30" windowWidth="1013" windowHeight="513"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A6" i="1"/>
  <c r="A2" i="1"/>
  <c r="E7" i="1"/>
  <c r="D7" i="1"/>
  <c r="B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J7" i="1"/>
  <c r="I7" i="1"/>
  <c r="H7" i="1"/>
  <c r="F7" i="1"/>
  <c r="C7" i="1"/>
  <c r="C820" i="2"/>
  <c r="D820" i="2" s="1"/>
  <c r="E820" i="2" s="1"/>
  <c r="F820" i="2" s="1"/>
  <c r="G820" i="2" s="1"/>
  <c r="H820" i="2" s="1"/>
  <c r="I820" i="2" s="1"/>
  <c r="J820" i="2" s="1"/>
  <c r="K820" i="2" s="1"/>
  <c r="L820" i="2" s="1"/>
  <c r="M820" i="2" s="1"/>
  <c r="N820" i="2" s="1"/>
  <c r="O820" i="2" s="1"/>
  <c r="P820" i="2" s="1"/>
  <c r="Q820" i="2" s="1"/>
  <c r="R820" i="2" s="1"/>
  <c r="S820" i="2" s="1"/>
  <c r="T820" i="2" s="1"/>
  <c r="U820" i="2" s="1"/>
  <c r="V820" i="2" s="1"/>
  <c r="W820" i="2" s="1"/>
  <c r="X820" i="2" s="1"/>
  <c r="Y820" i="2" s="1"/>
  <c r="Z820" i="2" s="1"/>
  <c r="AA820" i="2" s="1"/>
  <c r="AB820" i="2" s="1"/>
  <c r="AC820" i="2" s="1"/>
  <c r="AD820" i="2" s="1"/>
  <c r="AE820" i="2" s="1"/>
  <c r="AF820" i="2" s="1"/>
  <c r="AG820" i="2" s="1"/>
  <c r="AH820" i="2" s="1"/>
  <c r="AI820" i="2" s="1"/>
  <c r="AJ820" i="2" s="1"/>
  <c r="AK820" i="2" s="1"/>
  <c r="AL820" i="2" s="1"/>
  <c r="AM820" i="2" s="1"/>
  <c r="AN820" i="2" s="1"/>
  <c r="AO820" i="2" s="1"/>
  <c r="AP820" i="2" s="1"/>
  <c r="AQ820" i="2" s="1"/>
  <c r="AR820" i="2" s="1"/>
  <c r="AS820" i="2" s="1"/>
  <c r="AT820" i="2" s="1"/>
  <c r="AU820" i="2" s="1"/>
  <c r="AV820" i="2" s="1"/>
  <c r="AW820" i="2" s="1"/>
  <c r="AX820" i="2" s="1"/>
  <c r="AY820" i="2" s="1"/>
  <c r="AZ820" i="2" s="1"/>
  <c r="BA820" i="2" s="1"/>
  <c r="BB820" i="2" s="1"/>
  <c r="BC820" i="2" s="1"/>
  <c r="BD820" i="2" s="1"/>
  <c r="BE820" i="2" s="1"/>
  <c r="BF820" i="2" s="1"/>
  <c r="BG820" i="2" s="1"/>
  <c r="BH820" i="2" s="1"/>
  <c r="BI820" i="2" s="1"/>
  <c r="BJ820" i="2" s="1"/>
  <c r="BK820" i="2" s="1"/>
  <c r="BL820" i="2" s="1"/>
  <c r="BM820" i="2" s="1"/>
  <c r="BN820" i="2" s="1"/>
  <c r="BO820" i="2" s="1"/>
  <c r="BP820" i="2" s="1"/>
  <c r="BQ820" i="2" s="1"/>
  <c r="BR820" i="2" s="1"/>
  <c r="BS820" i="2" s="1"/>
  <c r="BT820" i="2" s="1"/>
  <c r="BU820" i="2" s="1"/>
  <c r="BV820" i="2" s="1"/>
  <c r="BW820" i="2" s="1"/>
  <c r="C1" i="2"/>
  <c r="D1" i="2" s="1"/>
  <c r="E1" i="2" s="1"/>
  <c r="F1" i="2" s="1"/>
  <c r="G1" i="2" s="1"/>
  <c r="H1" i="2" s="1"/>
  <c r="I1" i="2" s="1"/>
  <c r="J1" i="2" s="1"/>
  <c r="K1" i="2" s="1"/>
  <c r="L1" i="2" s="1"/>
  <c r="M1" i="2" s="1"/>
  <c r="N1" i="2" s="1"/>
  <c r="O1" i="2" s="1"/>
  <c r="P1" i="2" s="1"/>
  <c r="Q1" i="2" s="1"/>
  <c r="R1" i="2" s="1"/>
  <c r="S1" i="2" s="1"/>
  <c r="T1" i="2" s="1"/>
  <c r="U1" i="2" s="1"/>
  <c r="V1" i="2" s="1"/>
  <c r="W1" i="2" s="1"/>
  <c r="X1" i="2" s="1"/>
  <c r="Y1" i="2" s="1"/>
  <c r="Z1" i="2" s="1"/>
  <c r="AA1" i="2" s="1"/>
  <c r="AB1" i="2" s="1"/>
  <c r="AC1" i="2" s="1"/>
  <c r="AD1" i="2" s="1"/>
  <c r="AE1" i="2" s="1"/>
  <c r="AF1" i="2" s="1"/>
  <c r="AG1" i="2" s="1"/>
  <c r="AH1" i="2" s="1"/>
  <c r="AI1" i="2" s="1"/>
  <c r="AJ1" i="2" s="1"/>
  <c r="AK1" i="2" s="1"/>
  <c r="AL1" i="2" s="1"/>
  <c r="AM1" i="2" s="1"/>
  <c r="AN1" i="2" s="1"/>
  <c r="AO1" i="2" s="1"/>
  <c r="AP1" i="2" s="1"/>
  <c r="AQ1" i="2" s="1"/>
  <c r="AR1" i="2" s="1"/>
  <c r="AS1" i="2" s="1"/>
  <c r="AT1" i="2" s="1"/>
  <c r="AU1" i="2" s="1"/>
  <c r="AV1" i="2" s="1"/>
  <c r="AW1" i="2" s="1"/>
  <c r="AX1" i="2" s="1"/>
  <c r="AY1" i="2" s="1"/>
  <c r="AZ1" i="2" s="1"/>
  <c r="BA1" i="2" s="1"/>
  <c r="BB1" i="2" s="1"/>
  <c r="BC1" i="2" s="1"/>
  <c r="BD1" i="2" s="1"/>
  <c r="BE1" i="2" s="1"/>
  <c r="BF1" i="2" s="1"/>
  <c r="BG1" i="2" s="1"/>
  <c r="BH1" i="2" s="1"/>
  <c r="BI1" i="2" s="1"/>
  <c r="BJ1" i="2" s="1"/>
  <c r="BK1" i="2" s="1"/>
  <c r="BL1" i="2" s="1"/>
  <c r="BM1" i="2" s="1"/>
  <c r="BN1" i="2" s="1"/>
  <c r="BO1" i="2" s="1"/>
  <c r="BP1" i="2" s="1"/>
  <c r="BQ1" i="2" s="1"/>
  <c r="BR1" i="2" s="1"/>
  <c r="BS1" i="2" s="1"/>
  <c r="BT1" i="2" s="1"/>
  <c r="BU1" i="2" s="1"/>
  <c r="BV1" i="2" s="1"/>
  <c r="BW1" i="2" s="1"/>
  <c r="K8" i="1"/>
  <c r="L8" i="1" s="1"/>
  <c r="M8" i="1" s="1"/>
  <c r="N8" i="1" s="1"/>
  <c r="O8" i="1" s="1"/>
  <c r="P8" i="1" s="1"/>
  <c r="Q8" i="1" s="1"/>
  <c r="R8" i="1" s="1"/>
  <c r="S8" i="1" s="1"/>
  <c r="T8" i="1" s="1"/>
  <c r="U8" i="1" s="1"/>
  <c r="V8" i="1" s="1"/>
  <c r="W8" i="1" s="1"/>
  <c r="X8" i="1" s="1"/>
  <c r="Y8" i="1" s="1"/>
  <c r="Z8" i="1" s="1"/>
  <c r="AA8" i="1" s="1"/>
  <c r="AB8" i="1" s="1"/>
  <c r="AC8" i="1" s="1"/>
  <c r="AD8" i="1" s="1"/>
  <c r="AE8" i="1" s="1"/>
  <c r="AF8" i="1" s="1"/>
  <c r="AG8" i="1" s="1"/>
  <c r="AH8" i="1" s="1"/>
  <c r="AI8" i="1" s="1"/>
  <c r="AJ8" i="1" s="1"/>
  <c r="AK8" i="1" s="1"/>
  <c r="AL8" i="1" s="1"/>
  <c r="AM8" i="1" s="1"/>
  <c r="AN8" i="1" s="1"/>
  <c r="AO8" i="1" s="1"/>
  <c r="AP8" i="1" s="1"/>
  <c r="AQ8" i="1" s="1"/>
  <c r="AR8" i="1" s="1"/>
  <c r="AS8" i="1" s="1"/>
  <c r="AT8" i="1" s="1"/>
  <c r="AU8" i="1" s="1"/>
  <c r="AV8" i="1" s="1"/>
  <c r="AW8" i="1" s="1"/>
  <c r="AX8" i="1" s="1"/>
  <c r="AY8" i="1" s="1"/>
  <c r="AZ8" i="1" s="1"/>
  <c r="BA8" i="1" s="1"/>
  <c r="BB8" i="1" s="1"/>
  <c r="BC8" i="1" s="1"/>
  <c r="BD8" i="1" s="1"/>
  <c r="BE8" i="1" s="1"/>
  <c r="BF8" i="1" s="1"/>
  <c r="BG8" i="1" s="1"/>
  <c r="BH8" i="1" s="1"/>
  <c r="BI8" i="1" s="1"/>
  <c r="BJ8" i="1" s="1"/>
  <c r="BK8" i="1" s="1"/>
  <c r="BL8" i="1" s="1"/>
  <c r="BM8" i="1" s="1"/>
  <c r="BN8" i="1" s="1"/>
  <c r="BO8" i="1" s="1"/>
  <c r="BP8" i="1" s="1"/>
  <c r="BQ8" i="1" s="1"/>
  <c r="BR8" i="1" s="1"/>
  <c r="BS8" i="1" s="1"/>
  <c r="BT8" i="1" s="1"/>
  <c r="BU8" i="1" s="1"/>
  <c r="BV8" i="1" s="1"/>
  <c r="BW8" i="1" s="1"/>
  <c r="G7" i="1"/>
  <c r="K7" i="1"/>
</calcChain>
</file>

<file path=xl/sharedStrings.xml><?xml version="1.0" encoding="utf-8"?>
<sst xmlns="http://schemas.openxmlformats.org/spreadsheetml/2006/main" count="2664" uniqueCount="1237">
  <si>
    <t>##  OMB Control Numbers by program Fuels Streamlining: 2060-0725, 2060-0728, 2060-0731, 2060-0740</t>
  </si>
  <si>
    <t>##  Select Column headers for reports in cell A7, these headers are provided along with the link to the reporting instructions for your convenience</t>
  </si>
  <si>
    <t>##</t>
  </si>
  <si>
    <t>##  1</t>
  </si>
  <si>
    <t>RFS0105</t>
  </si>
  <si>
    <t>REPORTTYPE</t>
  </si>
  <si>
    <t>CBI</t>
  </si>
  <si>
    <t>DATEFORMAT</t>
  </si>
  <si>
    <t>INTTOT4</t>
  </si>
  <si>
    <t>CHAR125</t>
  </si>
  <si>
    <t>CompPeriodRFS</t>
  </si>
  <si>
    <t>CompBasis</t>
  </si>
  <si>
    <t>Threshold</t>
  </si>
  <si>
    <t>Affiliation</t>
  </si>
  <si>
    <t>RFS0106</t>
  </si>
  <si>
    <t>INTMAX16</t>
  </si>
  <si>
    <t>RFS0107</t>
  </si>
  <si>
    <t>CHAR1000</t>
  </si>
  <si>
    <t>RFS0304</t>
  </si>
  <si>
    <t>RVO</t>
  </si>
  <si>
    <t>ExportType</t>
  </si>
  <si>
    <t>DEC2.3</t>
  </si>
  <si>
    <t>CreditPay</t>
  </si>
  <si>
    <t>RFS0500</t>
  </si>
  <si>
    <t>INTMAX5</t>
  </si>
  <si>
    <t>Question</t>
  </si>
  <si>
    <t>RFS0601</t>
  </si>
  <si>
    <t>ProducerRequirement</t>
  </si>
  <si>
    <t>RFS0602</t>
  </si>
  <si>
    <t>RFS0701</t>
  </si>
  <si>
    <t>CoProduct</t>
  </si>
  <si>
    <t>UOM</t>
  </si>
  <si>
    <t>INTMAX2</t>
  </si>
  <si>
    <t>RFS0702</t>
  </si>
  <si>
    <t>INTMAX9</t>
  </si>
  <si>
    <t>RFS0801</t>
  </si>
  <si>
    <t>Feedstock2</t>
  </si>
  <si>
    <t>INTMAX10</t>
  </si>
  <si>
    <t>FeedstockUOM</t>
  </si>
  <si>
    <t>CHAR100</t>
  </si>
  <si>
    <t>RFS0901</t>
  </si>
  <si>
    <t>Report</t>
  </si>
  <si>
    <t>FuelD</t>
  </si>
  <si>
    <t>FuelNumber1</t>
  </si>
  <si>
    <t>Feedstock1</t>
  </si>
  <si>
    <t>ProductionProcess1</t>
  </si>
  <si>
    <t>RFS0902</t>
  </si>
  <si>
    <t>RFS1000</t>
  </si>
  <si>
    <t>DEC5.3</t>
  </si>
  <si>
    <t>RFS1200</t>
  </si>
  <si>
    <t>CHAR4000</t>
  </si>
  <si>
    <t>RFS1300</t>
  </si>
  <si>
    <t>CropResidue</t>
  </si>
  <si>
    <t>FUM</t>
  </si>
  <si>
    <t>CHAR500</t>
  </si>
  <si>
    <t>RFS1400</t>
  </si>
  <si>
    <t>FuelNumber14</t>
  </si>
  <si>
    <t>RFS1500</t>
  </si>
  <si>
    <t>CHAR3</t>
  </si>
  <si>
    <t>DEC3.1</t>
  </si>
  <si>
    <t>RFS1600</t>
  </si>
  <si>
    <t>CHAR2</t>
  </si>
  <si>
    <t>INTTOT5</t>
  </si>
  <si>
    <t>RFS1700</t>
  </si>
  <si>
    <t>INTMAX3</t>
  </si>
  <si>
    <t>INTMAX6</t>
  </si>
  <si>
    <t>RFS1701</t>
  </si>
  <si>
    <t>DEC1.3</t>
  </si>
  <si>
    <t>CHAR6</t>
  </si>
  <si>
    <t>DEC1.2</t>
  </si>
  <si>
    <t>CoProductUOM</t>
  </si>
  <si>
    <t>InvalidRIN</t>
  </si>
  <si>
    <t>RFS2400</t>
  </si>
  <si>
    <t>CHAR25</t>
  </si>
  <si>
    <t>RFS2500</t>
  </si>
  <si>
    <t>INTMAX4</t>
  </si>
  <si>
    <t>CHAR5000</t>
  </si>
  <si>
    <t>RFS2700</t>
  </si>
  <si>
    <t>STR0100</t>
  </si>
  <si>
    <t>CompBasis2</t>
  </si>
  <si>
    <t>STR0100Type</t>
  </si>
  <si>
    <t>DEC4.2</t>
  </si>
  <si>
    <t>DEC9.2</t>
  </si>
  <si>
    <t>STR0200</t>
  </si>
  <si>
    <t>VolumeType2</t>
  </si>
  <si>
    <t>ProductTypeSTR</t>
  </si>
  <si>
    <t>VOCSTR</t>
  </si>
  <si>
    <t>DEC2.2</t>
  </si>
  <si>
    <t>OxTypeSTR</t>
  </si>
  <si>
    <t>DEC3.2</t>
  </si>
  <si>
    <t>STR0300</t>
  </si>
  <si>
    <t>RFS4000</t>
  </si>
  <si>
    <t>BVU</t>
  </si>
  <si>
    <t>D_CD</t>
  </si>
  <si>
    <t>DEC2.1</t>
  </si>
  <si>
    <t>CPN</t>
  </si>
  <si>
    <t>CPUM</t>
  </si>
  <si>
    <t>ACCC</t>
  </si>
  <si>
    <t>Overhead</t>
  </si>
  <si>
    <t>GHG</t>
  </si>
  <si>
    <t>RFS</t>
  </si>
  <si>
    <t>GSC</t>
  </si>
  <si>
    <t>RFG</t>
  </si>
  <si>
    <t>GSF</t>
  </si>
  <si>
    <t>DSF</t>
  </si>
  <si>
    <t>Integers</t>
  </si>
  <si>
    <t>Decimal</t>
  </si>
  <si>
    <t>Character</t>
  </si>
  <si>
    <t>Float</t>
  </si>
  <si>
    <t>FFARS Units</t>
  </si>
  <si>
    <t>SourceCategory</t>
  </si>
  <si>
    <t>CompPeriod</t>
  </si>
  <si>
    <t>AC</t>
  </si>
  <si>
    <t>VolumeType</t>
  </si>
  <si>
    <t>GSFPRODUCT</t>
  </si>
  <si>
    <t>CTA</t>
  </si>
  <si>
    <t>INTTOT1</t>
  </si>
  <si>
    <t>FLOAT8</t>
  </si>
  <si>
    <t>% vol</t>
  </si>
  <si>
    <t>ETOH</t>
  </si>
  <si>
    <t>O</t>
  </si>
  <si>
    <t>LL</t>
  </si>
  <si>
    <t>Q1</t>
  </si>
  <si>
    <t>AA0</t>
  </si>
  <si>
    <t>POS</t>
  </si>
  <si>
    <t>RG</t>
  </si>
  <si>
    <t>% wt</t>
  </si>
  <si>
    <t>MTBE</t>
  </si>
  <si>
    <t>R</t>
  </si>
  <si>
    <t>MM</t>
  </si>
  <si>
    <t>Q2</t>
  </si>
  <si>
    <t>AA1</t>
  </si>
  <si>
    <t>PCG</t>
  </si>
  <si>
    <t>RO</t>
  </si>
  <si>
    <t>CHAR5</t>
  </si>
  <si>
    <t>aerosol</t>
  </si>
  <si>
    <t>ETBE</t>
  </si>
  <si>
    <t>Q3</t>
  </si>
  <si>
    <t>AA2</t>
  </si>
  <si>
    <t>EXP</t>
  </si>
  <si>
    <t>RE</t>
  </si>
  <si>
    <t>g/gal</t>
  </si>
  <si>
    <t>ISOB</t>
  </si>
  <si>
    <t>INOUT</t>
  </si>
  <si>
    <t>Q4</t>
  </si>
  <si>
    <t>AB0</t>
  </si>
  <si>
    <t>RS</t>
  </si>
  <si>
    <t>DOM</t>
  </si>
  <si>
    <t>INTTOT12</t>
  </si>
  <si>
    <t>g/kg</t>
  </si>
  <si>
    <t>TAME</t>
  </si>
  <si>
    <t>AGIMP</t>
  </si>
  <si>
    <t>Y</t>
  </si>
  <si>
    <t>IN</t>
  </si>
  <si>
    <t>A1</t>
  </si>
  <si>
    <t>AB1</t>
  </si>
  <si>
    <t>ProductType2</t>
  </si>
  <si>
    <t>CG</t>
  </si>
  <si>
    <t>IMP</t>
  </si>
  <si>
    <t>g/L</t>
  </si>
  <si>
    <t>MTHL</t>
  </si>
  <si>
    <t>AGREF</t>
  </si>
  <si>
    <t>N</t>
  </si>
  <si>
    <t>OUT</t>
  </si>
  <si>
    <t>AB2</t>
  </si>
  <si>
    <t>OB</t>
  </si>
  <si>
    <t>DBS</t>
  </si>
  <si>
    <t>INTTOT38</t>
  </si>
  <si>
    <t>CHAR15</t>
  </si>
  <si>
    <t>gal</t>
  </si>
  <si>
    <t>TBUT</t>
  </si>
  <si>
    <t>EXPRT</t>
  </si>
  <si>
    <t>CB</t>
  </si>
  <si>
    <t>gal/bbl</t>
  </si>
  <si>
    <t>UNKN</t>
  </si>
  <si>
    <t>PRDCR</t>
  </si>
  <si>
    <t>ReportDate</t>
  </si>
  <si>
    <t>MeasurementMethod</t>
  </si>
  <si>
    <t>Company</t>
  </si>
  <si>
    <t>EE</t>
  </si>
  <si>
    <t>REC</t>
  </si>
  <si>
    <t>DEC1.7</t>
  </si>
  <si>
    <t>gal/mbbl</t>
  </si>
  <si>
    <t>OTHR</t>
  </si>
  <si>
    <t>RNGPR</t>
  </si>
  <si>
    <t>X</t>
  </si>
  <si>
    <t>PAR</t>
  </si>
  <si>
    <t>OE</t>
  </si>
  <si>
    <t>Credit</t>
  </si>
  <si>
    <t>gal/kgal</t>
  </si>
  <si>
    <t>RNGIM</t>
  </si>
  <si>
    <t>Report Year</t>
  </si>
  <si>
    <t>MissingHours</t>
  </si>
  <si>
    <t>WOS</t>
  </si>
  <si>
    <t>TB</t>
  </si>
  <si>
    <t>TOR</t>
  </si>
  <si>
    <t>DMVCR0</t>
  </si>
  <si>
    <t>CHAR300</t>
  </si>
  <si>
    <t>lb/gal</t>
  </si>
  <si>
    <t>RNGSP</t>
  </si>
  <si>
    <t>GT</t>
  </si>
  <si>
    <t>OTH</t>
  </si>
  <si>
    <t>DMVCR1</t>
  </si>
  <si>
    <t>lb/mbbl</t>
  </si>
  <si>
    <t>OWNER</t>
  </si>
  <si>
    <t>CompanyID</t>
  </si>
  <si>
    <t>MeasuredQtyUnits</t>
  </si>
  <si>
    <t>CS</t>
  </si>
  <si>
    <t>ZER</t>
  </si>
  <si>
    <t>DMVCR2</t>
  </si>
  <si>
    <t>lb/kgal</t>
  </si>
  <si>
    <t>BBLS</t>
  </si>
  <si>
    <t>NS</t>
  </si>
  <si>
    <t>DNRHS0</t>
  </si>
  <si>
    <t>mg/g</t>
  </si>
  <si>
    <t>FacilityID</t>
  </si>
  <si>
    <t>MTON</t>
  </si>
  <si>
    <t>BC</t>
  </si>
  <si>
    <t>DNRHS1</t>
  </si>
  <si>
    <t>DEC1.1</t>
  </si>
  <si>
    <t>CHAR8</t>
  </si>
  <si>
    <t>mg/L</t>
  </si>
  <si>
    <t>NA</t>
  </si>
  <si>
    <t>BN</t>
  </si>
  <si>
    <t>Batch</t>
  </si>
  <si>
    <t>DNRHS2</t>
  </si>
  <si>
    <t>mL/L</t>
  </si>
  <si>
    <t>GPA</t>
  </si>
  <si>
    <t>BX</t>
  </si>
  <si>
    <t>P</t>
  </si>
  <si>
    <t>DNRFH0</t>
  </si>
  <si>
    <t>INTMAX8</t>
  </si>
  <si>
    <t>DEC4.1</t>
  </si>
  <si>
    <t>CHAR13</t>
  </si>
  <si>
    <t>oz/gal</t>
  </si>
  <si>
    <t>ProductQty</t>
  </si>
  <si>
    <t>ELECT</t>
  </si>
  <si>
    <t>BY</t>
  </si>
  <si>
    <t>B</t>
  </si>
  <si>
    <t>DNRFH1</t>
  </si>
  <si>
    <t>oz/kgal</t>
  </si>
  <si>
    <t>BIOGT</t>
  </si>
  <si>
    <t>C</t>
  </si>
  <si>
    <t>DNRFH2</t>
  </si>
  <si>
    <t>NAINTMAX16</t>
  </si>
  <si>
    <t>DEC2.4</t>
  </si>
  <si>
    <t>CHAR12</t>
  </si>
  <si>
    <t>ppb</t>
  </si>
  <si>
    <t>CO2Units</t>
  </si>
  <si>
    <t>PBIOG</t>
  </si>
  <si>
    <t>BatchGrade</t>
  </si>
  <si>
    <t>ppm</t>
  </si>
  <si>
    <t>MTBL</t>
  </si>
  <si>
    <t>PMSWF</t>
  </si>
  <si>
    <t>ProductGSF</t>
  </si>
  <si>
    <t>Transaction</t>
  </si>
  <si>
    <t>CHAR4</t>
  </si>
  <si>
    <t>MG</t>
  </si>
  <si>
    <t>BUY</t>
  </si>
  <si>
    <t>PMTN</t>
  </si>
  <si>
    <t>PG</t>
  </si>
  <si>
    <t>SEL</t>
  </si>
  <si>
    <t>ENTINTMAX9</t>
  </si>
  <si>
    <t>CHAR38</t>
  </si>
  <si>
    <t>MX</t>
  </si>
  <si>
    <t>ProductName0</t>
  </si>
  <si>
    <t>BD</t>
  </si>
  <si>
    <t>SmallRef</t>
  </si>
  <si>
    <t>DEC9.3</t>
  </si>
  <si>
    <t>CGSR</t>
  </si>
  <si>
    <t>AB</t>
  </si>
  <si>
    <t>VOC</t>
  </si>
  <si>
    <t>V1</t>
  </si>
  <si>
    <t>SRM1</t>
  </si>
  <si>
    <t>RYELEVEN</t>
  </si>
  <si>
    <t>CGSM</t>
  </si>
  <si>
    <t>RF</t>
  </si>
  <si>
    <t>VN</t>
  </si>
  <si>
    <t>V2</t>
  </si>
  <si>
    <t>SRM2</t>
  </si>
  <si>
    <t>DDG</t>
  </si>
  <si>
    <t>CGSP</t>
  </si>
  <si>
    <t>V4</t>
  </si>
  <si>
    <t>SRM3</t>
  </si>
  <si>
    <t>INTTOT3</t>
  </si>
  <si>
    <t>WDG</t>
  </si>
  <si>
    <t>GSWR</t>
  </si>
  <si>
    <t>V5</t>
  </si>
  <si>
    <t>SRO1</t>
  </si>
  <si>
    <t>GLY</t>
  </si>
  <si>
    <t>RYTEN</t>
  </si>
  <si>
    <t>GSWM</t>
  </si>
  <si>
    <t>V3</t>
  </si>
  <si>
    <t>EX</t>
  </si>
  <si>
    <t>SRO2</t>
  </si>
  <si>
    <t>GSWP</t>
  </si>
  <si>
    <t>ProductGSF1</t>
  </si>
  <si>
    <t>SRO3</t>
  </si>
  <si>
    <t>CHAR20</t>
  </si>
  <si>
    <t>RYTWELVE</t>
  </si>
  <si>
    <t>RFGSR</t>
  </si>
  <si>
    <t>SRO4</t>
  </si>
  <si>
    <t>RFGSM</t>
  </si>
  <si>
    <t>CompParameter</t>
  </si>
  <si>
    <t>SR13</t>
  </si>
  <si>
    <t>RFGSP</t>
  </si>
  <si>
    <t>A</t>
  </si>
  <si>
    <t>SR23</t>
  </si>
  <si>
    <t>INTTOT6</t>
  </si>
  <si>
    <t>RYNINE</t>
  </si>
  <si>
    <t>RFGWR</t>
  </si>
  <si>
    <t>G</t>
  </si>
  <si>
    <t>TXMX</t>
  </si>
  <si>
    <t>RFGWM</t>
  </si>
  <si>
    <t>NOSR</t>
  </si>
  <si>
    <t>INTTOT9</t>
  </si>
  <si>
    <t>RYEIGHT</t>
  </si>
  <si>
    <t>RFGWP</t>
  </si>
  <si>
    <t>BenzeneCredit</t>
  </si>
  <si>
    <t>TaxDye</t>
  </si>
  <si>
    <t>OTHERGAS</t>
  </si>
  <si>
    <t>T</t>
  </si>
  <si>
    <t>TDM</t>
  </si>
  <si>
    <t>RYSEVEN</t>
  </si>
  <si>
    <t>CBOBSR</t>
  </si>
  <si>
    <t>FUN</t>
  </si>
  <si>
    <t>CBOBSM</t>
  </si>
  <si>
    <t>CBOBSP</t>
  </si>
  <si>
    <t>CreditType</t>
  </si>
  <si>
    <t>ProductType</t>
  </si>
  <si>
    <t>CBOBWR</t>
  </si>
  <si>
    <t>EC0</t>
  </si>
  <si>
    <t>DMV1D015</t>
  </si>
  <si>
    <t>PNO</t>
  </si>
  <si>
    <t>DE</t>
  </si>
  <si>
    <t>CBOBWM</t>
  </si>
  <si>
    <t>EC1</t>
  </si>
  <si>
    <t>DMV2D015</t>
  </si>
  <si>
    <t>POP</t>
  </si>
  <si>
    <t>DU</t>
  </si>
  <si>
    <t>CBOBWP</t>
  </si>
  <si>
    <t>EC2</t>
  </si>
  <si>
    <t>DMVNP015</t>
  </si>
  <si>
    <t>SOP</t>
  </si>
  <si>
    <t>DO</t>
  </si>
  <si>
    <t>SUG</t>
  </si>
  <si>
    <t>RBOBSR</t>
  </si>
  <si>
    <t>CC0</t>
  </si>
  <si>
    <t>DMV1D500</t>
  </si>
  <si>
    <t>NPS</t>
  </si>
  <si>
    <t>SWE</t>
  </si>
  <si>
    <t>RBOBSM</t>
  </si>
  <si>
    <t>CC1</t>
  </si>
  <si>
    <t>ACGSF</t>
  </si>
  <si>
    <t>DMV2D500</t>
  </si>
  <si>
    <t>UNK</t>
  </si>
  <si>
    <t>KEB</t>
  </si>
  <si>
    <t>RBOBSP</t>
  </si>
  <si>
    <t>CC2</t>
  </si>
  <si>
    <t>DMVNP500</t>
  </si>
  <si>
    <t>VOL</t>
  </si>
  <si>
    <t>KEC</t>
  </si>
  <si>
    <t>RBOBWR</t>
  </si>
  <si>
    <t>Payment</t>
  </si>
  <si>
    <t>DNRLM015</t>
  </si>
  <si>
    <t>KEO</t>
  </si>
  <si>
    <t>RBOBWM</t>
  </si>
  <si>
    <t>Pay.Gov</t>
  </si>
  <si>
    <t>PADD</t>
  </si>
  <si>
    <t>DNRLM500</t>
  </si>
  <si>
    <t>KEI</t>
  </si>
  <si>
    <t>RBOBWP</t>
  </si>
  <si>
    <t>Fedwire</t>
  </si>
  <si>
    <t>DNRLMHS</t>
  </si>
  <si>
    <t>CORPA</t>
  </si>
  <si>
    <t>KEY</t>
  </si>
  <si>
    <t>OTHERBOB</t>
  </si>
  <si>
    <t>Mail</t>
  </si>
  <si>
    <t>HOMMRK</t>
  </si>
  <si>
    <t>CONTH</t>
  </si>
  <si>
    <t>SOR</t>
  </si>
  <si>
    <t>MTOH</t>
  </si>
  <si>
    <t>CA0</t>
  </si>
  <si>
    <t>DLM500</t>
  </si>
  <si>
    <t>CONTP</t>
  </si>
  <si>
    <t>STC</t>
  </si>
  <si>
    <t>GTBA</t>
  </si>
  <si>
    <t>FuelType</t>
  </si>
  <si>
    <t>CA1</t>
  </si>
  <si>
    <t>HOUMRK</t>
  </si>
  <si>
    <t>STB</t>
  </si>
  <si>
    <t>ETH001</t>
  </si>
  <si>
    <t>CA2</t>
  </si>
  <si>
    <t>DTAB</t>
  </si>
  <si>
    <t>STO</t>
  </si>
  <si>
    <t>ETH002</t>
  </si>
  <si>
    <t>STI</t>
  </si>
  <si>
    <t>ETH003</t>
  </si>
  <si>
    <t>PentaneButane</t>
  </si>
  <si>
    <t>ACGSFTWO</t>
  </si>
  <si>
    <t>Handoff</t>
  </si>
  <si>
    <t>STY</t>
  </si>
  <si>
    <t>DIPE</t>
  </si>
  <si>
    <t>ETH004</t>
  </si>
  <si>
    <t>TX</t>
  </si>
  <si>
    <t>STS</t>
  </si>
  <si>
    <t>DFO1UL</t>
  </si>
  <si>
    <t>ETH005</t>
  </si>
  <si>
    <t>NB</t>
  </si>
  <si>
    <t>RX</t>
  </si>
  <si>
    <t>STW</t>
  </si>
  <si>
    <t>DFO1LS</t>
  </si>
  <si>
    <t>ETH006</t>
  </si>
  <si>
    <t>CP</t>
  </si>
  <si>
    <t>DFO1HS</t>
  </si>
  <si>
    <t>ETH007</t>
  </si>
  <si>
    <t>NP</t>
  </si>
  <si>
    <t>ProductType1</t>
  </si>
  <si>
    <t>DFO2UL</t>
  </si>
  <si>
    <t>ETH008</t>
  </si>
  <si>
    <t>DFO2LS</t>
  </si>
  <si>
    <t>ETH009</t>
  </si>
  <si>
    <t>Pentane</t>
  </si>
  <si>
    <t>DNR500</t>
  </si>
  <si>
    <t>DFO2HS</t>
  </si>
  <si>
    <t>ETH010</t>
  </si>
  <si>
    <t>DLM500MK</t>
  </si>
  <si>
    <t>DFO4</t>
  </si>
  <si>
    <t>ETH011</t>
  </si>
  <si>
    <t>DLM500UK</t>
  </si>
  <si>
    <t>DFO5</t>
  </si>
  <si>
    <t>ETH012</t>
  </si>
  <si>
    <t>VolType</t>
  </si>
  <si>
    <t>DFO6</t>
  </si>
  <si>
    <t>ETH013</t>
  </si>
  <si>
    <t>ProductType3</t>
  </si>
  <si>
    <t>KEROJET</t>
  </si>
  <si>
    <t>ETH014</t>
  </si>
  <si>
    <t>KEROSENE</t>
  </si>
  <si>
    <t>CBE001</t>
  </si>
  <si>
    <t>OTHERDFO</t>
  </si>
  <si>
    <t>CBE002</t>
  </si>
  <si>
    <t>PCFNAP</t>
  </si>
  <si>
    <t>CBE003</t>
  </si>
  <si>
    <t>ProductType0</t>
  </si>
  <si>
    <t>PCFOO</t>
  </si>
  <si>
    <t>CBE004</t>
  </si>
  <si>
    <t>CADF15</t>
  </si>
  <si>
    <t>PCFUO</t>
  </si>
  <si>
    <t>CBE005</t>
  </si>
  <si>
    <t>DMV015</t>
  </si>
  <si>
    <t>PCFHGO</t>
  </si>
  <si>
    <t>CBE006</t>
  </si>
  <si>
    <t>PC</t>
  </si>
  <si>
    <t>DMV500</t>
  </si>
  <si>
    <t>PCFR</t>
  </si>
  <si>
    <t>CBE007</t>
  </si>
  <si>
    <t>PN</t>
  </si>
  <si>
    <t>DNL015</t>
  </si>
  <si>
    <t>AVGAS</t>
  </si>
  <si>
    <t>CBE008</t>
  </si>
  <si>
    <t>DNL500</t>
  </si>
  <si>
    <t>SPNAPS</t>
  </si>
  <si>
    <t>CBE009</t>
  </si>
  <si>
    <t>DNP015</t>
  </si>
  <si>
    <t>LUBES</t>
  </si>
  <si>
    <t>CBE010</t>
  </si>
  <si>
    <t>WAXES</t>
  </si>
  <si>
    <t>CBE011</t>
  </si>
  <si>
    <t>PTROCOKE</t>
  </si>
  <si>
    <t>CBE012</t>
  </si>
  <si>
    <t>ProgressReport</t>
  </si>
  <si>
    <t>ARO</t>
  </si>
  <si>
    <t>CBE013</t>
  </si>
  <si>
    <t>YES</t>
  </si>
  <si>
    <t>STILGAS</t>
  </si>
  <si>
    <t>CBE014</t>
  </si>
  <si>
    <t>Benzene</t>
  </si>
  <si>
    <t>NO</t>
  </si>
  <si>
    <t>C2H6</t>
  </si>
  <si>
    <t>WDE001</t>
  </si>
  <si>
    <t>Sulfur</t>
  </si>
  <si>
    <t>C2H4</t>
  </si>
  <si>
    <t>WDE002</t>
  </si>
  <si>
    <t>PX</t>
  </si>
  <si>
    <t>Benzene Max Average</t>
  </si>
  <si>
    <t>C3H8</t>
  </si>
  <si>
    <t>WDE003</t>
  </si>
  <si>
    <t>PY</t>
  </si>
  <si>
    <t>ProductType600</t>
  </si>
  <si>
    <t>C3H6</t>
  </si>
  <si>
    <t>WDE004</t>
  </si>
  <si>
    <t>C4H10</t>
  </si>
  <si>
    <t>WDE005</t>
  </si>
  <si>
    <t>RD</t>
  </si>
  <si>
    <t>C4H8</t>
  </si>
  <si>
    <t>WDE006</t>
  </si>
  <si>
    <t>RU</t>
  </si>
  <si>
    <t>IC4H10</t>
  </si>
  <si>
    <t>WDE007</t>
  </si>
  <si>
    <t>RP</t>
  </si>
  <si>
    <t>IC4H8</t>
  </si>
  <si>
    <t>WDE008</t>
  </si>
  <si>
    <t>DNPAD015</t>
  </si>
  <si>
    <t>C5PLUS</t>
  </si>
  <si>
    <t>WDE009</t>
  </si>
  <si>
    <t>MISCPROD</t>
  </si>
  <si>
    <t>WDE010</t>
  </si>
  <si>
    <t>DNR015</t>
  </si>
  <si>
    <t>WDE011</t>
  </si>
  <si>
    <t>CD</t>
  </si>
  <si>
    <t>DLM015</t>
  </si>
  <si>
    <t>BIODSL</t>
  </si>
  <si>
    <t>WDE012</t>
  </si>
  <si>
    <t>CU</t>
  </si>
  <si>
    <t>RAFAT</t>
  </si>
  <si>
    <t>WDE013</t>
  </si>
  <si>
    <t>VEGOIL</t>
  </si>
  <si>
    <t>WDE014</t>
  </si>
  <si>
    <t>BDS001</t>
  </si>
  <si>
    <t>FacilityDetail</t>
  </si>
  <si>
    <t>BDS002</t>
  </si>
  <si>
    <t>Importer</t>
  </si>
  <si>
    <t>BDS003</t>
  </si>
  <si>
    <t>Exporter</t>
  </si>
  <si>
    <t>BDS004</t>
  </si>
  <si>
    <t>BDS005</t>
  </si>
  <si>
    <t>DL</t>
  </si>
  <si>
    <t>BDS006</t>
  </si>
  <si>
    <t>NatGasUnits</t>
  </si>
  <si>
    <t>BDS007</t>
  </si>
  <si>
    <t>TP</t>
  </si>
  <si>
    <t>BDS008</t>
  </si>
  <si>
    <t>PP</t>
  </si>
  <si>
    <t>BDS009</t>
  </si>
  <si>
    <t>BU</t>
  </si>
  <si>
    <t>BDS010</t>
  </si>
  <si>
    <t>PU</t>
  </si>
  <si>
    <t>ProductName1</t>
  </si>
  <si>
    <t>BDS011</t>
  </si>
  <si>
    <t>BDS012</t>
  </si>
  <si>
    <t>BDS013</t>
  </si>
  <si>
    <t>BDS014</t>
  </si>
  <si>
    <t>NRD001</t>
  </si>
  <si>
    <t>NRD002</t>
  </si>
  <si>
    <t>NRD003</t>
  </si>
  <si>
    <t>NRD004</t>
  </si>
  <si>
    <t>NRD005</t>
  </si>
  <si>
    <t>NRD006</t>
  </si>
  <si>
    <t>NRD007</t>
  </si>
  <si>
    <t>NRD008</t>
  </si>
  <si>
    <t>NRD009</t>
  </si>
  <si>
    <t>NRD010</t>
  </si>
  <si>
    <t>NRD011</t>
  </si>
  <si>
    <t>NRD012</t>
  </si>
  <si>
    <t>NRD013</t>
  </si>
  <si>
    <t>NRD014</t>
  </si>
  <si>
    <t>BTL001</t>
  </si>
  <si>
    <t>BTL002</t>
  </si>
  <si>
    <t>BTL003</t>
  </si>
  <si>
    <t>BTL004</t>
  </si>
  <si>
    <t>BTL005</t>
  </si>
  <si>
    <t>BTL006</t>
  </si>
  <si>
    <t>BTL007</t>
  </si>
  <si>
    <t>BTL008</t>
  </si>
  <si>
    <t>BTL009</t>
  </si>
  <si>
    <t>BTL010</t>
  </si>
  <si>
    <t>BTL011</t>
  </si>
  <si>
    <t>BTL012</t>
  </si>
  <si>
    <t>BTL013</t>
  </si>
  <si>
    <t>BTL014</t>
  </si>
  <si>
    <t>BCR001</t>
  </si>
  <si>
    <t>BCR002</t>
  </si>
  <si>
    <t>BCR003</t>
  </si>
  <si>
    <t>BCR004</t>
  </si>
  <si>
    <t>BCR005</t>
  </si>
  <si>
    <t>BCR006</t>
  </si>
  <si>
    <t>BCR007</t>
  </si>
  <si>
    <t>BCR008</t>
  </si>
  <si>
    <t>BCR009</t>
  </si>
  <si>
    <t>BCR010</t>
  </si>
  <si>
    <t>BCR011</t>
  </si>
  <si>
    <t>BCR012</t>
  </si>
  <si>
    <t>BCR013</t>
  </si>
  <si>
    <t>BCR014</t>
  </si>
  <si>
    <t>RIN</t>
  </si>
  <si>
    <t>FuelNumber</t>
  </si>
  <si>
    <t>BlendingName</t>
  </si>
  <si>
    <t>Feedstock</t>
  </si>
  <si>
    <t>ProductionProcess</t>
  </si>
  <si>
    <t>GHGRANGE</t>
  </si>
  <si>
    <t>GHGRANGE2</t>
  </si>
  <si>
    <t>GHGFACID</t>
  </si>
  <si>
    <t>MXPRT</t>
  </si>
  <si>
    <t>COL</t>
  </si>
  <si>
    <t>MAS</t>
  </si>
  <si>
    <t>WGT</t>
  </si>
  <si>
    <t>FuelExport</t>
  </si>
  <si>
    <t>ReportType200</t>
  </si>
  <si>
    <t>Transaction200</t>
  </si>
  <si>
    <t>RET</t>
  </si>
  <si>
    <t>RetiredRIN</t>
  </si>
  <si>
    <t>RSP</t>
  </si>
  <si>
    <t>RCF</t>
  </si>
  <si>
    <t>RIV</t>
  </si>
  <si>
    <t>RBH</t>
  </si>
  <si>
    <t>RNR</t>
  </si>
  <si>
    <t>RIR</t>
  </si>
  <si>
    <t>RVC</t>
  </si>
  <si>
    <t>REX</t>
  </si>
  <si>
    <t>REO</t>
  </si>
  <si>
    <t>USE</t>
  </si>
  <si>
    <t>RetiredRIN201</t>
  </si>
  <si>
    <t>NRR</t>
  </si>
  <si>
    <t>ROV</t>
  </si>
  <si>
    <t>DUP</t>
  </si>
  <si>
    <t>IEV</t>
  </si>
  <si>
    <t>DEF</t>
  </si>
  <si>
    <t>DCD</t>
  </si>
  <si>
    <t>ReportMatrixInstructions</t>
  </si>
  <si>
    <t>https://www.epa.gov/fuels-registration-reporting-and-compliance-help/reporting-fuel-programs</t>
  </si>
  <si>
    <t>##RFS0105</t>
  </si>
  <si>
    <t>https://www.epa.gov/sites/production/files/2020-02/documents/rfs0105-2020-02.pdf</t>
  </si>
  <si>
    <t>Report Type</t>
  </si>
  <si>
    <t>Report Date</t>
  </si>
  <si>
    <t>Compliance Period Year</t>
  </si>
  <si>
    <t>Company ID</t>
  </si>
  <si>
    <t>Company Name</t>
  </si>
  <si>
    <t>Compliance  Period Code</t>
  </si>
  <si>
    <t xml:space="preserve"> Compliance Basis/Facility ID</t>
  </si>
  <si>
    <t>RIN Holding Threshold</t>
  </si>
  <si>
    <t>Company ID of Affiliate</t>
  </si>
  <si>
    <t>Company Name of Affiliate</t>
  </si>
  <si>
    <t>Affiliation Type</t>
  </si>
  <si>
    <t>##RFS0106</t>
  </si>
  <si>
    <t>https://www.epa.gov/system/files/documents/2022-12/rfs0106-rfs2-activity-rprt-2022-11.pdf</t>
  </si>
  <si>
    <t>Volume of renewable fuel owned at the end of the quarter</t>
  </si>
  <si>
    <t>##RFS0107</t>
  </si>
  <si>
    <t>https://www.epa.gov/system/files/documents/2024-04/rfs0107-rfs2-activity-rprt-fuels-2024-04-01.pdf</t>
  </si>
  <si>
    <t>Comments</t>
  </si>
  <si>
    <t>##RFS0304</t>
  </si>
  <si>
    <t>https://www.epa.gov/sites/production/files/2021-03/documents/rfs0304-2021-02-10.pdf</t>
  </si>
  <si>
    <t>CBI </t>
  </si>
  <si>
    <t>Report Date </t>
  </si>
  <si>
    <t>Report Year </t>
  </si>
  <si>
    <t>Company/Entity ID </t>
  </si>
  <si>
    <t>Company Name </t>
  </si>
  <si>
    <t>Compliance Basis/ Facility ID </t>
  </si>
  <si>
    <t>Renewable Volume Obligation (Name) </t>
  </si>
  <si>
    <t>Renewable Fuel Export Type </t>
  </si>
  <si>
    <t>Total Volume of Gasoline Products RFG, RBOB, CG, CBOB </t>
  </si>
  <si>
    <t>Other Gasoline Blendstock Volume </t>
  </si>
  <si>
    <t>State Gasoline Volume </t>
  </si>
  <si>
    <t>MVNRLM Diesel Fuel Volume </t>
  </si>
  <si>
    <t>Distillate fuel that is NOT transportation fuel (excluding NTDF) </t>
  </si>
  <si>
    <t>Distillate fuel that is certified NTDF </t>
  </si>
  <si>
    <t>Gasoline and Diesel production / Renewable Fuel Export volume </t>
  </si>
  <si>
    <t>Renewable Fuel Standard Value/ Equivalence Value </t>
  </si>
  <si>
    <t>Prior year Deficit RVO </t>
  </si>
  <si>
    <t>Renewable Volume Obligation (RVO) </t>
  </si>
  <si>
    <t>Prior-year RFS2 RINs used, D code of 3 </t>
  </si>
  <si>
    <t>Current-year RFS2 RINs used, D code of 3 </t>
  </si>
  <si>
    <t>Prior-year RFS2 RINs used, D code of 4 </t>
  </si>
  <si>
    <t>Current-year RFS2 RINs used, D code of 4 </t>
  </si>
  <si>
    <t>Prior-year RFS2 RINs used, D code of 5 </t>
  </si>
  <si>
    <t>Current-year RFS2 RINs used, D code of 5 </t>
  </si>
  <si>
    <t>Prior-year RFS2 RINs used, D code of 6 </t>
  </si>
  <si>
    <t>Current-year RFS2 RINs used, D code of 6 </t>
  </si>
  <si>
    <t>Prior-year RFS2 RINs used, D code of 7 </t>
  </si>
  <si>
    <t>Current-year RFS2 RINs used, D code of 7 </t>
  </si>
  <si>
    <t>Cellulosic Biofuel Waiver Credits Used </t>
  </si>
  <si>
    <t>Cellulosic Biofuel Waiver Credits Payment Method </t>
  </si>
  <si>
    <t>Cellulosic Biofuel Waiver Credits ID </t>
  </si>
  <si>
    <t>Deficit RVO </t>
  </si>
  <si>
    <t>Comments </t>
  </si>
  <si>
    <t>##RFS0500</t>
  </si>
  <si>
    <t>https://www.epa.gov/sites/production/files/2021-03/documents/rfs0500-2021-02-10.pdf</t>
  </si>
  <si>
    <t>Facility ID</t>
  </si>
  <si>
    <t>Balance Resulting in RVO</t>
  </si>
  <si>
    <t>MVNRLM Received</t>
  </si>
  <si>
    <t>MVNRLM delivered downstream</t>
  </si>
  <si>
    <t>MVNRLM Inventory Change</t>
  </si>
  <si>
    <t>MVNRLM Balance</t>
  </si>
  <si>
    <t>##RFS0601</t>
  </si>
  <si>
    <t>https://www.epa.gov/sites/production/files/2019-11/documents/rfs0601-2019-10.pdf</t>
  </si>
  <si>
    <t>Foreign Company ID</t>
  </si>
  <si>
    <t>Foreign Company Name</t>
  </si>
  <si>
    <t>Foreign Facility ID</t>
  </si>
  <si>
    <t>Compliance Period Code</t>
  </si>
  <si>
    <t>Producer Requirement</t>
  </si>
  <si>
    <t>Quantity of energy or feedstock</t>
  </si>
  <si>
    <t>Transportation Fueling Facility Name</t>
  </si>
  <si>
    <t>##RFS0602</t>
  </si>
  <si>
    <t>https://www.epa.gov/system/files/documents/2022-12/rfs0602-producer-suppl-rprt-2022-11.pdf</t>
  </si>
  <si>
    <t>##RFS0701</t>
  </si>
  <si>
    <t>https://www.epa.gov/sites/production/files/2019-11/documents/rfs0701-2019-09.pdf</t>
  </si>
  <si>
    <t>Type of Co-product</t>
  </si>
  <si>
    <t>Other Co-product Description</t>
  </si>
  <si>
    <t>Quantity of Co-products in the quarter</t>
  </si>
  <si>
    <t>Unit of Measure</t>
  </si>
  <si>
    <t>Moisture Content</t>
  </si>
  <si>
    <t>Moisture Content Unit of Measure</t>
  </si>
  <si>
    <t>##RFS0702</t>
  </si>
  <si>
    <t>https://www.epa.gov/system/files/documents/2022-12/rfs0702-rfs2-co-prod-rprt-instruc-2022-11.pdf</t>
  </si>
  <si>
    <t xml:space="preserve">Comments </t>
  </si>
  <si>
    <t>##RFS0801</t>
  </si>
  <si>
    <t>https://www.epa.gov/sites/production/files/2019-11/documents/rfs0801-2019-10.pdf</t>
  </si>
  <si>
    <t>Feedstock Location Name</t>
  </si>
  <si>
    <t>Feedstock from the Location</t>
  </si>
  <si>
    <t>Feedstock Quantity</t>
  </si>
  <si>
    <t>Feedstock Quantity Units</t>
  </si>
  <si>
    <t>Documentation File Name</t>
  </si>
  <si>
    <t>##RFS0901</t>
  </si>
  <si>
    <t>https://www.epa.gov/sites/production/files/2019-11/documents/rfs0901-2019-10.pdf</t>
  </si>
  <si>
    <t>Report Information Type</t>
  </si>
  <si>
    <t>Fuel D Code</t>
  </si>
  <si>
    <t>Fuel Type</t>
  </si>
  <si>
    <t>Other Fuel Type Description</t>
  </si>
  <si>
    <t>Feedstock(s)</t>
  </si>
  <si>
    <t>Other Feedstock Description</t>
  </si>
  <si>
    <t>Production Process</t>
  </si>
  <si>
    <t>Next Calendar January Production/Generation (Current year +1)</t>
  </si>
  <si>
    <t>Next Calendar February Production/Generation (Current year +1)</t>
  </si>
  <si>
    <t>Next Calendar March Production/Generation (Current year +1)</t>
  </si>
  <si>
    <t>Next Calendar April Production/Generation (Current year +1)</t>
  </si>
  <si>
    <t>Next Calendar May Production/Generation (Current year +1)</t>
  </si>
  <si>
    <t>Next Calendar June Production/Generation (Current year +1)</t>
  </si>
  <si>
    <t>Next Calendar July Production/Generation (Current year +1)</t>
  </si>
  <si>
    <t>Next Calendar August Production/Generation (Current year +1)</t>
  </si>
  <si>
    <t>Next Calendar September Production/Generation (Current year +1)</t>
  </si>
  <si>
    <t>Next Calendar October Production/Generation (Current year +1)</t>
  </si>
  <si>
    <t>Next Calendar November Production/Generation (Current year +1)</t>
  </si>
  <si>
    <t>Next Calendar December Production/Generation (Current year +1)</t>
  </si>
  <si>
    <t>Production/Generation  Second Future Calendar Year (Current year +2)</t>
  </si>
  <si>
    <t>Production/Generation Third Future Calendar Year (Current year +3)</t>
  </si>
  <si>
    <t>Production/Generation Fourth Future Calendar Year (Current year +4)</t>
  </si>
  <si>
    <t>Production/Generation Fifth Future Calendar Year (Current year +5)</t>
  </si>
  <si>
    <t>Planned Expansion Date</t>
  </si>
  <si>
    <t>Strategic Planning Date</t>
  </si>
  <si>
    <t>Planning/Front-end Engineering Date</t>
  </si>
  <si>
    <t>Detailed Engineering Permitting Date</t>
  </si>
  <si>
    <t>Procurement/ Construction Date</t>
  </si>
  <si>
    <t>Commissioning/ Start-up Date</t>
  </si>
  <si>
    <t>Capital Commitments</t>
  </si>
  <si>
    <t>Additional Comments/Description</t>
  </si>
  <si>
    <t>##RFS0902</t>
  </si>
  <si>
    <t>https://www.epa.gov/system/files/documents/2022-12/rfs0902-rfs2-prod-outlook-rprt-2022-11.pdf</t>
  </si>
  <si>
    <t>Feedstock(s) and Biointermediates</t>
  </si>
  <si>
    <t>Other Feedstock or Biointermediate Description</t>
  </si>
  <si>
    <t>##RFS1000</t>
  </si>
  <si>
    <t>https://www.epa.gov/system/files/documents/2023-02/rfs1000-prod-grain-sorghum-rprt-2023-01.pdf</t>
  </si>
  <si>
    <t>Compliance Period Quarter</t>
  </si>
  <si>
    <t>Foreign Renewable Fuel Producer Company ID</t>
  </si>
  <si>
    <t>Foreign Fuel Producer Company Name</t>
  </si>
  <si>
    <t>Compliance  Period Quarter</t>
  </si>
  <si>
    <t>Total RINs</t>
  </si>
  <si>
    <t>Total Ethanol Produced</t>
  </si>
  <si>
    <t>Electricity Used</t>
  </si>
  <si>
    <t>Electricity per gallon</t>
  </si>
  <si>
    <t>List of Batches</t>
  </si>
  <si>
    <t>##RFS1200</t>
  </si>
  <si>
    <t>https://www.epa.gov/system/files/documents/2023-02/rfs1200-prod-invasive-species-rprt-2023-01.pdf</t>
  </si>
  <si>
    <t>Site Name</t>
  </si>
  <si>
    <t>Total Size</t>
  </si>
  <si>
    <t>Prior Use of Land</t>
  </si>
  <si>
    <t>Total Size - set aside</t>
  </si>
  <si>
    <t>Prior Use of Land – set aside</t>
  </si>
  <si>
    <t>Change in Land Use</t>
  </si>
  <si>
    <t>##RFS1300</t>
  </si>
  <si>
    <t>https://www.epa.gov/system/files/documents/2023-02/rfs1300-prod-crop-residue-rprt-2023-01.pdf</t>
  </si>
  <si>
    <t>Crop Residue Name </t>
  </si>
  <si>
    <t>Crop Residue Quantity</t>
  </si>
  <si>
    <t>Total Renewable Fuel Produced using Specific Crop Residue as Feedstock</t>
  </si>
  <si>
    <t>##RFS1400</t>
  </si>
  <si>
    <t>https://www.epa.gov/sites/production/files/2019-11/documents/rfs1400-2019-10.pdf</t>
  </si>
  <si>
    <t>RIN Originator Company ID</t>
  </si>
  <si>
    <t>RIN Originator Facility ID</t>
  </si>
  <si>
    <t>Foreign Renewable Fuel Producer Facility ID</t>
  </si>
  <si>
    <t>D-Code</t>
  </si>
  <si>
    <t>Total Volume of Specific Renewable Fuel Produced</t>
  </si>
  <si>
    <t>Total Volume of Specific Renewable Fuel Imported</t>
  </si>
  <si>
    <t>Total Volume of Renewable Fuel Blended with Gasoline by the Producer or Importer</t>
  </si>
  <si>
    <t>Total Volume of Renewable Fuel Blended with Diesel by the Producer or Importer</t>
  </si>
  <si>
    <t>##RFS1500</t>
  </si>
  <si>
    <t>https://www.epa.gov/sites/production/files/2019-11/documents/rfs1500-2019-10.pdf</t>
  </si>
  <si>
    <t>Type of Fuel Blended With</t>
  </si>
  <si>
    <t>Blend Date</t>
  </si>
  <si>
    <t>Total Volume of Renewable Fuel Blended</t>
  </si>
  <si>
    <t>Percentage of renewable fuel in finished fuel</t>
  </si>
  <si>
    <t>##RFS1600</t>
  </si>
  <si>
    <t>https://www.epa.gov/sites/production/files/2019-11/documents/rfs1600-2019-09.pdf</t>
  </si>
  <si>
    <t>Transaction Partner Name</t>
  </si>
  <si>
    <t>Facility Street Address</t>
  </si>
  <si>
    <t>Facility City</t>
  </si>
  <si>
    <t>Facility State</t>
  </si>
  <si>
    <t>Facility Zip Code</t>
  </si>
  <si>
    <t>##RFS1700</t>
  </si>
  <si>
    <t>https://www.epa.gov/system/files/documents/2023-02/rfs1700-cellulosic-conv-fraction-rprt-2023-01.pdf</t>
  </si>
  <si>
    <t>Mass of Feedstock - Aggregation Level as Date</t>
  </si>
  <si>
    <t>Mass of Feedstock - Aggregation Level as Batch</t>
  </si>
  <si>
    <t>Mass of feedstock</t>
  </si>
  <si>
    <t>Average moisture content of feedstock</t>
  </si>
  <si>
    <t>Converted Fraction</t>
  </si>
  <si>
    <t>Energy Content</t>
  </si>
  <si>
    <t>##RFS1701</t>
  </si>
  <si>
    <t>Feedstock information</t>
  </si>
  <si>
    <t>Calculation date</t>
  </si>
  <si>
    <t xml:space="preserve">Date of Measurement for Feedstock Mass </t>
  </si>
  <si>
    <t xml:space="preserve">Batch ID for Feedstock Mass </t>
  </si>
  <si>
    <t xml:space="preserve">Mass of feedstock </t>
  </si>
  <si>
    <t xml:space="preserve">Average moisture content of feedstock </t>
  </si>
  <si>
    <t xml:space="preserve">Converted Fraction </t>
  </si>
  <si>
    <t>##RFS2000</t>
  </si>
  <si>
    <t>Independent Third-Party Auditor Company ID</t>
  </si>
  <si>
    <t>RIN Originator or Biointermediate Producer Company ID</t>
  </si>
  <si>
    <t>RIN originator or Biointermediate Producer Import Facility ID</t>
  </si>
  <si>
    <t>Renewable Fuel Producer Company ID</t>
  </si>
  <si>
    <t>Renewable Fuel Producer Facility ID</t>
  </si>
  <si>
    <t>Renewable Fuel Batch Number</t>
  </si>
  <si>
    <t>Production Date</t>
  </si>
  <si>
    <t>RIN Quantity</t>
  </si>
  <si>
    <t>Verified Batch Total Volume</t>
  </si>
  <si>
    <t>Equivalence Value</t>
  </si>
  <si>
    <t>Denaturant Volume</t>
  </si>
  <si>
    <t>Feedstock or BIointermediate Name (1)</t>
  </si>
  <si>
    <t>Feedstock  or BIointermediate Amount (1)</t>
  </si>
  <si>
    <t>Feedstock or BIointermediate Unit of Measure (1)</t>
  </si>
  <si>
    <t>Feedstock or BIointermediate Name (2)</t>
  </si>
  <si>
    <t>Feedstock or BIointermediate Amount (2)</t>
  </si>
  <si>
    <t>Feedstock or BIointermediate Unit of Measure (2)</t>
  </si>
  <si>
    <t>Feedstock or BIointermediate Name (3)</t>
  </si>
  <si>
    <t>Feedstock or BIointermediate Amount (3)</t>
  </si>
  <si>
    <t>Feedstock or BIointermediate Unit of Measure (3)</t>
  </si>
  <si>
    <t>Feedstock or BIointermediate Name (4)</t>
  </si>
  <si>
    <t>Feedstock or BIointermediate Amount (4)</t>
  </si>
  <si>
    <t>Feedstock or BIointermediate Unit of Measure (4)</t>
  </si>
  <si>
    <t>Feedstock or BIointermediate Name (5)</t>
  </si>
  <si>
    <t>Feedstock or BIointermediate Amount (5)</t>
  </si>
  <si>
    <t>Feedstock or BIointermediate Unit of Measure (5)</t>
  </si>
  <si>
    <t>Co-product Name (1)</t>
  </si>
  <si>
    <t>Co-product Amount (1)</t>
  </si>
  <si>
    <t>Co-product Unit of Measure (1)</t>
  </si>
  <si>
    <t>Co-product Name (2)</t>
  </si>
  <si>
    <t>Co-product Amount (2)</t>
  </si>
  <si>
    <t>Co-product Unit of Measure (2)</t>
  </si>
  <si>
    <t>Feedstock or BIointermediate Renewable Biomass Requirement</t>
  </si>
  <si>
    <t>RIN Generation Calculations</t>
  </si>
  <si>
    <t>Feedstock or BIointermediate Supplier Invoice Document Identification</t>
  </si>
  <si>
    <t>Verified Batch Purchasers Invoice Document Identification</t>
  </si>
  <si>
    <t>Laboratory Sample Identification</t>
  </si>
  <si>
    <t>##RFS2100</t>
  </si>
  <si>
    <t>Independent Third-Party Auditor Company Name</t>
  </si>
  <si>
    <t>Total RINS Verified at Start of Quarterly Compliance Period</t>
  </si>
  <si>
    <t>Total RINS Verified During Quarterly Compliance Period</t>
  </si>
  <si>
    <t>Cumulative RINS Verified</t>
  </si>
  <si>
    <t>##RFS2200</t>
  </si>
  <si>
    <t>Date for any on-site audit</t>
  </si>
  <si>
    <t>##RFS2300</t>
  </si>
  <si>
    <t>Potentially Invalid RIN Code</t>
  </si>
  <si>
    <t>##RFS2400</t>
  </si>
  <si>
    <t>https://www.epa.gov/sites/production/files/2019-11/documents/rfs2400-2019-09.pdf</t>
  </si>
  <si>
    <t>Verified Renewable Fuel or Biointermediate Producer Company Name</t>
  </si>
  <si>
    <t>Verified Renewable Fuel or Biointermediate Producer Company ID</t>
  </si>
  <si>
    <t>Verified Renewable Fuel or Biointermediate Producer Facility ID</t>
  </si>
  <si>
    <t>Feedstock (value)</t>
  </si>
  <si>
    <t>Feedstock (unit)</t>
  </si>
  <si>
    <t>Chemicals (value)</t>
  </si>
  <si>
    <t>Chemicals (unit)</t>
  </si>
  <si>
    <t>Others (value)</t>
  </si>
  <si>
    <t>Others (unit)</t>
  </si>
  <si>
    <t>Fuel Produced (value)</t>
  </si>
  <si>
    <t>Fuel or Biointermediate Produced (unit)</t>
  </si>
  <si>
    <t>Co-Products (value)</t>
  </si>
  <si>
    <t>Co-Products (unit)</t>
  </si>
  <si>
    <t>Waste Material (value)</t>
  </si>
  <si>
    <t>Waste Material (unit)</t>
  </si>
  <si>
    <t>Other (value)</t>
  </si>
  <si>
    <t>Other (unit)</t>
  </si>
  <si>
    <t>Purchased Electricity (value)</t>
  </si>
  <si>
    <t>Purchased Electricity (unit)</t>
  </si>
  <si>
    <t>Purchased Steam or Hot Water (value)</t>
  </si>
  <si>
    <t>Purchased Steam or Hot Water (Unit)</t>
  </si>
  <si>
    <t>Coal (value)</t>
  </si>
  <si>
    <t>Coal (unit)</t>
  </si>
  <si>
    <t>Natural Gas (value)</t>
  </si>
  <si>
    <t>Natural Gas (unit)</t>
  </si>
  <si>
    <t>Diesel (value)</t>
  </si>
  <si>
    <t>Diesel (unit)</t>
  </si>
  <si>
    <t>CHP (value)</t>
  </si>
  <si>
    <t>CHP (unit)</t>
  </si>
  <si>
    <t>Excess Electricity Generated (value)</t>
  </si>
  <si>
    <t>Excess Electricity Generated (unit)</t>
  </si>
  <si>
    <t>Comment</t>
  </si>
  <si>
    <t>##RFS2500</t>
  </si>
  <si>
    <t>https://www.epa.gov/sites/production/files/2019-11/documents/rfs2500-2019-09.pdf</t>
  </si>
  <si>
    <t>Fuel</t>
  </si>
  <si>
    <t>Amount of Feedstock Used</t>
  </si>
  <si>
    <t>Amount of Fuel Produced</t>
  </si>
  <si>
    <t>Natural Gas Used</t>
  </si>
  <si>
    <t>Biogas Methane Used</t>
  </si>
  <si>
    <t>Grid Electricity Used</t>
  </si>
  <si>
    <t>Coal Used</t>
  </si>
  <si>
    <t>Biomass Used</t>
  </si>
  <si>
    <t>365-Day Rolling Average Lifecycle GHG Emissions</t>
  </si>
  <si>
    <t>Sequestration Facility GHGRP ID</t>
  </si>
  <si>
    <t>Renewable Fuel Facility GHGRP ID</t>
  </si>
  <si>
    <t>Onsite CO2 Injection</t>
  </si>
  <si>
    <t>Offsite CO2 Injection</t>
  </si>
  <si>
    <t>40 CFR part 98, Subpart RR Compliance</t>
  </si>
  <si>
    <t>Certification of Known Leakage From Geologic Sequestration</t>
  </si>
  <si>
    <t>Captured CO2 Sent for Injection</t>
  </si>
  <si>
    <t>365-Day Rolling Average Net Sequestration Ratio</t>
  </si>
  <si>
    <t>##RFS2700</t>
  </si>
  <si>
    <t>https://www.epa.gov/sites/production/files/2019-11/documents/rfs2700-2019-09.pdf</t>
  </si>
  <si>
    <t>Facility Name</t>
  </si>
  <si>
    <t>Nameplate Capacity</t>
  </si>
  <si>
    <t>Process Description</t>
  </si>
  <si>
    <t>Technology Partners</t>
  </si>
  <si>
    <t>Construction Completion Date</t>
  </si>
  <si>
    <t>First Commercial Scale Fuel Production Date</t>
  </si>
  <si>
    <t>Full Production Rate Date</t>
  </si>
  <si>
    <t>Date of Facility Registration</t>
  </si>
  <si>
    <t>Fuel Off-take Agreements</t>
  </si>
  <si>
    <t>Additional Information</t>
  </si>
  <si>
    <t>##STR0100</t>
  </si>
  <si>
    <t>https://www.epa.gov/sites/default/files/2021-02/documents/str-0100-fuels-abt-report-instructions-2021-02.pdf</t>
  </si>
  <si>
    <t xml:space="preserve">Report Type </t>
  </si>
  <si>
    <t xml:space="preserve">CBI </t>
  </si>
  <si>
    <t xml:space="preserve">Report Date </t>
  </si>
  <si>
    <t xml:space="preserve">Averaging Compliance Period </t>
  </si>
  <si>
    <t xml:space="preserve">Company ID </t>
  </si>
  <si>
    <t xml:space="preserve">Reporting ID (or Facility ID) </t>
  </si>
  <si>
    <t xml:space="preserve">Averaging Standard </t>
  </si>
  <si>
    <t xml:space="preserve">Total Volume </t>
  </si>
  <si>
    <t xml:space="preserve">Prior Year Deficit </t>
  </si>
  <si>
    <t xml:space="preserve">Downstream oxygenate recertification </t>
  </si>
  <si>
    <t xml:space="preserve">Unadjusted Volume Weighted Average Level </t>
  </si>
  <si>
    <t xml:space="preserve">Total Benzene/Sulfur produced </t>
  </si>
  <si>
    <t xml:space="preserve">Calculated Compliance Value </t>
  </si>
  <si>
    <t xml:space="preserve">Informational Net Annual Average Level </t>
  </si>
  <si>
    <t xml:space="preserve">Deficit </t>
  </si>
  <si>
    <t xml:space="preserve">Credits Used </t>
  </si>
  <si>
    <t xml:space="preserve">Credits generated </t>
  </si>
  <si>
    <t>##STR0200</t>
  </si>
  <si>
    <t>https://www.epa.gov/sites/default/files/2021-02/documents/str0200-fuels-batch-report-instructions-2021-02.pdf</t>
  </si>
  <si>
    <t>Report Type </t>
  </si>
  <si>
    <t>Averaging/Compliance Period </t>
  </si>
  <si>
    <t>Reporter ID </t>
  </si>
  <si>
    <t>Company ID </t>
  </si>
  <si>
    <t>Facility ID </t>
  </si>
  <si>
    <t>Batch Number </t>
  </si>
  <si>
    <t>Volume Type </t>
  </si>
  <si>
    <t>Batch Volume </t>
  </si>
  <si>
    <t>Production Date </t>
  </si>
  <si>
    <t>Date PCG, Butane, or Pentane Batch Received </t>
  </si>
  <si>
    <t>Product Type </t>
  </si>
  <si>
    <t>Gasoline Volatility Standards </t>
  </si>
  <si>
    <t>Oxygenate </t>
  </si>
  <si>
    <t>Oxygenate Parameter Test Method </t>
  </si>
  <si>
    <t>Oxygenate Type </t>
  </si>
  <si>
    <t>Sulfur – Per gallon compliance value </t>
  </si>
  <si>
    <t>Sulfur – Average compliance value </t>
  </si>
  <si>
    <t>Sulfur Parameter Test Method </t>
  </si>
  <si>
    <t>Benzene </t>
  </si>
  <si>
    <t>Benzene Parameter Test Method </t>
  </si>
  <si>
    <t>RVP </t>
  </si>
  <si>
    <t>RVP Parameter Test Method </t>
  </si>
  <si>
    <t>Benzene deficit </t>
  </si>
  <si>
    <t>Sulfur deficit </t>
  </si>
  <si>
    <t>Butane or Pentane </t>
  </si>
  <si>
    <t>Butane or Pentane Parameter Test Method </t>
  </si>
  <si>
    <t>##STR0300</t>
  </si>
  <si>
    <t>https://www.epa.gov/sites/default/files/2021-02/documents/str0300-fuels-ulsd-report-instructions-2021-02.pdf</t>
  </si>
  <si>
    <t>Compliance Period </t>
  </si>
  <si>
    <t>Reporting ID (or Facility ID) </t>
  </si>
  <si>
    <t>Product Designation </t>
  </si>
  <si>
    <t>Total Volume </t>
  </si>
  <si>
    <t>Sulfur – Maximum result </t>
  </si>
  <si>
    <t>Sulfur – Average </t>
  </si>
  <si>
    <t>##RFS4000</t>
  </si>
  <si>
    <t>https://www.epa.gov/system/files/documents/2022-12/rfs4000-rfs2-biointerm-prod-batch-rprt-2022-11.pdf</t>
  </si>
  <si>
    <t>Biointermediate Company ID</t>
  </si>
  <si>
    <t>Biointermediate Production Facility ID</t>
  </si>
  <si>
    <t>RIN Generator Company ID</t>
  </si>
  <si>
    <t>RIN Generator Facility ID</t>
  </si>
  <si>
    <t>Batch Number</t>
  </si>
  <si>
    <t>Batch Volume</t>
  </si>
  <si>
    <t>Batch Volume Units</t>
  </si>
  <si>
    <t>Fuel Type (1)</t>
  </si>
  <si>
    <t>Fuel Type D-Code (1)</t>
  </si>
  <si>
    <t>Fuel Type (2)</t>
  </si>
  <si>
    <t>Fuel Type D-Code (2)</t>
  </si>
  <si>
    <t>Fuel Type (3)</t>
  </si>
  <si>
    <t>Fuel Type D-Code (3)</t>
  </si>
  <si>
    <t>Feedstock Code (1)</t>
  </si>
  <si>
    <t>Feedstock Amount (1)</t>
  </si>
  <si>
    <t>Feedstock Unit of Measure (1)</t>
  </si>
  <si>
    <t>Feedstock to volume proportion (1)</t>
  </si>
  <si>
    <t>Feedstock Code (2)</t>
  </si>
  <si>
    <t>Feedstock Amount (2)</t>
  </si>
  <si>
    <t>Feedstock Unit of Measure (2)</t>
  </si>
  <si>
    <t>Feedstock to volume proportion (2)</t>
  </si>
  <si>
    <t>Feedstock Code (3)</t>
  </si>
  <si>
    <t>Feedstock Amount (3)</t>
  </si>
  <si>
    <t>Feedstock Unit of Measure (3)</t>
  </si>
  <si>
    <t>Feedstock to volume proportion (3)</t>
  </si>
  <si>
    <t>Feedstock Code (4)</t>
  </si>
  <si>
    <t>Feedstock Amount (4)</t>
  </si>
  <si>
    <t>Feedstock Unit of Measure (4)</t>
  </si>
  <si>
    <t>Feedstock to volume proportion (4)</t>
  </si>
  <si>
    <t>Feedstock Code (5)</t>
  </si>
  <si>
    <t>Feedstock Amount (5)</t>
  </si>
  <si>
    <t>Feedstock Unit of Measure (5)</t>
  </si>
  <si>
    <t>Feedstock to volume proportion (5)</t>
  </si>
  <si>
    <t>Process Code</t>
  </si>
  <si>
    <t>Adjusted Cellulosic Content</t>
  </si>
  <si>
    <t>Adjusted Cellulosic Content Certification</t>
  </si>
  <si>
    <t>Renewable Content</t>
  </si>
  <si>
    <t>Renewable Content Certification</t>
  </si>
  <si>
    <t xml:space="preserve">EPAFORMNumber </t>
  </si>
  <si>
    <t>##GHG0100</t>
  </si>
  <si>
    <t>##GHG0101</t>
  </si>
  <si>
    <t>##GHG0200</t>
  </si>
  <si>
    <t>##GHG0201</t>
  </si>
  <si>
    <t>##GHG0300</t>
  </si>
  <si>
    <t>##GHG0301</t>
  </si>
  <si>
    <t>##GHG0400</t>
  </si>
  <si>
    <t>##GHG0401</t>
  </si>
  <si>
    <t>##GHG0500</t>
  </si>
  <si>
    <t>##GHG0501</t>
  </si>
  <si>
    <t>##GHG0600</t>
  </si>
  <si>
    <t>##GHG0601</t>
  </si>
  <si>
    <t>##GSC0100</t>
  </si>
  <si>
    <t>5900-317</t>
  </si>
  <si>
    <t>##GSC0200</t>
  </si>
  <si>
    <t>5900-318</t>
  </si>
  <si>
    <t>##GSC0300</t>
  </si>
  <si>
    <t>5900-315</t>
  </si>
  <si>
    <t>##GSC0400</t>
  </si>
  <si>
    <t>5900-313</t>
  </si>
  <si>
    <t>##GSF0100</t>
  </si>
  <si>
    <t>5900-319</t>
  </si>
  <si>
    <t>##GSF0200</t>
  </si>
  <si>
    <t>5900-322</t>
  </si>
  <si>
    <t>##GSF0301</t>
  </si>
  <si>
    <t>5900-312</t>
  </si>
  <si>
    <t>##GSF0302</t>
  </si>
  <si>
    <t>##GSF0400</t>
  </si>
  <si>
    <t>##GSF0401</t>
  </si>
  <si>
    <t>5900-321</t>
  </si>
  <si>
    <t>##GSF0402</t>
  </si>
  <si>
    <t>##GSF0500</t>
  </si>
  <si>
    <t>5900-320</t>
  </si>
  <si>
    <t>##RFG0300</t>
  </si>
  <si>
    <t>3520-20C</t>
  </si>
  <si>
    <t>##RFG0301</t>
  </si>
  <si>
    <t>##RFG0302</t>
  </si>
  <si>
    <t>##RFG0303</t>
  </si>
  <si>
    <t>##RFG0400</t>
  </si>
  <si>
    <t>3520-20D</t>
  </si>
  <si>
    <t>##RFG0500</t>
  </si>
  <si>
    <t>3520-20E</t>
  </si>
  <si>
    <t>##RFG0800</t>
  </si>
  <si>
    <t>3520-20H</t>
  </si>
  <si>
    <t>##RFG0900</t>
  </si>
  <si>
    <t>3520-20I</t>
  </si>
  <si>
    <t>##RFG1000</t>
  </si>
  <si>
    <t>3520-20J</t>
  </si>
  <si>
    <t>##RFG1200</t>
  </si>
  <si>
    <t>3520-20L</t>
  </si>
  <si>
    <t>##RFG1300</t>
  </si>
  <si>
    <t>3520-20M</t>
  </si>
  <si>
    <t>##RFG1400</t>
  </si>
  <si>
    <t>3520-20N</t>
  </si>
  <si>
    <t>##RFG1600</t>
  </si>
  <si>
    <t>3520-20P</t>
  </si>
  <si>
    <t>##RFG1700</t>
  </si>
  <si>
    <t>3520-20Q</t>
  </si>
  <si>
    <t>##RFG1800</t>
  </si>
  <si>
    <t>5900-345</t>
  </si>
  <si>
    <t>##RFG1900</t>
  </si>
  <si>
    <t>5900-346</t>
  </si>
  <si>
    <t>##RFG2000</t>
  </si>
  <si>
    <t>##RFG2201</t>
  </si>
  <si>
    <t>##RFG2200</t>
  </si>
  <si>
    <t>##RFG2500</t>
  </si>
  <si>
    <t>##RFG2600</t>
  </si>
  <si>
    <t>5900-474</t>
  </si>
  <si>
    <t>5900-476</t>
  </si>
  <si>
    <t>5900-480</t>
  </si>
  <si>
    <t>2592-02</t>
  </si>
  <si>
    <t>5900-2888</t>
  </si>
  <si>
    <t>5900-631</t>
  </si>
  <si>
    <t>5900-492</t>
  </si>
  <si>
    <t>5900-493</t>
  </si>
  <si>
    <t>5900-290</t>
  </si>
  <si>
    <t>5900-289</t>
  </si>
  <si>
    <t>##RFS0800</t>
  </si>
  <si>
    <t>5900-292</t>
  </si>
  <si>
    <t>5900-293</t>
  </si>
  <si>
    <t>5900-278</t>
  </si>
  <si>
    <t>5900-572</t>
  </si>
  <si>
    <t>##RFSA101</t>
  </si>
  <si>
    <t>5900-275</t>
  </si>
  <si>
    <t>5900-335</t>
  </si>
  <si>
    <t>5900-337</t>
  </si>
  <si>
    <t>5900-262</t>
  </si>
  <si>
    <t>5900-354</t>
  </si>
  <si>
    <t>5900-355</t>
  </si>
  <si>
    <t>5900-356</t>
  </si>
  <si>
    <t>5900-362</t>
  </si>
  <si>
    <t>5900-357</t>
  </si>
  <si>
    <t>5900-358</t>
  </si>
  <si>
    <t>5900-359</t>
  </si>
  <si>
    <t>5900-360</t>
  </si>
  <si>
    <t>5900-361</t>
  </si>
  <si>
    <t>5900-374</t>
  </si>
  <si>
    <t>5900-373</t>
  </si>
  <si>
    <t>5900-529</t>
  </si>
  <si>
    <t>https://www.epa.gov/system/files/documents/2024-06/rfs1701-cellulosic-conv-fraction-rprt-2024-06.pdf</t>
  </si>
  <si>
    <t>##RFS2001</t>
  </si>
  <si>
    <t>https://www.epa.gov/system/files/documents/2024-06/rfs2001-qap-batch-verif-2024-06.pdf</t>
  </si>
  <si>
    <t>Renewable Fuel 
Producer, Biogas 
Producer, 
Biointermediate 
Producer, Biogas Closed 
Distribution System RIN 
Generator Company ID</t>
  </si>
  <si>
    <t>Renewable Fuel 
Producer, Biogas 
Producer, 
Biointermediate 
Producer, Biogas Closed 
Distribution System RIN 
Generator Facility ID</t>
  </si>
  <si>
    <t>Verified Batch Units</t>
  </si>
  <si>
    <t>Fuel category code</t>
  </si>
  <si>
    <t>RFS2001</t>
  </si>
  <si>
    <t>VBU</t>
  </si>
  <si>
    <t>BTU</t>
  </si>
  <si>
    <t>GAL</t>
  </si>
  <si>
    <t>D4</t>
  </si>
  <si>
    <t>FuelD2</t>
  </si>
  <si>
    <t>D3</t>
  </si>
  <si>
    <t>D5</t>
  </si>
  <si>
    <t>D6</t>
  </si>
  <si>
    <t>D7</t>
  </si>
  <si>
    <t>5900-633</t>
  </si>
  <si>
    <t>##RFS2101</t>
  </si>
  <si>
    <t>5900-634</t>
  </si>
  <si>
    <t>https://www.epa.gov/system/files/documents/2024-06/rfs2101-indep-3rd-party-aggreg-rin-verif-2024-06.pdf</t>
  </si>
  <si>
    <t>RFS2101</t>
  </si>
  <si>
    <t>##RFS2201</t>
  </si>
  <si>
    <t>5900-635</t>
  </si>
  <si>
    <t>https://www.epa.gov/system/files/documents/2024-06/rfs2201-indep-3rd-party-onsite-audit-rprt-2024-06.pdf</t>
  </si>
  <si>
    <t>Audited Party Company Name</t>
  </si>
  <si>
    <t xml:space="preserve">Audited Party Company ID </t>
  </si>
  <si>
    <t xml:space="preserve">Audited Party Facility ID </t>
  </si>
  <si>
    <t>RFS2201</t>
  </si>
  <si>
    <t>##RFS2301</t>
  </si>
  <si>
    <t>5900-636</t>
  </si>
  <si>
    <t xml:space="preserve">RIN or Production Year </t>
  </si>
  <si>
    <t xml:space="preserve">Batch ID of the potentially invalid batch </t>
  </si>
  <si>
    <t>Description why batch was identified as potentially invalid or biointermediate batch was identified as potentially improperly produced</t>
  </si>
  <si>
    <t>https://www.epa.gov/system/files/documents/2024-06/rfs2301-indep-3rd-party-invalid-improper-rins-prod-biointerm-list-2024-06.pdf</t>
  </si>
  <si>
    <t>RFS2301</t>
  </si>
  <si>
    <t>PIB</t>
  </si>
  <si>
    <t>PIG</t>
  </si>
  <si>
    <t>RIN or Production Year</t>
  </si>
  <si>
    <t>RFS4800</t>
  </si>
  <si>
    <t>##RFS4800</t>
  </si>
  <si>
    <t>https://www.epa.gov/system/files/documents/2024-06/rfs4800-rng-producer-supple-report-2024-06.pdf</t>
  </si>
  <si>
    <t>Compliance Year</t>
  </si>
  <si>
    <t>RNG Producer Company ID</t>
  </si>
  <si>
    <t>RNG Producer Company Name</t>
  </si>
  <si>
    <t xml:space="preserve">RNG Production Facility ID </t>
  </si>
  <si>
    <t>Calendar Quarter</t>
  </si>
  <si>
    <t xml:space="preserve">Total Volume of RNG Produced (Btu) </t>
  </si>
  <si>
    <t>Total Volume of RNG Produced (scf)</t>
  </si>
  <si>
    <t>Total Volume of RNG Injected</t>
  </si>
  <si>
    <t>Total Volume of Non-renewable Components Injected</t>
  </si>
  <si>
    <t>RFS4900</t>
  </si>
  <si>
    <t>CALMONTH</t>
  </si>
  <si>
    <t>JAN</t>
  </si>
  <si>
    <t>FEB</t>
  </si>
  <si>
    <t>MAR</t>
  </si>
  <si>
    <t>APR</t>
  </si>
  <si>
    <t>MAY</t>
  </si>
  <si>
    <t>JUN</t>
  </si>
  <si>
    <t>JUL</t>
  </si>
  <si>
    <t>AUG</t>
  </si>
  <si>
    <t>SEP</t>
  </si>
  <si>
    <t>OCT</t>
  </si>
  <si>
    <t>NOV</t>
  </si>
  <si>
    <t>DEC</t>
  </si>
  <si>
    <t>##RFS4900</t>
  </si>
  <si>
    <t>https://www.epa.gov/system/files/documents/2024-06/rfs4900-rng-producer-rng-less-reprt-2024-06.pdf</t>
  </si>
  <si>
    <t>Foreign RNG Producer Company ID</t>
  </si>
  <si>
    <t>Foreign RNG Producer Company Name</t>
  </si>
  <si>
    <t>Calendar Month</t>
  </si>
  <si>
    <t xml:space="preserve">RIN-less RNG Batch Number </t>
  </si>
  <si>
    <t>Production date</t>
  </si>
  <si>
    <t>RIN-less RNG Batch volume (Btu)</t>
  </si>
  <si>
    <t>RIN-less RNG Batch volume (scf)</t>
  </si>
  <si>
    <t>RIN-less RNG D_x0002_Code</t>
  </si>
  <si>
    <t>Verification status</t>
  </si>
  <si>
    <t>Production Process Code</t>
  </si>
  <si>
    <t>Feedstock Code</t>
  </si>
  <si>
    <t xml:space="preserve">RNG Importer Company ID </t>
  </si>
  <si>
    <t>RNG Importer Facility ID</t>
  </si>
  <si>
    <t>RFS5200</t>
  </si>
  <si>
    <t>##RFS5200</t>
  </si>
  <si>
    <t>##RFS5400</t>
  </si>
  <si>
    <t>5900-639</t>
  </si>
  <si>
    <t>5900-638</t>
  </si>
  <si>
    <t>5900-644</t>
  </si>
  <si>
    <t>5900-642</t>
  </si>
  <si>
    <t>https://www.epa.gov/system/files/documents/2024-06/rfs5200-rfs2-rng-rin-separator-total-vol-reprt-2024-06.pdf</t>
  </si>
  <si>
    <t>RNG RIN Separator Company/Entity ID</t>
  </si>
  <si>
    <t>Pipeline withdrawal point location code</t>
  </si>
  <si>
    <t>Total volume of RNG withdrawn</t>
  </si>
  <si>
    <t>Renewable fuel category code</t>
  </si>
  <si>
    <t>Total volume of renewable fuel dispensed</t>
  </si>
  <si>
    <t>https://www.epa.gov/system/files/documents/2024-06/rfs5400-rng-rin-retire-supple-reprt-2024-06.pdf</t>
  </si>
  <si>
    <t>Company/Entity ID</t>
  </si>
  <si>
    <t xml:space="preserve">Total volume of renewable fuel produced </t>
  </si>
  <si>
    <t>Volume of renewable fuel unit of measure</t>
  </si>
  <si>
    <t>D-code of RINs 
retired</t>
  </si>
  <si>
    <t>RIN Year of RINs 
retired</t>
  </si>
  <si>
    <t>Verification status of the batch</t>
  </si>
  <si>
    <t>Total RNG RINs retired</t>
  </si>
  <si>
    <t>RFS5400</t>
  </si>
  <si>
    <t>VerifiedCode</t>
  </si>
  <si>
    <t>##RFS0108</t>
  </si>
  <si>
    <t>RFS0108</t>
  </si>
  <si>
    <t>## UNIFIED REPORT FORM v1.3</t>
  </si>
  <si>
    <t>Updated: 06/10/2026</t>
  </si>
  <si>
    <t>##RFS0903</t>
  </si>
  <si>
    <t>Production/ Generation for the Fourth Future Calendar Year (Current year+4)</t>
  </si>
  <si>
    <t>Production/ Generation for the Third Future Calendar Year (Current year+3)</t>
  </si>
  <si>
    <t>Production/ Generation for the Second Future Calendar Year (Current year+2)</t>
  </si>
  <si>
    <t>Next Calendar Year Production/ Generation (Current year+1)</t>
  </si>
  <si>
    <t xml:space="preserve">Production/ Generation for the Fifth Future Calendar Year (Current year+5) </t>
  </si>
  <si>
    <t>Planning/ Front-end engineering Date</t>
  </si>
  <si>
    <t>Detailed Engineering/ Permitting Date</t>
  </si>
  <si>
    <t>RFS0903</t>
  </si>
  <si>
    <t>https://www.epa.gov/system/files/documents/2026-06/rfs0903-prod-outlook-2026-06.pdf</t>
  </si>
  <si>
    <t>https://www.epa.gov/system/files/documents/2026-06/rfs0108-rfs2-activity-rpt-2026-06.pdf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</si>
</sst>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
  </numFmts>
  <fonts count="16">
    <font>
      <sz val="11"/>
      <color theme="1"/>
      <name val="Calibri"/>
      <family val="2"/>
      <scheme val="minor"/>
    </font>
    <font>
      <sz val="10"/>
      <name val="Arial"/>
      <family val="2"/>
    </font>
    <font>
      <sz val="12"/>
      <name val="Arial"/>
      <family val="2"/>
    </font>
    <font>
      <sz val="11"/>
      <color theme="1"/>
      <name val="Arial"/>
      <family val="2"/>
    </font>
    <font>
      <u/>
      <sz val="11"/>
      <color theme="10"/>
      <name val="Calibri"/>
      <family val="2"/>
    </font>
    <font>
      <u/>
      <sz val="12"/>
      <color rgb="FF0070C0"/>
      <name val="Arial"/>
      <family val="2"/>
    </font>
    <font>
      <b/>
      <sz val="12"/>
      <color rgb="FFFFFF00"/>
      <name val="Arial"/>
      <family val="2"/>
    </font>
    <font>
      <sz val="12"/>
      <color theme="1" tint="0.34998626667073579"/>
      <name val="Arial"/>
      <family val="2"/>
    </font>
    <font>
      <sz val="12"/>
      <color theme="0" tint="-0.14999847407452621"/>
      <name val="Arial"/>
      <family val="2"/>
    </font>
    <font>
      <sz val="12"/>
      <color theme="1"/>
      <name val="Arial"/>
      <family val="2"/>
    </font>
    <font>
      <sz val="11"/>
      <color theme="1"/>
      <name val="Hel"/>
    </font>
    <font>
      <sz val="12"/>
      <color theme="1"/>
      <name val="Hel"/>
    </font>
    <font>
      <sz val="12"/>
      <color rgb="FF000000"/>
      <name val="Hel"/>
    </font>
    <font>
      <sz val="9"/>
      <color rgb="FF151515"/>
      <name val="Arial"/>
      <family val="2"/>
    </font>
    <font>
      <sz val="11"/>
      <color theme="1"/>
      <name val="Times New Roman"/>
      <family val="1"/>
    </font>
    <font>
      <sz val="11"/>
      <color rgb="FF000000"/>
      <name val="Times New Roman"/>
      <family val="1"/>
    </font>
  </fonts>
  <fills count="6">
    <fill>
      <patternFill patternType="none"/>
    </fill>
    <fill>
      <patternFill patternType="gray125"/>
    </fill>
    <fill>
      <patternFill patternType="solid">
        <fgColor theme="1" tint="0.14996795556505021"/>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55">
    <xf numFmtId="0" fontId="0" fillId="0" borderId="0" xfId="0"/>
    <xf numFmtId="0" fontId="2" fillId="0" borderId="0" xfId="1" applyFont="1" applyAlignment="1">
      <alignment horizontal="center"/>
    </xf>
    <xf numFmtId="0" fontId="3" fillId="0" borderId="0" xfId="1" applyFont="1"/>
    <xf numFmtId="0" fontId="2" fillId="0" borderId="0" xfId="1" applyFont="1"/>
    <xf numFmtId="0" fontId="0" fillId="0" borderId="0" xfId="0" applyAlignment="1">
      <alignment wrapText="1"/>
    </xf>
    <xf numFmtId="0" fontId="6" fillId="3" borderId="0" xfId="1" applyFont="1" applyFill="1" applyAlignment="1">
      <alignment horizontal="left" wrapText="1"/>
    </xf>
    <xf numFmtId="0" fontId="7" fillId="0" borderId="0" xfId="1" applyFont="1"/>
    <xf numFmtId="0" fontId="8" fillId="4" borderId="0" xfId="1" applyFont="1" applyFill="1" applyAlignment="1">
      <alignment horizontal="left"/>
    </xf>
    <xf numFmtId="0" fontId="8" fillId="4" borderId="0" xfId="1" applyFont="1" applyFill="1" applyAlignment="1">
      <alignment horizontal="center"/>
    </xf>
    <xf numFmtId="0" fontId="8" fillId="2" borderId="0" xfId="1" applyFont="1" applyFill="1" applyAlignment="1">
      <alignment horizontal="center" wrapText="1"/>
    </xf>
    <xf numFmtId="49" fontId="3" fillId="0" borderId="0" xfId="1" applyNumberFormat="1" applyFont="1"/>
    <xf numFmtId="49" fontId="8" fillId="2" borderId="0" xfId="1" applyNumberFormat="1" applyFont="1" applyFill="1" applyAlignment="1">
      <alignment horizontal="center" wrapText="1"/>
    </xf>
    <xf numFmtId="49" fontId="8" fillId="4" borderId="0" xfId="1" applyNumberFormat="1" applyFont="1" applyFill="1" applyAlignment="1">
      <alignment horizontal="center"/>
    </xf>
    <xf numFmtId="0" fontId="2" fillId="0" borderId="0" xfId="1" quotePrefix="1" applyFont="1"/>
    <xf numFmtId="0" fontId="4" fillId="0" borderId="0" xfId="2" applyNumberFormat="1" applyAlignment="1" applyProtection="1"/>
    <xf numFmtId="0" fontId="7" fillId="0" borderId="0" xfId="1" applyFont="1" applyAlignment="1">
      <alignment horizontal="left" vertical="top"/>
    </xf>
    <xf numFmtId="0" fontId="4" fillId="0" borderId="0" xfId="2" applyNumberFormat="1" applyAlignment="1" applyProtection="1">
      <alignment horizontal="left" vertical="top"/>
    </xf>
    <xf numFmtId="0" fontId="4" fillId="0" borderId="0" xfId="2" quotePrefix="1" applyNumberFormat="1" applyAlignment="1" applyProtection="1">
      <alignment horizontal="left" vertical="top"/>
    </xf>
    <xf numFmtId="0" fontId="2" fillId="0" borderId="0" xfId="1" applyFont="1" applyAlignment="1">
      <alignment horizontal="left" vertical="top"/>
    </xf>
    <xf numFmtId="49" fontId="2" fillId="0" borderId="0" xfId="1" applyNumberFormat="1" applyFont="1" applyAlignment="1">
      <alignment horizontal="left" vertical="top"/>
    </xf>
    <xf numFmtId="0" fontId="0" fillId="0" borderId="0" xfId="0" applyAlignment="1">
      <alignment horizontal="left" vertical="top"/>
    </xf>
    <xf numFmtId="49" fontId="0" fillId="0" borderId="0" xfId="0" applyNumberFormat="1"/>
    <xf numFmtId="49" fontId="2" fillId="0" borderId="0" xfId="1" applyNumberFormat="1" applyFont="1"/>
    <xf numFmtId="49" fontId="5" fillId="0" borderId="0" xfId="1" applyNumberFormat="1" applyFont="1" applyAlignment="1">
      <alignment horizontal="left" vertical="top"/>
    </xf>
    <xf numFmtId="0" fontId="7" fillId="0" borderId="0" xfId="1" applyFont="1" applyAlignment="1">
      <alignment vertical="top"/>
    </xf>
    <xf numFmtId="0" fontId="0" fillId="0" borderId="0" xfId="0" applyAlignment="1">
      <alignment horizontal="center"/>
    </xf>
    <xf numFmtId="0" fontId="0" fillId="0" borderId="0" xfId="0" applyAlignment="1">
      <alignment horizontal="right"/>
    </xf>
    <xf numFmtId="0" fontId="0" fillId="0" borderId="0" xfId="0" applyAlignment="1">
      <alignment horizontal="left"/>
    </xf>
    <xf numFmtId="1" fontId="0" fillId="0" borderId="0" xfId="0" applyNumberFormat="1"/>
    <xf numFmtId="164" fontId="0" fillId="0" borderId="0" xfId="0" applyNumberFormat="1"/>
    <xf numFmtId="0" fontId="0" fillId="0" borderId="0" xfId="0" quotePrefix="1"/>
    <xf numFmtId="0" fontId="9" fillId="0" borderId="0" xfId="0" applyFont="1" applyAlignment="1">
      <alignment horizontal="left"/>
    </xf>
    <xf numFmtId="0" fontId="3" fillId="0" borderId="0" xfId="0" applyFont="1" applyAlignment="1">
      <alignment horizontal="left"/>
    </xf>
    <xf numFmtId="17" fontId="9" fillId="0" borderId="0" xfId="0" applyNumberFormat="1" applyFont="1" applyAlignment="1">
      <alignment horizontal="left"/>
    </xf>
    <xf numFmtId="0" fontId="4" fillId="0" borderId="0" xfId="2" applyFill="1" applyAlignment="1" applyProtection="1"/>
    <xf numFmtId="165" fontId="0" fillId="0" borderId="0" xfId="0" applyNumberFormat="1"/>
    <xf numFmtId="0" fontId="0" fillId="0" borderId="1" xfId="0" applyBorder="1" applyAlignment="1">
      <alignment horizontal="left"/>
    </xf>
    <xf numFmtId="0" fontId="0" fillId="0" borderId="1" xfId="0" applyBorder="1"/>
    <xf numFmtId="0" fontId="13" fillId="0" borderId="1" xfId="0" applyFont="1" applyBorder="1"/>
    <xf numFmtId="0" fontId="11" fillId="0" borderId="1" xfId="0" applyFont="1" applyBorder="1"/>
    <xf numFmtId="0" fontId="12" fillId="0" borderId="1" xfId="0" applyFont="1" applyBorder="1"/>
    <xf numFmtId="0" fontId="10" fillId="0" borderId="1" xfId="0" applyFont="1" applyBorder="1"/>
    <xf numFmtId="0" fontId="14" fillId="0" borderId="0" xfId="0" applyFont="1"/>
    <xf numFmtId="0" fontId="0" fillId="0" borderId="2" xfId="0" applyBorder="1" applyAlignment="1">
      <alignment horizontal="left"/>
    </xf>
    <xf numFmtId="0" fontId="12" fillId="0" borderId="2" xfId="0" applyFont="1" applyBorder="1"/>
    <xf numFmtId="0" fontId="12" fillId="0" borderId="0" xfId="0" applyFont="1"/>
    <xf numFmtId="0" fontId="12" fillId="0" borderId="1" xfId="0" applyFont="1" applyBorder="1" applyAlignment="1">
      <alignment horizontal="left" vertical="top"/>
    </xf>
    <xf numFmtId="0" fontId="0" fillId="5" borderId="0" xfId="0" applyFill="1"/>
    <xf numFmtId="0" fontId="4" fillId="0" borderId="0" xfId="2" applyFill="1" applyAlignment="1" applyProtection="1">
      <alignment horizontal="left"/>
    </xf>
    <xf numFmtId="0" fontId="15" fillId="0" borderId="0" xfId="0" applyFont="1"/>
    <xf numFmtId="0" fontId="10" fillId="0" borderId="2" xfId="0" applyFont="1" applyBorder="1"/>
    <xf numFmtId="17" fontId="0" fillId="0" borderId="0" xfId="0" applyNumberFormat="1" applyAlignment="1">
      <alignment horizontal="left"/>
    </xf>
    <xf numFmtId="0" fontId="4" fillId="0" borderId="0" xfId="2" applyAlignment="1" applyProtection="1"/>
    <xf numFmtId="0" fontId="0" fillId="0" borderId="0" xfId="0" applyAlignment="1">
      <alignment horizontal="left" wrapText="1"/>
    </xf>
    <xf numFmtId="17" fontId="9" fillId="0" borderId="0" xfId="0" applyNumberFormat="1" applyFont="1" applyAlignment="1">
      <alignment horizontal="left" wrapText="1"/>
    </xf>
  </cellXfs>
  <cellStyles count="3">
    <cellStyle name="Hyperlink" xfId="2" builtinId="8"/>
    <cellStyle name="Normal" xfId="0" builtinId="0"/>
    <cellStyle name="Normal 3" xfId="1" xr:uid="{00000000-0005-0000-0000-000002000000}"/>
  </cellStyles>
  <dxfs count="71">
    <dxf>
      <fill>
        <patternFill>
          <bgColor rgb="FF00B050"/>
        </patternFill>
      </fill>
    </dxf>
    <dxf>
      <numFmt numFmtId="166"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6" formatCode="mm/dd/yyyy"/>
      <fill>
        <patternFill>
          <bgColor rgb="FF00B050"/>
        </patternFill>
      </fill>
    </dxf>
    <dxf>
      <fill>
        <patternFill>
          <bgColor rgb="FF00B050"/>
        </patternFill>
      </fill>
    </dxf>
    <dxf>
      <numFmt numFmtId="166"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6" formatCode="mm/dd/yyyy"/>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6"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hyperlink" Target="https://www.epa.gov/fuels-registration-reporting-and-compliance-help/unified-report-form" TargetMode="External"/></Relationships>
</file>

<file path=xl/drawings/drawing1.xml><?xml version="1.0" encoding="utf-8"?>
<xdr:wsDr xmlns:xdr="http://schemas.openxmlformats.org/drawingml/2006/spreadsheetDrawing" xmlns:a="http://schemas.openxmlformats.org/drawingml/2006/main">
  <xdr:twoCellAnchor>
    <xdr:from>
      <xdr:col>12</xdr:col>
      <xdr:colOff>257175</xdr:colOff>
      <xdr:row>4</xdr:row>
      <xdr:rowOff>19050</xdr:rowOff>
    </xdr:from>
    <xdr:to>
      <xdr:col>19</xdr:col>
      <xdr:colOff>104775</xdr:colOff>
      <xdr:row>7</xdr:row>
      <xdr:rowOff>123825</xdr:rowOff>
    </xdr:to>
    <xdr:sp macro="" textlink="">
      <xdr:nvSpPr>
        <xdr:cNvPr id="3" name="Rounded Rectangle 2">
          <a:extLst>
            <a:ext uri="{FF2B5EF4-FFF2-40B4-BE49-F238E27FC236}">
              <a16:creationId xmlns:a16="http://schemas.microsoft.com/office/drawing/2014/main" id="{00000000-0008-0000-0000-000003000000}"/>
            </a:ext>
          </a:extLst>
        </xdr:cNvPr>
        <xdr:cNvSpPr/>
      </xdr:nvSpPr>
      <xdr:spPr>
        <a:xfrm>
          <a:off x="7572375" y="781050"/>
          <a:ext cx="4114800" cy="676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a:t>Unified Report Form version 1.3</a:t>
          </a:r>
          <a:r>
            <a:rPr lang="en-US" sz="1600" baseline="0"/>
            <a:t> can be used for the following report forms: </a:t>
          </a:r>
        </a:p>
        <a:p>
          <a:pPr algn="ctr"/>
          <a:endParaRPr lang="en-US" sz="1100" baseline="0"/>
        </a:p>
        <a:p>
          <a:pPr algn="ctr"/>
          <a:endParaRPr lang="en-US" sz="1100"/>
        </a:p>
      </xdr:txBody>
    </xdr:sp>
    <xdr:clientData/>
  </xdr:twoCellAnchor>
  <xdr:twoCellAnchor>
    <xdr:from>
      <xdr:col>15</xdr:col>
      <xdr:colOff>552450</xdr:colOff>
      <xdr:row>8</xdr:row>
      <xdr:rowOff>76198</xdr:rowOff>
    </xdr:from>
    <xdr:to>
      <xdr:col>19</xdr:col>
      <xdr:colOff>85725</xdr:colOff>
      <xdr:row>21</xdr:row>
      <xdr:rowOff>76199</xdr:rowOff>
    </xdr:to>
    <xdr:sp macro="" textlink="">
      <xdr:nvSpPr>
        <xdr:cNvPr id="4" name="Rounded Rectangle 4">
          <a:extLst>
            <a:ext uri="{FF2B5EF4-FFF2-40B4-BE49-F238E27FC236}">
              <a16:creationId xmlns:a16="http://schemas.microsoft.com/office/drawing/2014/main" id="{00000000-0008-0000-0000-000005000000}"/>
            </a:ext>
          </a:extLst>
        </xdr:cNvPr>
        <xdr:cNvSpPr/>
      </xdr:nvSpPr>
      <xdr:spPr>
        <a:xfrm>
          <a:off x="9696450" y="1539238"/>
          <a:ext cx="1971675" cy="237744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u="sng"/>
            <a:t>Renewable</a:t>
          </a:r>
          <a:r>
            <a:rPr lang="en-US" sz="1100" u="sng" baseline="0"/>
            <a:t> Fuels Standard Forms</a:t>
          </a:r>
        </a:p>
        <a:p>
          <a:pPr algn="ctr"/>
          <a:r>
            <a:rPr lang="en-US" sz="1100" b="0" i="0" u="none" strike="noStrike">
              <a:solidFill>
                <a:schemeClr val="lt1"/>
              </a:solidFill>
              <a:latin typeface="+mn-lt"/>
              <a:ea typeface="+mn-ea"/>
              <a:cs typeface="+mn-cs"/>
            </a:rPr>
            <a:t>RFS0105 RFS0106</a:t>
          </a:r>
          <a:r>
            <a:rPr lang="en-US" sz="1100" b="0" i="0" u="none" strike="noStrike" baseline="0">
              <a:solidFill>
                <a:schemeClr val="lt1"/>
              </a:solidFill>
              <a:latin typeface="+mn-lt"/>
              <a:ea typeface="+mn-ea"/>
              <a:cs typeface="+mn-cs"/>
            </a:rPr>
            <a:t> </a:t>
          </a:r>
          <a:r>
            <a:rPr lang="en-US" sz="1100" b="0" i="0" u="none" strike="noStrike">
              <a:solidFill>
                <a:schemeClr val="lt1"/>
              </a:solidFill>
              <a:latin typeface="+mn-lt"/>
              <a:ea typeface="+mn-ea"/>
              <a:cs typeface="+mn-cs"/>
            </a:rPr>
            <a:t>RFS0107</a:t>
          </a:r>
          <a:r>
            <a:rPr lang="en-US"/>
            <a:t> RFS0108 RFS0304 RFS0500</a:t>
          </a:r>
          <a:r>
            <a:rPr lang="en-US" baseline="0"/>
            <a:t> </a:t>
          </a:r>
          <a:r>
            <a:rPr lang="en-US" sz="1100" b="0" i="0" u="none" strike="noStrike">
              <a:solidFill>
                <a:schemeClr val="lt1"/>
              </a:solidFill>
              <a:latin typeface="+mn-lt"/>
              <a:ea typeface="+mn-ea"/>
              <a:cs typeface="+mn-cs"/>
            </a:rPr>
            <a:t>RFS0602</a:t>
          </a:r>
          <a:r>
            <a:rPr lang="en-US"/>
            <a:t> </a:t>
          </a:r>
          <a:r>
            <a:rPr lang="en-US" sz="1100" b="0" i="0" u="none" strike="noStrike">
              <a:solidFill>
                <a:schemeClr val="lt1"/>
              </a:solidFill>
              <a:latin typeface="+mn-lt"/>
              <a:ea typeface="+mn-ea"/>
              <a:cs typeface="+mn-cs"/>
            </a:rPr>
            <a:t>RFS0702</a:t>
          </a:r>
          <a:r>
            <a:rPr lang="en-US"/>
            <a:t> </a:t>
          </a:r>
          <a:r>
            <a:rPr lang="en-US" sz="1100" b="0" i="0" u="none" strike="noStrike">
              <a:solidFill>
                <a:schemeClr val="lt1"/>
              </a:solidFill>
              <a:latin typeface="+mn-lt"/>
              <a:ea typeface="+mn-ea"/>
              <a:cs typeface="+mn-cs"/>
            </a:rPr>
            <a:t>RFS0801 RFS0902</a:t>
          </a:r>
          <a:r>
            <a:rPr lang="en-US" sz="1100" b="0" i="0" u="none" strike="noStrike" baseline="0">
              <a:solidFill>
                <a:schemeClr val="lt1"/>
              </a:solidFill>
              <a:latin typeface="+mn-lt"/>
              <a:ea typeface="+mn-ea"/>
              <a:cs typeface="+mn-cs"/>
            </a:rPr>
            <a:t> RFS0903 RFS1000 RFS1200  RFS1300 </a:t>
          </a:r>
          <a:r>
            <a:rPr lang="en-US" sz="1100" b="0" i="0" u="none" strike="noStrike">
              <a:solidFill>
                <a:schemeClr val="lt1"/>
              </a:solidFill>
              <a:latin typeface="+mn-lt"/>
              <a:ea typeface="+mn-ea"/>
              <a:cs typeface="+mn-cs"/>
            </a:rPr>
            <a:t>RFS1400 RFS1500 RFS1600 RFS1701</a:t>
          </a:r>
          <a:r>
            <a:rPr lang="en-US" sz="1100" b="0" i="0" u="none" strike="noStrike" baseline="0">
              <a:solidFill>
                <a:schemeClr val="lt1"/>
              </a:solidFill>
              <a:latin typeface="+mn-lt"/>
              <a:ea typeface="+mn-ea"/>
              <a:cs typeface="+mn-cs"/>
            </a:rPr>
            <a:t> </a:t>
          </a:r>
          <a:r>
            <a:rPr lang="en-US" sz="1100" b="0" i="0" u="none" strike="noStrike">
              <a:solidFill>
                <a:schemeClr val="lt1"/>
              </a:solidFill>
              <a:latin typeface="+mn-lt"/>
              <a:ea typeface="+mn-ea"/>
              <a:cs typeface="+mn-cs"/>
            </a:rPr>
            <a:t>RFS2001 RFS2101 RFS2201 RFS2301 RFS2400 RFS2500 RFS2700 RFS4000 RFS4800 RFS4900 RFS5200 RFS5400</a:t>
          </a:r>
          <a:r>
            <a:rPr lang="en-US"/>
            <a:t> </a:t>
          </a:r>
          <a:endParaRPr lang="en-US" sz="1100" u="none"/>
        </a:p>
      </xdr:txBody>
    </xdr:sp>
    <xdr:clientData/>
  </xdr:twoCellAnchor>
  <xdr:twoCellAnchor>
    <xdr:from>
      <xdr:col>12</xdr:col>
      <xdr:colOff>285750</xdr:colOff>
      <xdr:row>8</xdr:row>
      <xdr:rowOff>114300</xdr:rowOff>
    </xdr:from>
    <xdr:to>
      <xdr:col>15</xdr:col>
      <xdr:colOff>447675</xdr:colOff>
      <xdr:row>20</xdr:row>
      <xdr:rowOff>19050</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7600950" y="1638300"/>
          <a:ext cx="1990725" cy="2190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u="sng"/>
            <a:t>Fuels Streamlining (Fuels) reporting program</a:t>
          </a:r>
        </a:p>
        <a:p>
          <a:pPr algn="ctr"/>
          <a:r>
            <a:rPr lang="en-US" sz="1100" b="0" i="0" u="none" strike="noStrike">
              <a:solidFill>
                <a:schemeClr val="lt1"/>
              </a:solidFill>
              <a:latin typeface="+mn-lt"/>
              <a:ea typeface="+mn-ea"/>
              <a:cs typeface="+mn-cs"/>
            </a:rPr>
            <a:t>STR0100</a:t>
          </a:r>
          <a:r>
            <a:rPr lang="en-US" sz="1100" b="0" i="0" u="none" strike="noStrike" baseline="0">
              <a:solidFill>
                <a:schemeClr val="lt1"/>
              </a:solidFill>
              <a:latin typeface="+mn-lt"/>
              <a:ea typeface="+mn-ea"/>
              <a:cs typeface="+mn-cs"/>
            </a:rPr>
            <a:t> STR0200 STR0300</a:t>
          </a:r>
          <a:endParaRPr lang="en-US" sz="1100" u="none"/>
        </a:p>
      </xdr:txBody>
    </xdr:sp>
    <xdr:clientData/>
  </xdr:twoCellAnchor>
  <xdr:twoCellAnchor>
    <xdr:from>
      <xdr:col>0</xdr:col>
      <xdr:colOff>47625</xdr:colOff>
      <xdr:row>4</xdr:row>
      <xdr:rowOff>28575</xdr:rowOff>
    </xdr:from>
    <xdr:to>
      <xdr:col>12</xdr:col>
      <xdr:colOff>57149</xdr:colOff>
      <xdr:row>51</xdr:row>
      <xdr:rowOff>68916</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47625" y="790575"/>
          <a:ext cx="7324724" cy="8993841"/>
        </a:xfrm>
        <a:prstGeom prst="roundRect">
          <a:avLst/>
        </a:prstGeom>
        <a:solidFill>
          <a:schemeClr val="bg1">
            <a:lumMod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en-US" sz="1100" b="1">
              <a:solidFill>
                <a:schemeClr val="bg1"/>
              </a:solidFill>
              <a:latin typeface="+mn-lt"/>
              <a:ea typeface="+mn-ea"/>
              <a:cs typeface="+mn-cs"/>
            </a:rPr>
            <a:t>About this Form:</a:t>
          </a:r>
          <a:endParaRPr lang="en-US" sz="1100">
            <a:solidFill>
              <a:schemeClr val="bg1"/>
            </a:solidFill>
            <a:latin typeface="+mn-lt"/>
            <a:ea typeface="+mn-ea"/>
            <a:cs typeface="+mn-cs"/>
          </a:endParaRPr>
        </a:p>
        <a:p>
          <a:r>
            <a:rPr lang="en-US" sz="1100">
              <a:solidFill>
                <a:schemeClr val="bg1"/>
              </a:solidFill>
              <a:latin typeface="+mn-lt"/>
              <a:ea typeface="+mn-ea"/>
              <a:cs typeface="+mn-cs"/>
            </a:rPr>
            <a:t> The Unified Report Form allows companies to submit all listed Title 40 CFR part 80</a:t>
          </a:r>
          <a:r>
            <a:rPr lang="en-US" sz="1100" baseline="0">
              <a:solidFill>
                <a:schemeClr val="bg1"/>
              </a:solidFill>
              <a:latin typeface="+mn-lt"/>
              <a:ea typeface="+mn-ea"/>
              <a:cs typeface="+mn-cs"/>
            </a:rPr>
            <a:t> and part 1090</a:t>
          </a:r>
          <a:r>
            <a:rPr lang="en-US" sz="1100">
              <a:solidFill>
                <a:schemeClr val="bg1"/>
              </a:solidFill>
              <a:latin typeface="+mn-lt"/>
              <a:ea typeface="+mn-ea"/>
              <a:cs typeface="+mn-cs"/>
            </a:rPr>
            <a:t> reports on one worksheet</a:t>
          </a:r>
          <a:r>
            <a:rPr lang="en-US" sz="1100" baseline="0">
              <a:solidFill>
                <a:schemeClr val="bg1"/>
              </a:solidFill>
              <a:latin typeface="+mn-lt"/>
              <a:ea typeface="+mn-ea"/>
              <a:cs typeface="+mn-cs"/>
            </a:rPr>
            <a:t> while providing instant feedback on the formatting of your data submission (e.g., whole numbers vs. decimals, dates, coding, etc.).</a:t>
          </a:r>
          <a:r>
            <a:rPr lang="en-US" sz="1100">
              <a:solidFill>
                <a:schemeClr val="bg1"/>
              </a:solidFill>
              <a:latin typeface="+mn-lt"/>
              <a:ea typeface="+mn-ea"/>
              <a:cs typeface="+mn-cs"/>
            </a:rPr>
            <a:t>  It DOES NOT assess the accuracy of the values or mathematical checks, nor does it indicate regulatory thresholds.This tool is designed to help users comply with reporting requirements by providing built-in checks for the most common formatting errors, but not necessarily every  possible formatting error. </a:t>
          </a:r>
          <a:r>
            <a:rPr lang="en-US" sz="1100" b="0">
              <a:solidFill>
                <a:schemeClr val="bg1"/>
              </a:solidFill>
              <a:latin typeface="+mn-lt"/>
              <a:ea typeface="+mn-ea"/>
              <a:cs typeface="+mn-cs"/>
            </a:rPr>
            <a:t>Regulated</a:t>
          </a:r>
          <a:r>
            <a:rPr lang="en-US" sz="1100" b="0" baseline="0">
              <a:solidFill>
                <a:schemeClr val="bg1"/>
              </a:solidFill>
              <a:latin typeface="+mn-lt"/>
              <a:ea typeface="+mn-ea"/>
              <a:cs typeface="+mn-cs"/>
            </a:rPr>
            <a:t> parties should always refer to the regulations for compliance information and the Fuels program reporting webpage at </a:t>
          </a:r>
          <a:r>
            <a:rPr lang="en-US" sz="1100" b="1" u="sng">
              <a:solidFill>
                <a:schemeClr val="lt1"/>
              </a:solidFill>
              <a:latin typeface="+mn-lt"/>
              <a:ea typeface="+mn-ea"/>
              <a:cs typeface="+mn-cs"/>
            </a:rPr>
            <a:t>http://www.epa.gov/fuels-registration-reporting-and-compliance-help/reporting-fuel-programs </a:t>
          </a:r>
          <a:r>
            <a:rPr lang="en-US" sz="1100" b="0" baseline="0">
              <a:solidFill>
                <a:schemeClr val="bg1"/>
              </a:solidFill>
              <a:latin typeface="+mn-lt"/>
              <a:ea typeface="+mn-ea"/>
              <a:cs typeface="+mn-cs"/>
            </a:rPr>
            <a:t>for reporting instructions. </a:t>
          </a:r>
          <a:r>
            <a:rPr lang="en-US" sz="1100">
              <a:solidFill>
                <a:schemeClr val="bg1"/>
              </a:solidFill>
              <a:latin typeface="+mn-lt"/>
              <a:ea typeface="+mn-ea"/>
              <a:cs typeface="+mn-cs"/>
            </a:rPr>
            <a:t>EPA may request that you resubmit your report(s) if the contents are incorrect or incomplete. </a:t>
          </a:r>
        </a:p>
        <a:p>
          <a:endParaRPr lang="en-US" sz="1100" b="1">
            <a:solidFill>
              <a:schemeClr val="bg1"/>
            </a:solidFill>
            <a:latin typeface="+mn-lt"/>
            <a:ea typeface="+mn-ea"/>
            <a:cs typeface="+mn-cs"/>
          </a:endParaRPr>
        </a:p>
        <a:p>
          <a:r>
            <a:rPr lang="en-US" sz="1100" b="1">
              <a:solidFill>
                <a:schemeClr val="bg1"/>
              </a:solidFill>
              <a:latin typeface="+mn-lt"/>
              <a:ea typeface="+mn-ea"/>
              <a:cs typeface="+mn-cs"/>
            </a:rPr>
            <a:t>System Requirements:</a:t>
          </a:r>
          <a:endParaRPr lang="en-US" sz="1100">
            <a:solidFill>
              <a:schemeClr val="bg1"/>
            </a:solidFill>
            <a:latin typeface="+mn-lt"/>
            <a:ea typeface="+mn-ea"/>
            <a:cs typeface="+mn-cs"/>
          </a:endParaRPr>
        </a:p>
        <a:p>
          <a:r>
            <a:rPr lang="en-US" sz="1100">
              <a:solidFill>
                <a:schemeClr val="bg1"/>
              </a:solidFill>
              <a:latin typeface="+mn-lt"/>
              <a:ea typeface="+mn-ea"/>
              <a:cs typeface="+mn-cs"/>
            </a:rPr>
            <a:t>This form works best with Microsoft Excel 2007 and later versions. You may use this form with earlier versions of MS Excel, but the form will not provide feedback on data formatting.</a:t>
          </a:r>
        </a:p>
        <a:p>
          <a:endParaRPr lang="en-US" sz="1100" b="1">
            <a:solidFill>
              <a:schemeClr val="bg1"/>
            </a:solidFill>
            <a:latin typeface="+mn-lt"/>
            <a:ea typeface="+mn-ea"/>
            <a:cs typeface="+mn-cs"/>
          </a:endParaRPr>
        </a:p>
        <a:p>
          <a:r>
            <a:rPr lang="en-US" sz="1100" b="1">
              <a:solidFill>
                <a:schemeClr val="bg1"/>
              </a:solidFill>
              <a:latin typeface="+mn-lt"/>
              <a:ea typeface="+mn-ea"/>
              <a:cs typeface="+mn-cs"/>
            </a:rPr>
            <a:t>How to use this Form:</a:t>
          </a:r>
          <a:endParaRPr lang="en-US" sz="1100">
            <a:solidFill>
              <a:schemeClr val="bg1"/>
            </a:solidFill>
            <a:latin typeface="+mn-lt"/>
            <a:ea typeface="+mn-ea"/>
            <a:cs typeface="+mn-cs"/>
          </a:endParaRPr>
        </a:p>
        <a:p>
          <a:pPr lvl="0"/>
          <a:r>
            <a:rPr lang="en-US" sz="1100" b="1">
              <a:solidFill>
                <a:schemeClr val="bg1"/>
              </a:solidFill>
              <a:latin typeface="+mn-lt"/>
              <a:ea typeface="+mn-ea"/>
              <a:cs typeface="+mn-cs"/>
            </a:rPr>
            <a:t>Users may either:</a:t>
          </a:r>
          <a:endParaRPr lang="en-US" sz="1100">
            <a:solidFill>
              <a:schemeClr val="bg1"/>
            </a:solidFill>
            <a:latin typeface="+mn-lt"/>
            <a:ea typeface="+mn-ea"/>
            <a:cs typeface="+mn-cs"/>
          </a:endParaRPr>
        </a:p>
        <a:p>
          <a:pPr lvl="1"/>
          <a:r>
            <a:rPr lang="en-US" sz="1100" b="1">
              <a:solidFill>
                <a:schemeClr val="bg1"/>
              </a:solidFill>
              <a:latin typeface="+mn-lt"/>
              <a:ea typeface="+mn-ea"/>
              <a:cs typeface="+mn-cs"/>
            </a:rPr>
            <a:t>Copy and paste from another worksheet into the Unified Report Form</a:t>
          </a:r>
          <a:endParaRPr lang="en-US" sz="1100">
            <a:solidFill>
              <a:schemeClr val="bg1"/>
            </a:solidFill>
            <a:latin typeface="+mn-lt"/>
            <a:ea typeface="+mn-ea"/>
            <a:cs typeface="+mn-cs"/>
          </a:endParaRPr>
        </a:p>
        <a:p>
          <a:pPr lvl="2"/>
          <a:r>
            <a:rPr lang="en-US" sz="1100" b="1">
              <a:solidFill>
                <a:schemeClr val="bg1"/>
              </a:solidFill>
              <a:latin typeface="+mn-lt"/>
              <a:ea typeface="+mn-ea"/>
              <a:cs typeface="+mn-cs"/>
            </a:rPr>
            <a:t>Copy and paste </a:t>
          </a:r>
          <a:r>
            <a:rPr lang="en-US" sz="1100">
              <a:solidFill>
                <a:schemeClr val="bg1"/>
              </a:solidFill>
              <a:latin typeface="+mn-lt"/>
              <a:ea typeface="+mn-ea"/>
              <a:cs typeface="+mn-cs"/>
            </a:rPr>
            <a:t>reports into the </a:t>
          </a:r>
          <a:r>
            <a:rPr lang="en-US" sz="1100" i="1">
              <a:solidFill>
                <a:schemeClr val="bg1"/>
              </a:solidFill>
              <a:latin typeface="+mn-lt"/>
              <a:ea typeface="+mn-ea"/>
              <a:cs typeface="+mn-cs"/>
            </a:rPr>
            <a:t>“Unified Report Form”</a:t>
          </a:r>
          <a:r>
            <a:rPr lang="en-US" sz="1100">
              <a:solidFill>
                <a:schemeClr val="bg1"/>
              </a:solidFill>
              <a:latin typeface="+mn-lt"/>
              <a:ea typeface="+mn-ea"/>
              <a:cs typeface="+mn-cs"/>
            </a:rPr>
            <a:t> tab starting at cell A9. To</a:t>
          </a:r>
          <a:r>
            <a:rPr lang="en-US" sz="1100" baseline="0">
              <a:solidFill>
                <a:schemeClr val="bg1"/>
              </a:solidFill>
              <a:latin typeface="+mn-lt"/>
              <a:ea typeface="+mn-ea"/>
              <a:cs typeface="+mn-cs"/>
            </a:rPr>
            <a:t> prevent overwriting any of the built-in formulas or formats,</a:t>
          </a:r>
          <a:r>
            <a:rPr lang="en-US" sz="1100">
              <a:solidFill>
                <a:schemeClr val="bg1"/>
              </a:solidFill>
              <a:latin typeface="+mn-lt"/>
              <a:ea typeface="+mn-ea"/>
              <a:cs typeface="+mn-cs"/>
            </a:rPr>
            <a:t> it is strongly recommended that users paste using “Paste Special” and then "Values".</a:t>
          </a:r>
        </a:p>
        <a:p>
          <a:pPr lvl="2"/>
          <a:r>
            <a:rPr lang="en-US" sz="1100" b="1">
              <a:solidFill>
                <a:schemeClr val="bg1"/>
              </a:solidFill>
              <a:latin typeface="+mn-lt"/>
              <a:ea typeface="+mn-ea"/>
              <a:cs typeface="+mn-cs"/>
            </a:rPr>
            <a:t>Once pasted, </a:t>
          </a:r>
          <a:r>
            <a:rPr lang="en-US" sz="1100">
              <a:solidFill>
                <a:schemeClr val="bg1"/>
              </a:solidFill>
              <a:latin typeface="+mn-lt"/>
              <a:ea typeface="+mn-ea"/>
              <a:cs typeface="+mn-cs"/>
            </a:rPr>
            <a:t>the applicable cells color will turn green if your data meet</a:t>
          </a:r>
          <a:r>
            <a:rPr lang="en-US" sz="1100" strike="noStrike" baseline="0">
              <a:solidFill>
                <a:schemeClr val="bg1"/>
              </a:solidFill>
              <a:latin typeface="+mn-lt"/>
              <a:ea typeface="+mn-ea"/>
              <a:cs typeface="+mn-cs"/>
            </a:rPr>
            <a:t> </a:t>
          </a:r>
          <a:r>
            <a:rPr lang="en-US" sz="1100">
              <a:solidFill>
                <a:schemeClr val="bg1"/>
              </a:solidFill>
              <a:latin typeface="+mn-lt"/>
              <a:ea typeface="+mn-ea"/>
              <a:cs typeface="+mn-cs"/>
            </a:rPr>
            <a:t>basic format requirements. If the cell color turns red, please refer to the reports instructions which can be accessed by selecting the applicable report form id from the dropdown menu in the blue cell (A6) and then by clicking the report’s hyperlink above the data entry cells (E6).</a:t>
          </a:r>
        </a:p>
        <a:p>
          <a:r>
            <a:rPr lang="en-US" sz="1100" b="1">
              <a:solidFill>
                <a:schemeClr val="bg1"/>
              </a:solidFill>
              <a:latin typeface="+mn-lt"/>
              <a:ea typeface="+mn-ea"/>
              <a:cs typeface="+mn-cs"/>
            </a:rPr>
            <a:t>	Note:  You may also copy from text and convert the text to columns</a:t>
          </a:r>
          <a:endParaRPr lang="en-US" sz="1100">
            <a:solidFill>
              <a:schemeClr val="bg1"/>
            </a:solidFill>
            <a:latin typeface="+mn-lt"/>
            <a:ea typeface="+mn-ea"/>
            <a:cs typeface="+mn-cs"/>
          </a:endParaRPr>
        </a:p>
        <a:p>
          <a:r>
            <a:rPr lang="en-US" sz="1100" b="1">
              <a:solidFill>
                <a:schemeClr val="bg1"/>
              </a:solidFill>
              <a:latin typeface="+mn-lt"/>
              <a:ea typeface="+mn-ea"/>
              <a:cs typeface="+mn-cs"/>
            </a:rPr>
            <a:t>OR</a:t>
          </a:r>
          <a:endParaRPr lang="en-US" sz="1100">
            <a:solidFill>
              <a:schemeClr val="bg1"/>
            </a:solidFill>
            <a:latin typeface="+mn-lt"/>
            <a:ea typeface="+mn-ea"/>
            <a:cs typeface="+mn-cs"/>
          </a:endParaRPr>
        </a:p>
        <a:p>
          <a:pPr lvl="1"/>
          <a:r>
            <a:rPr lang="en-US" sz="1100" b="1">
              <a:solidFill>
                <a:schemeClr val="bg1"/>
              </a:solidFill>
              <a:latin typeface="+mn-lt"/>
              <a:ea typeface="+mn-ea"/>
              <a:cs typeface="+mn-cs"/>
            </a:rPr>
            <a:t>Manual entry into the Unified Report Form</a:t>
          </a:r>
          <a:endParaRPr lang="en-US" sz="1100">
            <a:solidFill>
              <a:schemeClr val="bg1"/>
            </a:solidFill>
            <a:latin typeface="+mn-lt"/>
            <a:ea typeface="+mn-ea"/>
            <a:cs typeface="+mn-cs"/>
          </a:endParaRPr>
        </a:p>
        <a:p>
          <a:pPr lvl="2"/>
          <a:r>
            <a:rPr lang="en-US" sz="1100" b="1">
              <a:solidFill>
                <a:schemeClr val="bg1"/>
              </a:solidFill>
              <a:latin typeface="+mn-lt"/>
              <a:ea typeface="+mn-ea"/>
              <a:cs typeface="+mn-cs"/>
            </a:rPr>
            <a:t>Select a report form ID</a:t>
          </a:r>
          <a:r>
            <a:rPr lang="en-US" sz="1100">
              <a:solidFill>
                <a:schemeClr val="bg1"/>
              </a:solidFill>
              <a:latin typeface="+mn-lt"/>
              <a:ea typeface="+mn-ea"/>
              <a:cs typeface="+mn-cs"/>
            </a:rPr>
            <a:t> on the </a:t>
          </a:r>
          <a:r>
            <a:rPr lang="en-US" sz="1100" i="1">
              <a:solidFill>
                <a:schemeClr val="bg1"/>
              </a:solidFill>
              <a:latin typeface="+mn-lt"/>
              <a:ea typeface="+mn-ea"/>
              <a:cs typeface="+mn-cs"/>
            </a:rPr>
            <a:t>“Unified Report Form”</a:t>
          </a:r>
          <a:r>
            <a:rPr lang="en-US" sz="1100">
              <a:solidFill>
                <a:schemeClr val="bg1"/>
              </a:solidFill>
              <a:latin typeface="+mn-lt"/>
              <a:ea typeface="+mn-ea"/>
              <a:cs typeface="+mn-cs"/>
            </a:rPr>
            <a:t> tab from the dropdown menu in the blue cell (A7). The form will load the appropriate column headings for the report that was selected, and the link to the reporting guidance document for that report will appear above the data reporting cells (E6).  Reporting guidance documents provide additional detail on field definitions and data types.</a:t>
          </a:r>
        </a:p>
        <a:p>
          <a:pPr lvl="2"/>
          <a:r>
            <a:rPr lang="en-US" sz="1100" b="1">
              <a:solidFill>
                <a:schemeClr val="bg1"/>
              </a:solidFill>
              <a:latin typeface="+mn-lt"/>
              <a:ea typeface="+mn-ea"/>
              <a:cs typeface="+mn-cs"/>
            </a:rPr>
            <a:t>Enter the report form numbers</a:t>
          </a:r>
          <a:r>
            <a:rPr lang="en-US" sz="1100">
              <a:solidFill>
                <a:schemeClr val="bg1"/>
              </a:solidFill>
              <a:latin typeface="+mn-lt"/>
              <a:ea typeface="+mn-ea"/>
              <a:cs typeface="+mn-cs"/>
            </a:rPr>
            <a:t> (e.g., DSF0900) in cells after A8.  Each time a user types in a correct Report form ID that cell will turn green and the rest of the cells in that row will turn red until they are properly filled out.  Please note, this form can handle multiple report types.  Be sure to change the header information each time you start a new report.</a:t>
          </a:r>
        </a:p>
        <a:p>
          <a:pPr lvl="2"/>
          <a:r>
            <a:rPr lang="en-US" sz="1100" b="1">
              <a:solidFill>
                <a:schemeClr val="bg1"/>
              </a:solidFill>
              <a:latin typeface="+mn-lt"/>
              <a:ea typeface="+mn-ea"/>
              <a:cs typeface="+mn-cs"/>
            </a:rPr>
            <a:t>Enter data*</a:t>
          </a:r>
          <a:r>
            <a:rPr lang="en-US" sz="1100">
              <a:solidFill>
                <a:schemeClr val="bg1"/>
              </a:solidFill>
              <a:latin typeface="+mn-lt"/>
              <a:ea typeface="+mn-ea"/>
              <a:cs typeface="+mn-cs"/>
            </a:rPr>
            <a:t> in each cell of that row. The cell color will turn green if your data meet basic format requirements.  If the cell remains red, please refer to the reporting guidance which can be accessed by clicking the hyperlink above the data entry cells (E6).</a:t>
          </a:r>
        </a:p>
        <a:p>
          <a:r>
            <a:rPr lang="en-US" sz="1100" b="1">
              <a:solidFill>
                <a:schemeClr val="bg1"/>
              </a:solidFill>
              <a:latin typeface="+mn-lt"/>
              <a:ea typeface="+mn-ea"/>
              <a:cs typeface="+mn-cs"/>
            </a:rPr>
            <a:t>NOTE:  All reports for a reporting period may be submitted in one Unified Report Form.</a:t>
          </a:r>
          <a:endParaRPr lang="en-US" sz="1100">
            <a:solidFill>
              <a:schemeClr val="bg1"/>
            </a:solidFill>
            <a:latin typeface="+mn-lt"/>
            <a:ea typeface="+mn-ea"/>
            <a:cs typeface="+mn-cs"/>
          </a:endParaRPr>
        </a:p>
        <a:p>
          <a:pPr lvl="0"/>
          <a:r>
            <a:rPr lang="en-US" sz="1100" b="1">
              <a:solidFill>
                <a:schemeClr val="bg1"/>
              </a:solidFill>
              <a:latin typeface="+mn-lt"/>
              <a:ea typeface="+mn-ea"/>
              <a:cs typeface="+mn-cs"/>
            </a:rPr>
            <a:t>Verify </a:t>
          </a:r>
          <a:r>
            <a:rPr lang="en-US" sz="1100">
              <a:solidFill>
                <a:schemeClr val="bg1"/>
              </a:solidFill>
              <a:latin typeface="+mn-lt"/>
              <a:ea typeface="+mn-ea"/>
              <a:cs typeface="+mn-cs"/>
            </a:rPr>
            <a:t>all data and formatting. See the </a:t>
          </a:r>
          <a:r>
            <a:rPr lang="en-US" sz="1100" i="1">
              <a:solidFill>
                <a:schemeClr val="bg1"/>
              </a:solidFill>
              <a:latin typeface="+mn-lt"/>
              <a:ea typeface="+mn-ea"/>
              <a:cs typeface="+mn-cs"/>
            </a:rPr>
            <a:t>“Common Errors and Other Tips”</a:t>
          </a:r>
          <a:r>
            <a:rPr lang="en-US" sz="1100">
              <a:solidFill>
                <a:schemeClr val="bg1"/>
              </a:solidFill>
              <a:latin typeface="+mn-lt"/>
              <a:ea typeface="+mn-ea"/>
              <a:cs typeface="+mn-cs"/>
            </a:rPr>
            <a:t> tab of this spreadsheet for a list of common data errors.</a:t>
          </a:r>
        </a:p>
        <a:p>
          <a:pPr lvl="0"/>
          <a:r>
            <a:rPr lang="en-US" sz="1100" b="1">
              <a:solidFill>
                <a:schemeClr val="bg1"/>
              </a:solidFill>
              <a:latin typeface="+mn-lt"/>
              <a:ea typeface="+mn-ea"/>
              <a:cs typeface="+mn-cs"/>
            </a:rPr>
            <a:t>Submit the form </a:t>
          </a:r>
          <a:r>
            <a:rPr lang="en-US" sz="1100">
              <a:solidFill>
                <a:schemeClr val="bg1"/>
              </a:solidFill>
              <a:latin typeface="+mn-lt"/>
              <a:ea typeface="+mn-ea"/>
              <a:cs typeface="+mn-cs"/>
            </a:rPr>
            <a:t>using the DCFUEL Fuels Programs Reporting Application (which is accessed through CDX).</a:t>
          </a:r>
        </a:p>
        <a:p>
          <a:pPr algn="l"/>
          <a:endParaRPr lang="en-US" sz="1100">
            <a:solidFill>
              <a:schemeClr val="bg1"/>
            </a:solidFill>
          </a:endParaRPr>
        </a:p>
      </xdr:txBody>
    </xdr:sp>
    <xdr:clientData/>
  </xdr:twoCellAnchor>
  <xdr:twoCellAnchor>
    <xdr:from>
      <xdr:col>3</xdr:col>
      <xdr:colOff>228600</xdr:colOff>
      <xdr:row>0</xdr:row>
      <xdr:rowOff>38100</xdr:rowOff>
    </xdr:from>
    <xdr:to>
      <xdr:col>12</xdr:col>
      <xdr:colOff>57150</xdr:colOff>
      <xdr:row>3</xdr:row>
      <xdr:rowOff>161925</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2057400" y="38100"/>
          <a:ext cx="5314950" cy="6953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US" sz="1600">
              <a:solidFill>
                <a:sysClr val="windowText" lastClr="000000"/>
              </a:solidFill>
            </a:rPr>
            <a:t>US Environmental Protection Agency</a:t>
          </a:r>
        </a:p>
        <a:p>
          <a:pPr algn="ctr"/>
          <a:r>
            <a:rPr lang="en-US" sz="1600">
              <a:solidFill>
                <a:sysClr val="windowText" lastClr="000000"/>
              </a:solidFill>
            </a:rPr>
            <a:t>Office of Transportation and Air Quality</a:t>
          </a:r>
        </a:p>
      </xdr:txBody>
    </xdr:sp>
    <xdr:clientData/>
  </xdr:twoCellAnchor>
  <xdr:twoCellAnchor editAs="oneCell">
    <xdr:from>
      <xdr:col>0</xdr:col>
      <xdr:colOff>57150</xdr:colOff>
      <xdr:row>1</xdr:row>
      <xdr:rowOff>9522</xdr:rowOff>
    </xdr:from>
    <xdr:to>
      <xdr:col>3</xdr:col>
      <xdr:colOff>240030</xdr:colOff>
      <xdr:row>2</xdr:row>
      <xdr:rowOff>97914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00022"/>
          <a:ext cx="2011680" cy="2788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161365</xdr:colOff>
      <xdr:row>28</xdr:row>
      <xdr:rowOff>30816</xdr:rowOff>
    </xdr:from>
    <xdr:to>
      <xdr:col>21</xdr:col>
      <xdr:colOff>266140</xdr:colOff>
      <xdr:row>32</xdr:row>
      <xdr:rowOff>40341</xdr:rowOff>
    </xdr:to>
    <xdr:sp macro="" textlink="">
      <xdr:nvSpPr>
        <xdr:cNvPr id="2" name="Rounded Rectangle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422777" y="5364816"/>
          <a:ext cx="5550834" cy="771525"/>
        </a:xfrm>
        <a:prstGeom prst="roundRect">
          <a:avLst/>
        </a:prstGeom>
        <a:solidFill>
          <a:schemeClr val="accent1"/>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aseline="0">
              <a:solidFill>
                <a:schemeClr val="lt1"/>
              </a:solidFill>
              <a:latin typeface="+mn-lt"/>
              <a:ea typeface="+mn-ea"/>
              <a:cs typeface="+mn-cs"/>
            </a:rPr>
            <a:t>You are using version 1.3 of the Unified Report Form. Be sure to check the reporting homepage link https://www.epa.gov/fuels-registration-reporting-and-compliance-help/unified-report-form for the most recent updates to this form.</a:t>
          </a:r>
          <a:endParaRPr lang="en-US" sz="1200">
            <a:solidFill>
              <a:schemeClr val="lt1"/>
            </a:solidFill>
            <a:latin typeface="+mn-lt"/>
            <a:ea typeface="+mn-ea"/>
            <a:cs typeface="+mn-cs"/>
          </a:endParaRPr>
        </a:p>
        <a:p>
          <a:pPr algn="ctr"/>
          <a:endParaRPr lang="en-US" sz="1200"/>
        </a:p>
      </xdr:txBody>
    </xdr:sp>
    <xdr:clientData/>
  </xdr:twoCellAnchor>
  <xdr:twoCellAnchor>
    <xdr:from>
      <xdr:col>0</xdr:col>
      <xdr:colOff>77322</xdr:colOff>
      <xdr:row>0</xdr:row>
      <xdr:rowOff>44825</xdr:rowOff>
    </xdr:from>
    <xdr:to>
      <xdr:col>10</xdr:col>
      <xdr:colOff>586153</xdr:colOff>
      <xdr:row>16</xdr:row>
      <xdr:rowOff>57151</xdr:rowOff>
    </xdr:to>
    <xdr:sp macro="" textlink="">
      <xdr:nvSpPr>
        <xdr:cNvPr id="6" name="Rounded Rectangle 5">
          <a:extLst>
            <a:ext uri="{FF2B5EF4-FFF2-40B4-BE49-F238E27FC236}">
              <a16:creationId xmlns:a16="http://schemas.microsoft.com/office/drawing/2014/main" id="{00000000-0008-0000-0100-000006000000}"/>
            </a:ext>
          </a:extLst>
        </xdr:cNvPr>
        <xdr:cNvSpPr/>
      </xdr:nvSpPr>
      <xdr:spPr>
        <a:xfrm>
          <a:off x="77322" y="44825"/>
          <a:ext cx="6604831" cy="3060326"/>
        </a:xfrm>
        <a:prstGeom prst="roundRect">
          <a:avLst/>
        </a:prstGeom>
        <a:solidFill>
          <a:schemeClr val="accent2"/>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COMMON ERRORS</a:t>
          </a:r>
          <a:r>
            <a:rPr lang="en-US" sz="1400">
              <a:solidFill>
                <a:srgbClr val="0070C0"/>
              </a:solidFill>
            </a:rPr>
            <a:t> </a:t>
          </a:r>
          <a:r>
            <a:rPr lang="en-US" sz="1400">
              <a:solidFill>
                <a:schemeClr val="bg1"/>
              </a:solidFill>
            </a:rPr>
            <a:t>TO AVOID </a:t>
          </a:r>
        </a:p>
        <a:p>
          <a:pPr lvl="1" algn="l"/>
          <a:r>
            <a:rPr lang="en-US" sz="1100">
              <a:solidFill>
                <a:schemeClr val="lt1"/>
              </a:solidFill>
              <a:latin typeface="+mn-lt"/>
              <a:ea typeface="+mn-ea"/>
              <a:cs typeface="+mn-cs"/>
            </a:rPr>
            <a:t>-Submitting files that have formulas or links to other workbooks (for example, cell value =A2+[Book2]Sheet1!$B$1) to represent reported values. </a:t>
          </a:r>
          <a:r>
            <a:rPr lang="en-US" sz="1100" baseline="0">
              <a:solidFill>
                <a:schemeClr val="lt1"/>
              </a:solidFill>
              <a:latin typeface="+mn-lt"/>
              <a:ea typeface="+mn-ea"/>
              <a:cs typeface="+mn-cs"/>
            </a:rPr>
            <a:t> These links and their associated data break after being uploaded into the DCFUELS application.</a:t>
          </a:r>
          <a:br>
            <a:rPr lang="en-US" sz="1100">
              <a:solidFill>
                <a:schemeClr val="lt1"/>
              </a:solidFill>
              <a:latin typeface="+mn-lt"/>
              <a:ea typeface="+mn-ea"/>
              <a:cs typeface="+mn-cs"/>
            </a:rPr>
          </a:br>
          <a:r>
            <a:rPr lang="en-US" sz="1100">
              <a:solidFill>
                <a:schemeClr val="lt1"/>
              </a:solidFill>
              <a:latin typeface="+mn-lt"/>
              <a:ea typeface="+mn-ea"/>
              <a:cs typeface="+mn-cs"/>
            </a:rPr>
            <a:t>-Misspelling or not using the correct report number.</a:t>
          </a:r>
        </a:p>
        <a:p>
          <a:pPr lvl="1" algn="l"/>
          <a:r>
            <a:rPr lang="en-US" sz="1100">
              <a:solidFill>
                <a:schemeClr val="lt1"/>
              </a:solidFill>
              <a:latin typeface="+mn-lt"/>
              <a:ea typeface="+mn-ea"/>
              <a:cs typeface="+mn-cs"/>
            </a:rPr>
            <a:t>-Inserting extra values/comments outside of report fields.</a:t>
          </a: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a:solidFill>
                <a:schemeClr val="lt1"/>
              </a:solidFill>
              <a:latin typeface="+mn-lt"/>
              <a:ea typeface="+mn-ea"/>
              <a:cs typeface="+mn-cs"/>
            </a:rPr>
            <a:t>-Entering dates in formats other than MM/DD/YYYY format.</a:t>
          </a:r>
          <a:endParaRPr lang="en-US"/>
        </a:p>
        <a:p>
          <a:pPr lvl="1" algn="l"/>
          <a:r>
            <a:rPr lang="en-US" sz="1100">
              <a:solidFill>
                <a:schemeClr val="bg1"/>
              </a:solidFill>
              <a:latin typeface="+mn-lt"/>
              <a:ea typeface="+mn-ea"/>
              <a:cs typeface="+mn-cs"/>
            </a:rPr>
            <a:t>-Using</a:t>
          </a:r>
          <a:r>
            <a:rPr lang="en-US" sz="1100" baseline="0">
              <a:solidFill>
                <a:schemeClr val="bg1"/>
              </a:solidFill>
              <a:latin typeface="+mn-lt"/>
              <a:ea typeface="+mn-ea"/>
              <a:cs typeface="+mn-cs"/>
            </a:rPr>
            <a:t> i</a:t>
          </a:r>
          <a:r>
            <a:rPr lang="en-US" sz="1100">
              <a:solidFill>
                <a:schemeClr val="bg1"/>
              </a:solidFill>
              <a:latin typeface="+mn-lt"/>
              <a:ea typeface="+mn-ea"/>
              <a:cs typeface="+mn-cs"/>
            </a:rPr>
            <a:t>ncorrect</a:t>
          </a:r>
          <a:r>
            <a:rPr lang="en-US" sz="1100" baseline="0">
              <a:solidFill>
                <a:schemeClr val="bg1"/>
              </a:solidFill>
              <a:latin typeface="+mn-lt"/>
              <a:ea typeface="+mn-ea"/>
              <a:cs typeface="+mn-cs"/>
            </a:rPr>
            <a:t> abbreviation for "not applicable". Instead, please abbreviate not applicable as  "NA" in all capital letters with no slash between the letters.</a:t>
          </a:r>
        </a:p>
        <a:p>
          <a:pPr lvl="1" algn="l"/>
          <a:r>
            <a:rPr lang="en-US" sz="1100" baseline="0">
              <a:solidFill>
                <a:schemeClr val="bg1"/>
              </a:solidFill>
              <a:latin typeface="+mn-lt"/>
              <a:ea typeface="+mn-ea"/>
              <a:cs typeface="+mn-cs"/>
            </a:rPr>
            <a:t>-</a:t>
          </a:r>
          <a:r>
            <a:rPr lang="en-US" sz="1100">
              <a:solidFill>
                <a:schemeClr val="lt1"/>
              </a:solidFill>
              <a:latin typeface="+mn-lt"/>
              <a:ea typeface="+mn-ea"/>
              <a:cs typeface="+mn-cs"/>
            </a:rPr>
            <a:t>Entering text in lower case letters in fields other</a:t>
          </a:r>
          <a:r>
            <a:rPr lang="en-US" sz="1100" baseline="0">
              <a:solidFill>
                <a:schemeClr val="lt1"/>
              </a:solidFill>
              <a:latin typeface="+mn-lt"/>
              <a:ea typeface="+mn-ea"/>
              <a:cs typeface="+mn-cs"/>
            </a:rPr>
            <a:t> than free form or long character fields. Please use all capital letters.</a:t>
          </a:r>
          <a:endParaRPr lang="en-US" sz="1100">
            <a:solidFill>
              <a:schemeClr val="lt1"/>
            </a:solidFill>
            <a:latin typeface="+mn-lt"/>
            <a:ea typeface="+mn-ea"/>
            <a:cs typeface="+mn-cs"/>
          </a:endParaRPr>
        </a:p>
        <a:p>
          <a:pPr lvl="1" algn="l"/>
          <a:r>
            <a:rPr lang="en-US" sz="1100">
              <a:solidFill>
                <a:schemeClr val="lt1"/>
              </a:solidFill>
              <a:latin typeface="+mn-lt"/>
              <a:ea typeface="+mn-ea"/>
              <a:cs typeface="+mn-cs"/>
            </a:rPr>
            <a:t>-Using commas to group digits</a:t>
          </a:r>
          <a:r>
            <a:rPr lang="en-US" sz="1100" baseline="0">
              <a:solidFill>
                <a:schemeClr val="lt1"/>
              </a:solidFill>
              <a:latin typeface="+mn-lt"/>
              <a:ea typeface="+mn-ea"/>
              <a:cs typeface="+mn-cs"/>
            </a:rPr>
            <a:t>  (example: 9,999) in</a:t>
          </a:r>
          <a:r>
            <a:rPr lang="en-US" sz="1100">
              <a:solidFill>
                <a:schemeClr val="lt1"/>
              </a:solidFill>
              <a:latin typeface="+mn-lt"/>
              <a:ea typeface="+mn-ea"/>
              <a:cs typeface="+mn-cs"/>
            </a:rPr>
            <a:t> numeric fields. </a:t>
          </a:r>
          <a:br>
            <a:rPr lang="en-US" sz="1100">
              <a:solidFill>
                <a:schemeClr val="lt1"/>
              </a:solidFill>
              <a:latin typeface="+mn-lt"/>
              <a:ea typeface="+mn-ea"/>
              <a:cs typeface="+mn-cs"/>
            </a:rPr>
          </a:br>
          <a:r>
            <a:rPr lang="en-US" sz="1100">
              <a:solidFill>
                <a:schemeClr val="lt1"/>
              </a:solidFill>
              <a:latin typeface="+mn-lt"/>
              <a:ea typeface="+mn-ea"/>
              <a:cs typeface="+mn-cs"/>
            </a:rPr>
            <a:t>-Leaving numbers in scientific notation (It is OK to change the cell's format  back to text to avoid</a:t>
          </a:r>
          <a:r>
            <a:rPr lang="en-US" sz="1100">
              <a:solidFill>
                <a:schemeClr val="bg1"/>
              </a:solidFill>
              <a:latin typeface="+mn-lt"/>
              <a:ea typeface="+mn-ea"/>
              <a:cs typeface="+mn-cs"/>
            </a:rPr>
            <a:t> </a:t>
          </a:r>
          <a:r>
            <a:rPr lang="en-US" sz="1100" strike="noStrike" baseline="0">
              <a:solidFill>
                <a:schemeClr val="bg1"/>
              </a:solidFill>
              <a:latin typeface="+mn-lt"/>
              <a:ea typeface="+mn-ea"/>
              <a:cs typeface="+mn-cs"/>
            </a:rPr>
            <a:t>E</a:t>
          </a:r>
          <a:r>
            <a:rPr lang="en-US" sz="1100">
              <a:solidFill>
                <a:schemeClr val="bg1"/>
              </a:solidFill>
              <a:latin typeface="+mn-lt"/>
              <a:ea typeface="+mn-ea"/>
              <a:cs typeface="+mn-cs"/>
            </a:rPr>
            <a:t>xcel </a:t>
          </a:r>
          <a:r>
            <a:rPr lang="en-US" sz="1100">
              <a:solidFill>
                <a:schemeClr val="lt1"/>
              </a:solidFill>
              <a:latin typeface="+mn-lt"/>
              <a:ea typeface="+mn-ea"/>
              <a:cs typeface="+mn-cs"/>
            </a:rPr>
            <a:t>changing the number to scientific notation).</a:t>
          </a:r>
          <a:br>
            <a:rPr lang="en-US" sz="1100">
              <a:solidFill>
                <a:schemeClr val="lt1"/>
              </a:solidFill>
              <a:latin typeface="+mn-lt"/>
              <a:ea typeface="+mn-ea"/>
              <a:cs typeface="+mn-cs"/>
            </a:rPr>
          </a:br>
          <a:r>
            <a:rPr lang="en-US" sz="1100">
              <a:solidFill>
                <a:schemeClr val="lt1"/>
              </a:solidFill>
              <a:latin typeface="+mn-lt"/>
              <a:ea typeface="+mn-ea"/>
              <a:cs typeface="+mn-cs"/>
            </a:rPr>
            <a:t>-Entering too many decimal places (beyond what the reports require).</a:t>
          </a:r>
          <a:br>
            <a:rPr lang="en-US" sz="1100">
              <a:solidFill>
                <a:schemeClr val="lt1"/>
              </a:solidFill>
              <a:latin typeface="+mn-lt"/>
              <a:ea typeface="+mn-ea"/>
              <a:cs typeface="+mn-cs"/>
            </a:rPr>
          </a:br>
          <a:br>
            <a:rPr lang="en-US" sz="1100">
              <a:solidFill>
                <a:schemeClr val="lt1"/>
              </a:solidFill>
              <a:latin typeface="+mn-lt"/>
              <a:ea typeface="+mn-ea"/>
              <a:cs typeface="+mn-cs"/>
            </a:rPr>
          </a:br>
          <a:endParaRPr lang="en-US" sz="1100" baseline="0">
            <a:solidFill>
              <a:schemeClr val="lt1"/>
            </a:solidFill>
            <a:latin typeface="+mn-lt"/>
            <a:ea typeface="+mn-ea"/>
            <a:cs typeface="+mn-cs"/>
          </a:endParaRPr>
        </a:p>
      </xdr:txBody>
    </xdr:sp>
    <xdr:clientData/>
  </xdr:twoCellAnchor>
  <xdr:twoCellAnchor>
    <xdr:from>
      <xdr:col>0</xdr:col>
      <xdr:colOff>89648</xdr:colOff>
      <xdr:row>17</xdr:row>
      <xdr:rowOff>124558</xdr:rowOff>
    </xdr:from>
    <xdr:to>
      <xdr:col>10</xdr:col>
      <xdr:colOff>512885</xdr:colOff>
      <xdr:row>63</xdr:row>
      <xdr:rowOff>38100</xdr:rowOff>
    </xdr:to>
    <xdr:sp macro="" textlink="">
      <xdr:nvSpPr>
        <xdr:cNvPr id="7" name="Rounded Rectangle 6">
          <a:extLst>
            <a:ext uri="{FF2B5EF4-FFF2-40B4-BE49-F238E27FC236}">
              <a16:creationId xmlns:a16="http://schemas.microsoft.com/office/drawing/2014/main" id="{00000000-0008-0000-0100-000007000000}"/>
            </a:ext>
          </a:extLst>
        </xdr:cNvPr>
        <xdr:cNvSpPr/>
      </xdr:nvSpPr>
      <xdr:spPr>
        <a:xfrm>
          <a:off x="89648" y="3363058"/>
          <a:ext cx="6519237" cy="867654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KNOWN ISSUES WITH THIS TOOL</a:t>
          </a:r>
        </a:p>
        <a:p>
          <a:pPr algn="l"/>
          <a:endParaRPr lang="en-US" sz="1400"/>
        </a:p>
        <a:p>
          <a:pPr lvl="1" algn="l"/>
          <a:r>
            <a:rPr lang="en-US" sz="1100" baseline="0">
              <a:solidFill>
                <a:schemeClr val="lt1"/>
              </a:solidFill>
              <a:latin typeface="+mn-lt"/>
              <a:ea typeface="+mn-ea"/>
              <a:cs typeface="+mn-cs"/>
            </a:rPr>
            <a:t>-Do not export or copy data from this tool.  Companies are encouraged to send this tool in its entirety.</a:t>
          </a:r>
        </a:p>
        <a:p>
          <a:pPr lvl="1" algn="l"/>
          <a:endParaRPr lang="en-US" sz="1100" baseline="0">
            <a:solidFill>
              <a:schemeClr val="lt1"/>
            </a:solidFill>
            <a:latin typeface="+mn-lt"/>
            <a:ea typeface="+mn-ea"/>
            <a:cs typeface="+mn-cs"/>
          </a:endParaRP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lt1"/>
              </a:solidFill>
              <a:latin typeface="+mn-lt"/>
              <a:ea typeface="+mn-ea"/>
              <a:cs typeface="+mn-cs"/>
            </a:rPr>
            <a:t>-Deleting any worksheets or named ranges in this workbook will impact how the form flags incorrect data formatting.</a:t>
          </a:r>
        </a:p>
        <a:p>
          <a:pPr marL="457200" marR="0" lvl="1" indent="0" algn="l" defTabSz="914400" eaLnBrk="1" fontAlgn="auto" latinLnBrk="0" hangingPunct="1">
            <a:lnSpc>
              <a:spcPct val="100000"/>
            </a:lnSpc>
            <a:spcBef>
              <a:spcPts val="0"/>
            </a:spcBef>
            <a:spcAft>
              <a:spcPts val="0"/>
            </a:spcAft>
            <a:buClrTx/>
            <a:buSzTx/>
            <a:buFontTx/>
            <a:buNone/>
            <a:tabLst/>
            <a:defRPr/>
          </a:pPr>
          <a:endParaRPr lang="en-US" sz="1100" baseline="0">
            <a:solidFill>
              <a:schemeClr val="lt1"/>
            </a:solidFill>
            <a:latin typeface="+mn-lt"/>
            <a:ea typeface="+mn-ea"/>
            <a:cs typeface="+mn-cs"/>
          </a:endParaRP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a:solidFill>
                <a:schemeClr val="lt1"/>
              </a:solidFill>
              <a:latin typeface="+mn-lt"/>
              <a:ea typeface="+mn-ea"/>
              <a:cs typeface="+mn-cs"/>
            </a:rPr>
            <a:t>- The</a:t>
          </a:r>
          <a:r>
            <a:rPr lang="en-US" sz="1100" baseline="0">
              <a:solidFill>
                <a:schemeClr val="lt1"/>
              </a:solidFill>
              <a:latin typeface="+mn-lt"/>
              <a:ea typeface="+mn-ea"/>
              <a:cs typeface="+mn-cs"/>
            </a:rPr>
            <a:t> tool is not able to flag non-numerical characters ("/",",","%") entered into number fields. If the field format calls for numeric values (represented in the field format by a series of 9's or 999...), please enter only numbers.</a:t>
          </a:r>
          <a:endParaRPr lang="en-US"/>
        </a:p>
        <a:p>
          <a:pPr lvl="1" algn="l"/>
          <a:endParaRPr lang="en-US"/>
        </a:p>
        <a:p>
          <a:pPr lvl="1" algn="l"/>
          <a:r>
            <a:rPr lang="en-US" sz="1100">
              <a:solidFill>
                <a:schemeClr val="bg1"/>
              </a:solidFill>
              <a:latin typeface="+mn-lt"/>
              <a:ea typeface="+mn-ea"/>
              <a:cs typeface="+mn-cs"/>
            </a:rPr>
            <a:t>-The  tool</a:t>
          </a:r>
          <a:r>
            <a:rPr lang="en-US" sz="1100" baseline="0">
              <a:solidFill>
                <a:schemeClr val="bg1"/>
              </a:solidFill>
              <a:latin typeface="+mn-lt"/>
              <a:ea typeface="+mn-ea"/>
              <a:cs typeface="+mn-cs"/>
            </a:rPr>
            <a:t> is not able to correct entries that contain too many significant figures.  Although the format checker will flag the formatting error with a red background color, the problem may not be apparent initially because the value in the cell may appear to be correct. Please round entries up to the correct number of significant figures. If the  format checker flags an error by turning the cell red, users may  directly correct</a:t>
          </a:r>
          <a:r>
            <a:rPr lang="en-US" sz="1100">
              <a:solidFill>
                <a:schemeClr val="lt1"/>
              </a:solidFill>
              <a:latin typeface="+mn-lt"/>
              <a:ea typeface="+mn-ea"/>
              <a:cs typeface="+mn-cs"/>
            </a:rPr>
            <a:t> the number in the function line.</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-By default the</a:t>
          </a:r>
          <a:r>
            <a:rPr lang="en-US" sz="1100" baseline="0">
              <a:solidFill>
                <a:schemeClr val="lt1"/>
              </a:solidFill>
              <a:latin typeface="+mn-lt"/>
              <a:ea typeface="+mn-ea"/>
              <a:cs typeface="+mn-cs"/>
            </a:rPr>
            <a:t> Unified Report Form's cells are set to text format.  However w</a:t>
          </a:r>
          <a:r>
            <a:rPr lang="en-US" sz="1100">
              <a:solidFill>
                <a:schemeClr val="lt1"/>
              </a:solidFill>
              <a:latin typeface="+mn-lt"/>
              <a:ea typeface="+mn-ea"/>
              <a:cs typeface="+mn-cs"/>
            </a:rPr>
            <a:t>hen entering numbers</a:t>
          </a:r>
          <a:r>
            <a:rPr lang="en-US" sz="1100" baseline="0">
              <a:solidFill>
                <a:schemeClr val="lt1"/>
              </a:solidFill>
              <a:latin typeface="+mn-lt"/>
              <a:ea typeface="+mn-ea"/>
              <a:cs typeface="+mn-cs"/>
            </a:rPr>
            <a:t> with more than 12</a:t>
          </a:r>
          <a:r>
            <a:rPr lang="en-US" sz="1100">
              <a:solidFill>
                <a:schemeClr val="lt1"/>
              </a:solidFill>
              <a:latin typeface="+mn-lt"/>
              <a:ea typeface="+mn-ea"/>
              <a:cs typeface="+mn-cs"/>
            </a:rPr>
            <a:t> digits into the report, Excel may automatically convert the number to scientific format which will cause an error. Convert these cells back to text</a:t>
          </a:r>
          <a:r>
            <a:rPr lang="en-US" sz="1100" baseline="0">
              <a:solidFill>
                <a:schemeClr val="lt1"/>
              </a:solidFill>
              <a:latin typeface="+mn-lt"/>
              <a:ea typeface="+mn-ea"/>
              <a:cs typeface="+mn-cs"/>
            </a:rPr>
            <a:t> a</a:t>
          </a:r>
          <a:r>
            <a:rPr lang="en-US" sz="1100">
              <a:solidFill>
                <a:schemeClr val="lt1"/>
              </a:solidFill>
              <a:latin typeface="+mn-lt"/>
              <a:ea typeface="+mn-ea"/>
              <a:cs typeface="+mn-cs"/>
            </a:rPr>
            <a:t>nd reenter if necessary.</a:t>
          </a:r>
        </a:p>
        <a:p>
          <a:pPr lvl="1" algn="l"/>
          <a:endParaRPr lang="en-US" sz="1100">
            <a:solidFill>
              <a:schemeClr val="lt1"/>
            </a:solidFill>
            <a:latin typeface="+mn-lt"/>
            <a:ea typeface="+mn-ea"/>
            <a:cs typeface="+mn-cs"/>
          </a:endParaRPr>
        </a:p>
        <a:p>
          <a:pPr lvl="1" algn="l"/>
          <a:r>
            <a:rPr lang="en-US" sz="1100">
              <a:solidFill>
                <a:schemeClr val="bg1"/>
              </a:solidFill>
              <a:latin typeface="+mn-lt"/>
              <a:ea typeface="+mn-ea"/>
              <a:cs typeface="+mn-cs"/>
            </a:rPr>
            <a:t>-</a:t>
          </a:r>
          <a:r>
            <a:rPr lang="en-US" sz="1100" baseline="0">
              <a:solidFill>
                <a:schemeClr val="bg1"/>
              </a:solidFill>
              <a:latin typeface="+mn-lt"/>
              <a:ea typeface="+mn-ea"/>
              <a:cs typeface="+mn-cs"/>
            </a:rPr>
            <a:t>Do not make any changes to rows 1-8 on</a:t>
          </a:r>
          <a:r>
            <a:rPr lang="en-US" sz="1100">
              <a:solidFill>
                <a:schemeClr val="bg1"/>
              </a:solidFill>
              <a:latin typeface="+mn-lt"/>
              <a:ea typeface="+mn-ea"/>
              <a:cs typeface="+mn-cs"/>
            </a:rPr>
            <a:t> the Unified Report Form tab except to select report form ID's</a:t>
          </a:r>
          <a:r>
            <a:rPr lang="en-US" sz="1100" baseline="0">
              <a:solidFill>
                <a:schemeClr val="bg1"/>
              </a:solidFill>
              <a:latin typeface="+mn-lt"/>
              <a:ea typeface="+mn-ea"/>
              <a:cs typeface="+mn-cs"/>
            </a:rPr>
            <a:t> in</a:t>
          </a:r>
          <a:r>
            <a:rPr lang="en-US" sz="1100">
              <a:solidFill>
                <a:schemeClr val="bg1"/>
              </a:solidFill>
              <a:latin typeface="+mn-lt"/>
              <a:ea typeface="+mn-ea"/>
              <a:cs typeface="+mn-cs"/>
            </a:rPr>
            <a:t> the dropdown menu</a:t>
          </a:r>
          <a:r>
            <a:rPr lang="en-US" sz="1100" baseline="0">
              <a:solidFill>
                <a:schemeClr val="bg1"/>
              </a:solidFill>
              <a:latin typeface="+mn-lt"/>
              <a:ea typeface="+mn-ea"/>
              <a:cs typeface="+mn-cs"/>
            </a:rPr>
            <a:t> in cell A7. Any other user changes in these rows may cause problems with the report.</a:t>
          </a:r>
        </a:p>
        <a:p>
          <a:pPr lvl="1" algn="l"/>
          <a:endParaRPr lang="en-US" sz="1100" baseline="0">
            <a:solidFill>
              <a:schemeClr val="lt1"/>
            </a:solidFill>
            <a:latin typeface="+mn-lt"/>
            <a:ea typeface="+mn-ea"/>
            <a:cs typeface="+mn-cs"/>
          </a:endParaRPr>
        </a:p>
        <a:p>
          <a:pPr lvl="1" algn="l"/>
          <a:r>
            <a:rPr lang="en-US" sz="1100">
              <a:solidFill>
                <a:schemeClr val="lt1"/>
              </a:solidFill>
              <a:latin typeface="+mn-lt"/>
              <a:ea typeface="+mn-ea"/>
              <a:cs typeface="+mn-cs"/>
            </a:rPr>
            <a:t>-Date fields are in MM/DD/YYYY format.  This</a:t>
          </a:r>
          <a:r>
            <a:rPr lang="en-US" sz="1100" baseline="0">
              <a:solidFill>
                <a:schemeClr val="lt1"/>
              </a:solidFill>
              <a:latin typeface="+mn-lt"/>
              <a:ea typeface="+mn-ea"/>
              <a:cs typeface="+mn-cs"/>
            </a:rPr>
            <a:t> </a:t>
          </a:r>
          <a:r>
            <a:rPr lang="en-US" sz="1100">
              <a:solidFill>
                <a:schemeClr val="lt1"/>
              </a:solidFill>
              <a:latin typeface="+mn-lt"/>
              <a:ea typeface="+mn-ea"/>
              <a:cs typeface="+mn-cs"/>
            </a:rPr>
            <a:t>tool is unable to flag alternative formats</a:t>
          </a:r>
          <a:r>
            <a:rPr lang="en-US" sz="1100" baseline="0">
              <a:solidFill>
                <a:schemeClr val="lt1"/>
              </a:solidFill>
              <a:latin typeface="+mn-lt"/>
              <a:ea typeface="+mn-ea"/>
              <a:cs typeface="+mn-cs"/>
            </a:rPr>
            <a:t> such as</a:t>
          </a:r>
          <a:r>
            <a:rPr lang="en-US" sz="1100">
              <a:solidFill>
                <a:schemeClr val="lt1"/>
              </a:solidFill>
              <a:latin typeface="+mn-lt"/>
              <a:ea typeface="+mn-ea"/>
              <a:cs typeface="+mn-cs"/>
            </a:rPr>
            <a:t> M/D/YYYY,</a:t>
          </a:r>
          <a:r>
            <a:rPr lang="en-US" sz="1100" baseline="0">
              <a:solidFill>
                <a:schemeClr val="lt1"/>
              </a:solidFill>
              <a:latin typeface="+mn-lt"/>
              <a:ea typeface="+mn-ea"/>
              <a:cs typeface="+mn-cs"/>
            </a:rPr>
            <a:t> but the correct entry format is </a:t>
          </a:r>
          <a:r>
            <a:rPr lang="en-US" sz="1100">
              <a:solidFill>
                <a:schemeClr val="lt1"/>
              </a:solidFill>
              <a:latin typeface="+mn-lt"/>
              <a:ea typeface="+mn-ea"/>
              <a:cs typeface="+mn-cs"/>
            </a:rPr>
            <a:t>MM/DD/YYYY.</a:t>
          </a:r>
          <a:br>
            <a:rPr lang="en-US" sz="1100">
              <a:solidFill>
                <a:schemeClr val="lt1"/>
              </a:solidFill>
              <a:latin typeface="+mn-lt"/>
              <a:ea typeface="+mn-ea"/>
              <a:cs typeface="+mn-cs"/>
            </a:rPr>
          </a:br>
          <a:endParaRPr lang="en-US" sz="1100">
            <a:solidFill>
              <a:schemeClr val="lt1"/>
            </a:solidFill>
            <a:latin typeface="+mn-lt"/>
            <a:ea typeface="+mn-ea"/>
            <a:cs typeface="+mn-cs"/>
          </a:endParaRPr>
        </a:p>
        <a:p>
          <a:pPr lvl="1" algn="l"/>
          <a:r>
            <a:rPr lang="en-US" sz="1100">
              <a:solidFill>
                <a:schemeClr val="lt1"/>
              </a:solidFill>
              <a:latin typeface="+mn-lt"/>
              <a:ea typeface="+mn-ea"/>
              <a:cs typeface="+mn-cs"/>
            </a:rPr>
            <a:t>-Special characters are not acceptable (including; $ % ^ ; # @ , : ) except in the </a:t>
          </a:r>
          <a:r>
            <a:rPr lang="en-US" sz="1100" baseline="0">
              <a:solidFill>
                <a:schemeClr val="lt1"/>
              </a:solidFill>
              <a:latin typeface="+mn-lt"/>
              <a:ea typeface="+mn-ea"/>
              <a:cs typeface="+mn-cs"/>
            </a:rPr>
            <a:t>company name field.  The form may flag a company name that includes special characters but this will not prevent EPA from processing your report.</a:t>
          </a:r>
        </a:p>
        <a:p>
          <a:pPr lvl="1" algn="l"/>
          <a:endParaRPr lang="en-US" sz="1100" baseline="0">
            <a:solidFill>
              <a:schemeClr val="lt1"/>
            </a:solidFill>
            <a:latin typeface="+mn-lt"/>
            <a:ea typeface="+mn-ea"/>
            <a:cs typeface="+mn-cs"/>
          </a:endParaRPr>
        </a:p>
        <a:p>
          <a:pPr lvl="1" algn="l"/>
          <a:r>
            <a:rPr lang="en-US" sz="1100" baseline="0">
              <a:solidFill>
                <a:schemeClr val="lt1"/>
              </a:solidFill>
              <a:latin typeface="+mn-lt"/>
              <a:ea typeface="+mn-ea"/>
              <a:cs typeface="+mn-cs"/>
            </a:rPr>
            <a:t>-With the exception of open text fields, most text fields require either codes or specific values from a pre-defined list shown on the report guidance document. Enter the codes and any pre-defined value from a list in all capital letters.</a:t>
          </a:r>
        </a:p>
        <a:p>
          <a:pPr lvl="1" algn="l"/>
          <a:endParaRPr lang="en-US" sz="1100" baseline="0">
            <a:solidFill>
              <a:schemeClr val="lt1"/>
            </a:solidFill>
            <a:latin typeface="+mn-lt"/>
            <a:ea typeface="+mn-ea"/>
            <a:cs typeface="+mn-cs"/>
          </a:endParaRPr>
        </a:p>
        <a:p>
          <a:pPr lvl="1" algn="l"/>
          <a:r>
            <a:rPr lang="en-US" sz="1100" baseline="0">
              <a:solidFill>
                <a:schemeClr val="lt1"/>
              </a:solidFill>
              <a:latin typeface="+mn-lt"/>
              <a:ea typeface="+mn-ea"/>
              <a:cs typeface="+mn-cs"/>
            </a:rPr>
            <a:t>-If you believe there are errors in this tool, first check the form's reporting guidance and then email  FuelsProgramSupport@epa.gov.  The reporting guidance is what users must follow and this tool does not perform any math checks or cross column checks.  Format checks are limited to the field in question.</a:t>
          </a:r>
          <a:endParaRPr lang="en-US" sz="1100"/>
        </a:p>
      </xdr:txBody>
    </xdr:sp>
    <xdr:clientData/>
  </xdr:twoCellAnchor>
  <xdr:twoCellAnchor>
    <xdr:from>
      <xdr:col>11</xdr:col>
      <xdr:colOff>302559</xdr:colOff>
      <xdr:row>0</xdr:row>
      <xdr:rowOff>72279</xdr:rowOff>
    </xdr:from>
    <xdr:to>
      <xdr:col>21</xdr:col>
      <xdr:colOff>72838</xdr:colOff>
      <xdr:row>27</xdr:row>
      <xdr:rowOff>5043</xdr:rowOff>
    </xdr:to>
    <xdr:sp macro="" textlink="">
      <xdr:nvSpPr>
        <xdr:cNvPr id="8" name="Rounded Rectangle 7">
          <a:extLst>
            <a:ext uri="{FF2B5EF4-FFF2-40B4-BE49-F238E27FC236}">
              <a16:creationId xmlns:a16="http://schemas.microsoft.com/office/drawing/2014/main" id="{00000000-0008-0000-0100-000008000000}"/>
            </a:ext>
          </a:extLst>
        </xdr:cNvPr>
        <xdr:cNvSpPr/>
      </xdr:nvSpPr>
      <xdr:spPr>
        <a:xfrm>
          <a:off x="6958853" y="72279"/>
          <a:ext cx="5821456" cy="507626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OTHER HELPFUL TIPS</a:t>
          </a:r>
        </a:p>
        <a:p>
          <a:pPr lvl="1"/>
          <a:r>
            <a:rPr lang="en-US" sz="1100">
              <a:solidFill>
                <a:schemeClr val="lt1"/>
              </a:solidFill>
              <a:latin typeface="+mn-lt"/>
              <a:ea typeface="+mn-ea"/>
              <a:cs typeface="+mn-cs"/>
            </a:rPr>
            <a:t>-Submit your completed reports to EPA as a single spreadsheet file but do not change the worksheet names.</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bg1"/>
              </a:solidFill>
              <a:latin typeface="+mn-lt"/>
              <a:ea typeface="+mn-ea"/>
              <a:cs typeface="+mn-cs"/>
            </a:rPr>
            <a:t>-If you would like to provide additional comments on the form itself along with the </a:t>
          </a:r>
          <a:r>
            <a:rPr lang="en-US" sz="1100" baseline="0">
              <a:solidFill>
                <a:schemeClr val="bg1"/>
              </a:solidFill>
              <a:latin typeface="+mn-lt"/>
              <a:ea typeface="+mn-ea"/>
              <a:cs typeface="+mn-cs"/>
            </a:rPr>
            <a:t> submitted </a:t>
          </a:r>
          <a:r>
            <a:rPr lang="en-US" sz="1100">
              <a:solidFill>
                <a:schemeClr val="bg1"/>
              </a:solidFill>
              <a:latin typeface="+mn-lt"/>
              <a:ea typeface="+mn-ea"/>
              <a:cs typeface="+mn-cs"/>
            </a:rPr>
            <a:t>report data, please annotate</a:t>
          </a:r>
          <a:r>
            <a:rPr lang="en-US" sz="1100" baseline="0">
              <a:solidFill>
                <a:schemeClr val="bg1"/>
              </a:solidFill>
              <a:latin typeface="+mn-lt"/>
              <a:ea typeface="+mn-ea"/>
              <a:cs typeface="+mn-cs"/>
            </a:rPr>
            <a:t> comments by entering</a:t>
          </a:r>
          <a:r>
            <a:rPr lang="en-US" sz="1100">
              <a:solidFill>
                <a:schemeClr val="bg1"/>
              </a:solidFill>
              <a:latin typeface="+mn-lt"/>
              <a:ea typeface="+mn-ea"/>
              <a:cs typeface="+mn-cs"/>
            </a:rPr>
            <a:t> "##" followed by any text in the first cell (column A) of the spreadsheet row you wish to contain comments (please enter comments below</a:t>
          </a:r>
          <a:r>
            <a:rPr lang="en-US" sz="1100" baseline="0">
              <a:solidFill>
                <a:schemeClr val="bg1"/>
              </a:solidFill>
              <a:latin typeface="+mn-lt"/>
              <a:ea typeface="+mn-ea"/>
              <a:cs typeface="+mn-cs"/>
            </a:rPr>
            <a:t> the form header)</a:t>
          </a:r>
          <a:r>
            <a:rPr lang="en-US" sz="1100">
              <a:solidFill>
                <a:schemeClr val="bg1"/>
              </a:solidFill>
              <a:latin typeface="+mn-lt"/>
              <a:ea typeface="+mn-ea"/>
              <a:cs typeface="+mn-cs"/>
            </a:rPr>
            <a:t>. </a:t>
          </a:r>
          <a:br>
            <a:rPr lang="en-US" sz="1100">
              <a:solidFill>
                <a:schemeClr val="bg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-If using formulas or linking to values within other spreadsheets on your local network, be sure to "copy" the value and choose "paste special" followed by "values" into that worksheet to a field at</a:t>
          </a:r>
          <a:r>
            <a:rPr lang="en-US" sz="1100" baseline="0">
              <a:solidFill>
                <a:schemeClr val="lt1"/>
              </a:solidFill>
              <a:latin typeface="+mn-lt"/>
              <a:ea typeface="+mn-ea"/>
              <a:cs typeface="+mn-cs"/>
            </a:rPr>
            <a:t> or below A9.</a:t>
          </a:r>
          <a:r>
            <a:rPr lang="en-US" sz="1100">
              <a:solidFill>
                <a:schemeClr val="lt1"/>
              </a:solidFill>
              <a:latin typeface="+mn-lt"/>
              <a:ea typeface="+mn-ea"/>
              <a:cs typeface="+mn-cs"/>
            </a:rPr>
            <a:t> This copies just the value and removes the dynamic link with the original formula. Once you have a copy of your reports clear of formula then it is OK to paste those reports into this tool.</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-Copy &amp; paste from text file: If you are copying and pasting from a text file with field values separated by a comma, you may have to use the "text to columns" function to separate each value into a separate cell. After pasting in the values, click on the "Data" tab and then choose "Text to Columns" under Data Tools. From here follow the steps through the text to columns wizard.</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-EPA maintains guidance online for each report type. After choosing the report number in the blue box shown in the Unified Report Form, click on the hyperlink shown just to the right of it to access the specific report form for more information on field formats.</a:t>
          </a:r>
          <a:br>
            <a:rPr lang="en-US" sz="1100">
              <a:solidFill>
                <a:schemeClr val="lt1"/>
              </a:solidFill>
              <a:latin typeface="+mn-lt"/>
              <a:ea typeface="+mn-ea"/>
              <a:cs typeface="+mn-cs"/>
            </a:rPr>
          </a:br>
          <a:endParaRPr lang="en-US"/>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C2AA4C-043D-4087-B240-91D49ECEB648}" name="Table1" displayName="Table1" ref="E255:E484" totalsRowShown="0" headerRowDxfId="70">
  <autoFilter ref="E255:E484" xr:uid="{AEC2AA4C-043D-4087-B240-91D49ECEB648}"/>
  <tableColumns count="1">
    <tableColumn id="1" xr3:uid="{3835DD9A-EA8D-47E5-83C5-73CA272353C5}" name="ProductionProcess"/>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epa.gov/sites/production/files/2021-03/documents/rfs0500-2021-02-10.pdf" TargetMode="External"/><Relationship Id="rId18" Type="http://schemas.openxmlformats.org/officeDocument/2006/relationships/hyperlink" Target="https://www.epa.gov/system/files/documents/2022-12/rfs0106-rfs2-activity-rprt-2022-11.pdf" TargetMode="External"/><Relationship Id="rId26" Type="http://schemas.openxmlformats.org/officeDocument/2006/relationships/hyperlink" Target="https://www.epa.gov/system/files/documents/2024-04/rfs0107-rfs2-activity-rprt-fuels-2024-04-01.pdf" TargetMode="External"/><Relationship Id="rId39" Type="http://schemas.openxmlformats.org/officeDocument/2006/relationships/printerSettings" Target="../printerSettings/printerSettings5.bin"/><Relationship Id="rId21" Type="http://schemas.openxmlformats.org/officeDocument/2006/relationships/hyperlink" Target="https://www.epa.gov/system/files/documents/2022-12/rfs0902-rfs2-prod-outlook-rprt-2022-11.pdf" TargetMode="External"/><Relationship Id="rId34" Type="http://schemas.openxmlformats.org/officeDocument/2006/relationships/hyperlink" Target="https://www.epa.gov/system/files/documents/2024-06/rfs4900-rng-producer-rng-less-reprt-2024-06.pdf" TargetMode="External"/><Relationship Id="rId7" Type="http://schemas.openxmlformats.org/officeDocument/2006/relationships/hyperlink" Target="https://www.epa.gov/sites/production/files/2019-11/documents/rfs1500-2019-10.pdf" TargetMode="External"/><Relationship Id="rId12" Type="http://schemas.openxmlformats.org/officeDocument/2006/relationships/hyperlink" Target="https://www.epa.gov/sites/production/files/2020-02/documents/rfs0105-2020-02.pdf" TargetMode="External"/><Relationship Id="rId17" Type="http://schemas.openxmlformats.org/officeDocument/2006/relationships/hyperlink" Target="https://www.epa.gov/sites/default/files/2021-02/documents/str0300-fuels-ulsd-report-instructions-2021-02.pdf" TargetMode="External"/><Relationship Id="rId25" Type="http://schemas.openxmlformats.org/officeDocument/2006/relationships/hyperlink" Target="https://www.epa.gov/system/files/documents/2023-02/rfs1700-cellulosic-conv-fraction-rprt-2023-01.pdf" TargetMode="External"/><Relationship Id="rId33" Type="http://schemas.openxmlformats.org/officeDocument/2006/relationships/hyperlink" Target="https://www.epa.gov/system/files/documents/2024-06/rfs4800-rng-producer-supple-report-2024-06.pdf" TargetMode="External"/><Relationship Id="rId38" Type="http://schemas.openxmlformats.org/officeDocument/2006/relationships/hyperlink" Target="https://www.epa.gov/system/files/documents/2026-06/rfs0108-rfs2-activity-rpt-2026-06.pdf" TargetMode="External"/><Relationship Id="rId2" Type="http://schemas.openxmlformats.org/officeDocument/2006/relationships/hyperlink" Target="https://www.epa.gov/sites/production/files/2019-11/documents/rfs0601-2019-10.pdf" TargetMode="External"/><Relationship Id="rId16" Type="http://schemas.openxmlformats.org/officeDocument/2006/relationships/hyperlink" Target="https://www.epa.gov/sites/default/files/2021-02/documents/str0200-fuels-batch-report-instructions-2021-02.pdf" TargetMode="External"/><Relationship Id="rId20" Type="http://schemas.openxmlformats.org/officeDocument/2006/relationships/hyperlink" Target="https://www.epa.gov/system/files/documents/2022-12/rfs0702-rfs2-co-prod-rprt-instruc-2022-11.pdf" TargetMode="External"/><Relationship Id="rId29" Type="http://schemas.openxmlformats.org/officeDocument/2006/relationships/hyperlink" Target="https://www.epa.gov/system/files/documents/2024-06/rfs2101-indep-3rd-party-aggreg-rin-verif-2024-06.pdf" TargetMode="External"/><Relationship Id="rId1" Type="http://schemas.openxmlformats.org/officeDocument/2006/relationships/hyperlink" Target="https://www.epa.gov/fuels-registration-reporting-and-compliance-help/reporting-fuel-programs" TargetMode="External"/><Relationship Id="rId6" Type="http://schemas.openxmlformats.org/officeDocument/2006/relationships/hyperlink" Target="https://www.epa.gov/sites/production/files/2019-11/documents/rfs1400-2019-10.pdf" TargetMode="External"/><Relationship Id="rId11" Type="http://schemas.openxmlformats.org/officeDocument/2006/relationships/hyperlink" Target="https://www.epa.gov/sites/production/files/2019-11/documents/rfs2500-2019-09.pdf" TargetMode="External"/><Relationship Id="rId24" Type="http://schemas.openxmlformats.org/officeDocument/2006/relationships/hyperlink" Target="https://www.epa.gov/system/files/documents/2023-02/rfs1300-prod-crop-residue-rprt-2023-01.pdf" TargetMode="External"/><Relationship Id="rId32" Type="http://schemas.openxmlformats.org/officeDocument/2006/relationships/hyperlink" Target="https://www.epa.gov/system/files/documents/2022-12/rfs4000-rfs2-biointerm-prod-batch-rprt-2022-11.pdf" TargetMode="External"/><Relationship Id="rId37" Type="http://schemas.openxmlformats.org/officeDocument/2006/relationships/hyperlink" Target="https://www.epa.gov/system/files/documents/2026-06/rfs0903-prod-outlook-2026-06.pdf" TargetMode="External"/><Relationship Id="rId40" Type="http://schemas.openxmlformats.org/officeDocument/2006/relationships/table" Target="../tables/table1.xml"/><Relationship Id="rId5" Type="http://schemas.openxmlformats.org/officeDocument/2006/relationships/hyperlink" Target="https://www.epa.gov/sites/production/files/2019-11/documents/rfs0901-2019-10.pdf" TargetMode="External"/><Relationship Id="rId15" Type="http://schemas.openxmlformats.org/officeDocument/2006/relationships/hyperlink" Target="https://www.epa.gov/sites/default/files/2021-02/documents/str-0100-fuels-abt-report-instructions-2021-02.pdf" TargetMode="External"/><Relationship Id="rId23" Type="http://schemas.openxmlformats.org/officeDocument/2006/relationships/hyperlink" Target="https://www.epa.gov/system/files/documents/2023-02/rfs1200-prod-invasive-species-rprt-2023-01.pdf" TargetMode="External"/><Relationship Id="rId28" Type="http://schemas.openxmlformats.org/officeDocument/2006/relationships/hyperlink" Target="https://www.epa.gov/system/files/documents/2024-06/rfs2001-qap-batch-verif-2024-06.pdf" TargetMode="External"/><Relationship Id="rId36" Type="http://schemas.openxmlformats.org/officeDocument/2006/relationships/hyperlink" Target="https://www.epa.gov/system/files/documents/2024-06/rfs5400-rng-rin-retire-supple-reprt-2024-06.pdf" TargetMode="External"/><Relationship Id="rId10" Type="http://schemas.openxmlformats.org/officeDocument/2006/relationships/hyperlink" Target="https://www.epa.gov/sites/production/files/2019-11/documents/rfs2700-2019-09.pdf" TargetMode="External"/><Relationship Id="rId19" Type="http://schemas.openxmlformats.org/officeDocument/2006/relationships/hyperlink" Target="https://www.epa.gov/system/files/documents/2022-12/rfs0602-producer-suppl-rprt-2022-11.pdf" TargetMode="External"/><Relationship Id="rId31" Type="http://schemas.openxmlformats.org/officeDocument/2006/relationships/hyperlink" Target="https://www.epa.gov/system/files/documents/2024-06/rfs2301-indep-3rd-party-invalid-improper-rins-prod-biointerm-list-2024-06.pdf" TargetMode="External"/><Relationship Id="rId4" Type="http://schemas.openxmlformats.org/officeDocument/2006/relationships/hyperlink" Target="https://www.epa.gov/sites/production/files/2019-11/documents/rfs0801-2019-10.pdf" TargetMode="External"/><Relationship Id="rId9" Type="http://schemas.openxmlformats.org/officeDocument/2006/relationships/hyperlink" Target="https://www.epa.gov/sites/production/files/2019-11/documents/rfs2400-2019-09.pdf" TargetMode="External"/><Relationship Id="rId14" Type="http://schemas.openxmlformats.org/officeDocument/2006/relationships/hyperlink" Target="https://www.epa.gov/sites/production/files/2021-03/documents/rfs0304-2021-02-10.pdf" TargetMode="External"/><Relationship Id="rId22" Type="http://schemas.openxmlformats.org/officeDocument/2006/relationships/hyperlink" Target="https://www.epa.gov/system/files/documents/2023-02/rfs1000-prod-grain-sorghum-rprt-2023-01.pdf" TargetMode="External"/><Relationship Id="rId27" Type="http://schemas.openxmlformats.org/officeDocument/2006/relationships/hyperlink" Target="https://www.epa.gov/system/files/documents/2024-06/rfs1701-cellulosic-conv-fraction-rprt-2024-06.pdf" TargetMode="External"/><Relationship Id="rId30" Type="http://schemas.openxmlformats.org/officeDocument/2006/relationships/hyperlink" Target="https://www.epa.gov/system/files/documents/2024-06/rfs2201-indep-3rd-party-onsite-audit-rprt-2024-06.pdf" TargetMode="External"/><Relationship Id="rId35" Type="http://schemas.openxmlformats.org/officeDocument/2006/relationships/hyperlink" Target="https://www.epa.gov/system/files/documents/2024-06/rfs5200-rfs2-rng-rin-separator-total-vol-reprt-2024-06.pdf" TargetMode="External"/><Relationship Id="rId8" Type="http://schemas.openxmlformats.org/officeDocument/2006/relationships/hyperlink" Target="https://www.epa.gov/sites/production/files/2019-11/documents/rfs1600-2019-09.pdf" TargetMode="External"/><Relationship Id="rId3" Type="http://schemas.openxmlformats.org/officeDocument/2006/relationships/hyperlink" Target="https://www.epa.gov/sites/production/files/2019-11/documents/rfs0701-2019-0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
  <sheetViews>
    <sheetView tabSelected="1" zoomScaleNormal="100" workbookViewId="0"/>
  </sheetViews>
  <sheetFormatPr defaultRowHeight="15"/>
  <sheetData/>
  <printOptions horizontalCentered="1"/>
  <pageMargins left="0.7" right="0.7" top="0.75" bottom="0.5" header="0.3" footer="0.3"/>
  <pageSetup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pageSetUpPr fitToPage="1"/>
  </sheetPr>
  <dimension ref="A1"/>
  <sheetViews>
    <sheetView topLeftCell="A4" zoomScaleNormal="100" workbookViewId="0">
      <selection activeCell="Z27" sqref="Z27"/>
    </sheetView>
  </sheetViews>
  <sheetFormatPr defaultRowHeight="15"/>
  <sheetData/>
  <printOptions horizontalCentered="1"/>
  <pageMargins left="0.25" right="0.25" top="0.3" bottom="0.25" header="0.3" footer="0.3"/>
  <pageSetup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BW4974"/>
  <sheetViews>
    <sheetView zoomScaleNormal="100" workbookViewId="0">
      <pane ySplit="8" topLeftCell="A9" activePane="bottomLeft" state="frozen"/>
      <selection pane="bottomLeft" activeCell="D11" sqref="D11"/>
    </sheetView>
  </sheetViews>
  <sheetFormatPr defaultRowHeight="15"/>
  <cols>
    <col min="1" max="1" width="14.42578125" customWidth="1"/>
    <col min="2" max="2" width="9.5703125" customWidth="1"/>
    <col min="3" max="3" width="9.42578125"/>
    <col min="4" max="4" width="16.42578125" style="21" customWidth="1"/>
    <col min="5" max="5" width="13.42578125" bestFit="1" customWidth="1"/>
    <col min="6" max="6" width="13.5703125" bestFit="1" customWidth="1"/>
    <col min="7" max="7" width="17.5703125" bestFit="1" customWidth="1"/>
    <col min="8" max="8" width="14.42578125" bestFit="1" customWidth="1"/>
    <col min="9" max="9" width="24.5703125" bestFit="1" customWidth="1"/>
    <col min="10" max="10" width="12" bestFit="1" customWidth="1"/>
    <col min="11" max="11" width="9.42578125"/>
    <col min="12" max="12" width="10.5703125" bestFit="1" customWidth="1"/>
    <col min="13" max="13" width="13.140625" bestFit="1" customWidth="1"/>
    <col min="14" max="14" width="12.42578125" bestFit="1" customWidth="1"/>
    <col min="15" max="15" width="12" bestFit="1" customWidth="1"/>
    <col min="16" max="18" width="9.42578125"/>
    <col min="19" max="19" width="10" bestFit="1" customWidth="1"/>
    <col min="20" max="29" width="9.42578125"/>
    <col min="30" max="30" width="20" customWidth="1"/>
    <col min="31" max="56" width="9.42578125"/>
  </cols>
  <sheetData>
    <row r="1" spans="1:75" ht="15.75">
      <c r="A1" s="3" t="s">
        <v>1224</v>
      </c>
      <c r="B1" s="3"/>
      <c r="C1" s="3"/>
      <c r="E1" s="6" t="s">
        <v>1225</v>
      </c>
      <c r="F1" s="3"/>
      <c r="G1" s="3"/>
      <c r="H1" s="3"/>
      <c r="I1" s="1"/>
      <c r="J1" s="1"/>
      <c r="K1" s="1"/>
      <c r="L1" s="1"/>
      <c r="M1" s="3"/>
      <c r="N1" s="2"/>
      <c r="O1" s="10"/>
      <c r="P1" s="1"/>
      <c r="Q1" s="3"/>
      <c r="R1" s="3"/>
      <c r="S1" s="2"/>
      <c r="T1" s="2"/>
      <c r="U1" s="2"/>
      <c r="V1" s="2"/>
      <c r="W1" s="2"/>
      <c r="X1" s="2"/>
      <c r="Y1" s="2"/>
      <c r="Z1" s="2"/>
      <c r="AA1" s="2"/>
      <c r="AB1" s="2"/>
      <c r="AC1" s="2"/>
      <c r="AD1" s="2"/>
      <c r="AE1" s="2"/>
      <c r="AF1" s="2"/>
      <c r="AG1" s="2"/>
      <c r="AH1" s="2"/>
      <c r="AI1" s="2"/>
      <c r="AJ1" s="2"/>
      <c r="AK1" s="2"/>
      <c r="AL1" s="2"/>
      <c r="AM1" s="2"/>
      <c r="AN1" s="2"/>
    </row>
    <row r="2" spans="1:75" ht="15.75">
      <c r="A2" s="3" t="e">
        <f>"##  EPA Form number: "&amp; VLOOKUP($A7,EPAFORMNumber,COLUMNS($A6:B6),FALSE)</f>
        <v>#N/A</v>
      </c>
      <c r="B2" s="3"/>
      <c r="C2" s="3"/>
      <c r="E2" s="6"/>
      <c r="F2" s="3"/>
      <c r="G2" s="3"/>
      <c r="H2" s="3"/>
      <c r="I2" s="1"/>
      <c r="J2" s="1"/>
      <c r="K2" s="1"/>
      <c r="L2" s="1"/>
      <c r="M2" s="3"/>
      <c r="N2" s="2"/>
      <c r="O2" s="10"/>
      <c r="P2" s="1"/>
      <c r="Q2" s="3"/>
      <c r="R2" s="3"/>
      <c r="S2" s="2"/>
      <c r="T2" s="2"/>
      <c r="U2" s="2"/>
      <c r="V2" s="2"/>
      <c r="W2" s="2"/>
      <c r="X2" s="2"/>
      <c r="Y2" s="2"/>
      <c r="Z2" s="2"/>
      <c r="AA2" s="2"/>
      <c r="AB2" s="2"/>
      <c r="AC2" s="2"/>
      <c r="AD2" s="2"/>
      <c r="AE2" s="2"/>
      <c r="AF2" s="2"/>
      <c r="AG2" s="2"/>
      <c r="AH2" s="2"/>
      <c r="AI2" s="2"/>
      <c r="AJ2" s="2"/>
      <c r="AK2" s="2"/>
      <c r="AL2" s="2"/>
      <c r="AM2" s="2"/>
      <c r="AN2" s="2"/>
    </row>
    <row r="3" spans="1:75" ht="15.75">
      <c r="A3" s="6" t="s">
        <v>0</v>
      </c>
      <c r="C3" s="14"/>
      <c r="E3" s="3"/>
      <c r="F3" s="3"/>
      <c r="G3" s="3"/>
      <c r="H3" s="3"/>
      <c r="I3" s="1"/>
      <c r="J3" s="3"/>
      <c r="K3" s="1"/>
      <c r="L3" s="3"/>
      <c r="M3" s="3"/>
      <c r="N3" s="2"/>
      <c r="O3" s="10"/>
      <c r="P3" s="3"/>
      <c r="Q3" s="3"/>
      <c r="R3" s="3"/>
      <c r="S3" s="2"/>
      <c r="T3" s="2"/>
      <c r="U3" s="2"/>
      <c r="V3" s="2"/>
      <c r="W3" s="2"/>
      <c r="X3" s="2"/>
      <c r="Y3" s="2"/>
      <c r="Z3" s="2"/>
      <c r="AA3" s="2"/>
      <c r="AB3" s="2"/>
      <c r="AC3" s="2"/>
      <c r="AD3" s="2"/>
      <c r="AE3" s="2"/>
      <c r="AF3" s="2"/>
      <c r="AG3" s="2"/>
      <c r="AH3" s="2"/>
      <c r="AI3" s="2"/>
      <c r="AJ3" s="2"/>
      <c r="AK3" s="2"/>
      <c r="AL3" s="2"/>
      <c r="AM3" s="2"/>
      <c r="AN3" s="2"/>
    </row>
    <row r="4" spans="1:75" ht="15.75">
      <c r="A4" s="6" t="s">
        <v>1</v>
      </c>
      <c r="B4" s="3"/>
      <c r="C4" s="3"/>
      <c r="D4" s="22"/>
      <c r="E4" s="3"/>
      <c r="F4" s="3"/>
      <c r="G4" s="3"/>
      <c r="H4" s="3"/>
      <c r="I4" s="1"/>
      <c r="J4" s="3"/>
      <c r="K4" s="1"/>
      <c r="L4" s="3"/>
      <c r="M4" s="3"/>
      <c r="N4" s="2"/>
      <c r="O4" s="10"/>
      <c r="P4" s="3"/>
      <c r="Q4" s="3"/>
      <c r="R4" s="3"/>
      <c r="S4" s="2"/>
      <c r="T4" s="2"/>
      <c r="U4" s="2"/>
      <c r="V4" s="2"/>
      <c r="W4" s="2"/>
      <c r="X4" s="2"/>
      <c r="Y4" s="2"/>
      <c r="Z4" s="2"/>
      <c r="AA4" s="2"/>
      <c r="AB4" s="2"/>
      <c r="AC4" s="2"/>
      <c r="AD4" s="2"/>
      <c r="AE4" s="2"/>
      <c r="AF4" s="2"/>
      <c r="AG4" s="2"/>
      <c r="AH4" s="2"/>
      <c r="AI4" s="2"/>
      <c r="AJ4" s="2"/>
      <c r="AK4" s="2"/>
      <c r="AL4" s="2"/>
      <c r="AM4" s="2"/>
      <c r="AN4" s="2"/>
    </row>
    <row r="5" spans="1:75" ht="16.350000000000001" customHeight="1">
      <c r="A5" s="24"/>
      <c r="B5" s="3"/>
      <c r="C5" s="13"/>
      <c r="D5" s="22"/>
      <c r="E5" s="3"/>
      <c r="F5" s="3"/>
      <c r="G5" s="3"/>
      <c r="H5" s="3"/>
      <c r="I5" s="1"/>
      <c r="J5" s="3"/>
      <c r="K5" s="1"/>
      <c r="L5" s="3"/>
      <c r="M5" s="3"/>
      <c r="N5" s="2"/>
      <c r="O5" s="10"/>
      <c r="P5" s="3"/>
      <c r="Q5" s="3"/>
      <c r="R5" s="3"/>
      <c r="S5" s="2"/>
      <c r="T5" s="2"/>
      <c r="U5" s="2"/>
      <c r="V5" s="2"/>
      <c r="W5" s="2"/>
      <c r="X5" s="2"/>
      <c r="Y5" s="2"/>
      <c r="Z5" s="2"/>
      <c r="AA5" s="2"/>
      <c r="AB5" s="2"/>
      <c r="AC5" s="2"/>
      <c r="AD5" s="2"/>
      <c r="AE5" s="2"/>
      <c r="AF5" s="2"/>
      <c r="AG5" s="2"/>
      <c r="AH5" s="2"/>
      <c r="AI5" s="2"/>
      <c r="AJ5" s="2"/>
      <c r="AK5" s="2"/>
      <c r="AL5" s="2"/>
      <c r="AM5" s="2"/>
      <c r="AN5" s="2"/>
    </row>
    <row r="6" spans="1:75" s="20" customFormat="1">
      <c r="A6" s="15" t="str">
        <f>"##  For"&amp;IF(A7="##",""," "&amp;RIGHT(A7,7))&amp;" "&amp;"report form instructions see:  "</f>
        <v xml:space="preserve">##  For report form instructions see:  </v>
      </c>
      <c r="B6" s="16"/>
      <c r="C6" s="17"/>
      <c r="D6" s="23"/>
      <c r="E6" s="16" t="str">
        <f>HYPERLINK(IF(VLOOKUP($A7,ReportMatrixInstructions,COLUMNS($A7:B7),FALSE)=0,"",VLOOKUP($A7,ReportMatrixInstructions,COLUMNS($A7:B7),FALSE)))</f>
        <v>https://www.epa.gov/fuels-registration-reporting-and-compliance-help/reporting-fuel-programs</v>
      </c>
      <c r="F6" s="18"/>
      <c r="G6" s="18"/>
      <c r="H6" s="18"/>
      <c r="I6" s="18"/>
      <c r="J6" s="18"/>
      <c r="K6" s="18"/>
      <c r="L6" s="18"/>
      <c r="M6" s="18"/>
      <c r="N6" s="18"/>
      <c r="O6" s="19"/>
      <c r="P6" s="18"/>
      <c r="Q6" s="18"/>
      <c r="R6" s="18"/>
      <c r="S6" s="18"/>
      <c r="T6" s="18"/>
      <c r="U6" s="18"/>
      <c r="V6" s="18"/>
      <c r="W6" s="18"/>
      <c r="X6" s="18"/>
      <c r="Y6" s="18"/>
      <c r="Z6" s="18"/>
      <c r="AA6" s="18"/>
      <c r="AB6" s="18"/>
      <c r="AC6" s="18"/>
      <c r="AD6" s="18"/>
      <c r="AE6" s="18"/>
      <c r="AF6" s="18"/>
      <c r="AG6" s="18"/>
      <c r="AH6" s="18"/>
      <c r="AI6" s="18"/>
      <c r="AJ6" s="18"/>
      <c r="AK6" s="18"/>
      <c r="AL6" s="18"/>
      <c r="AM6" s="18"/>
      <c r="AN6" s="18"/>
    </row>
    <row r="7" spans="1:75" s="4" customFormat="1" ht="144.75" customHeight="1">
      <c r="A7" s="5" t="s">
        <v>2</v>
      </c>
      <c r="B7" s="9" t="str">
        <f>IF(VLOOKUP($A7,ReportMatrixInstructions,COLUMNS($A7:B7),FALSE)=0,"",IF(VLOOKUP($A7,ReportMatrixInstructions,COLUMNS($A7:B7)+1,FALSE)=0,"",VLOOKUP($A7,ReportMatrixInstructions,COLUMNS($A7:B7)+1,FALSE)))</f>
        <v/>
      </c>
      <c r="C7" s="9" t="str">
        <f>IF(VLOOKUP($A7,ReportMatrixInstructions,COLUMNS($A7:C7),FALSE)=0,"",IF(VLOOKUP($A7,ReportMatrixInstructions,COLUMNS($A7:C7)+1,FALSE)=0,"",VLOOKUP($A7,ReportMatrixInstructions,COLUMNS($A7:C7)+1,FALSE)))</f>
        <v/>
      </c>
      <c r="D7" s="9" t="str">
        <f>IF(VLOOKUP($A7,ReportMatrixInstructions,COLUMNS($A7:D7),FALSE)=0,"",IF(VLOOKUP($A7,ReportMatrixInstructions,COLUMNS($A7:D7)+1,FALSE)=0,"",VLOOKUP($A7,ReportMatrixInstructions,COLUMNS($A7:D7)+1,FALSE)))</f>
        <v/>
      </c>
      <c r="E7" s="9" t="str">
        <f>IF(VLOOKUP($A7,ReportMatrixInstructions,COLUMNS($A7:E7),FALSE)=0,"",IF(VLOOKUP($A7,ReportMatrixInstructions,COLUMNS($A7:E7)+1,FALSE)=0,"",VLOOKUP($A7,ReportMatrixInstructions,COLUMNS($A7:E7)+1,FALSE)))</f>
        <v/>
      </c>
      <c r="F7" s="9" t="str">
        <f>IF(VLOOKUP($A7,ReportMatrixInstructions,COLUMNS($A7:F7),FALSE)=0,"",IF(VLOOKUP($A7,ReportMatrixInstructions,COLUMNS($A7:F7)+1,FALSE)=0,"",VLOOKUP($A7,ReportMatrixInstructions,COLUMNS($A7:F7)+1,FALSE)))</f>
        <v/>
      </c>
      <c r="G7" s="9" t="str">
        <f>IF(VLOOKUP($A7,ReportMatrixInstructions,COLUMNS($A7:G7),FALSE)=0,"",IF(VLOOKUP($A7,ReportMatrixInstructions,COLUMNS($A7:G7)+1,FALSE)=0,"",VLOOKUP($A7,ReportMatrixInstructions,COLUMNS($A7:G7)+1,FALSE)))</f>
        <v/>
      </c>
      <c r="H7" s="9" t="str">
        <f>IF(VLOOKUP($A7,ReportMatrixInstructions,COLUMNS($A7:H7),FALSE)=0,"",IF(VLOOKUP($A7,ReportMatrixInstructions,COLUMNS($A7:H7)+1,FALSE)=0,"",VLOOKUP($A7,ReportMatrixInstructions,COLUMNS($A7:H7)+1,FALSE)))</f>
        <v/>
      </c>
      <c r="I7" s="9" t="str">
        <f>IF(VLOOKUP($A7,ReportMatrixInstructions,COLUMNS($A7:I7),FALSE)=0,"",IF(VLOOKUP($A7,ReportMatrixInstructions,COLUMNS($A7:I7)+1,FALSE)=0,"",VLOOKUP($A7,ReportMatrixInstructions,COLUMNS($A7:I7)+1,FALSE)))</f>
        <v/>
      </c>
      <c r="J7" s="9" t="str">
        <f>IF(VLOOKUP($A7,ReportMatrixInstructions,COLUMNS($A7:J7),FALSE)=0,"",IF(VLOOKUP($A7,ReportMatrixInstructions,COLUMNS($A7:J7)+1,FALSE)=0,"",VLOOKUP($A7,ReportMatrixInstructions,COLUMNS($A7:J7)+1,FALSE)))</f>
        <v/>
      </c>
      <c r="K7" s="9" t="str">
        <f>IF(VLOOKUP($A7,ReportMatrixInstructions,COLUMNS($A7:K7),FALSE)=0,"",IF(VLOOKUP($A7,ReportMatrixInstructions,COLUMNS($A7:K7)+1,FALSE)=0,"",VLOOKUP($A7,ReportMatrixInstructions,COLUMNS($A7:K7)+1,FALSE)))</f>
        <v/>
      </c>
      <c r="L7" s="9" t="str">
        <f>IF(VLOOKUP($A7,ReportMatrixInstructions,COLUMNS($A7:L7),FALSE)=0,"",IF(VLOOKUP($A7,ReportMatrixInstructions,COLUMNS($A7:L7)+1,FALSE)=0,"",VLOOKUP($A7,ReportMatrixInstructions,COLUMNS($A7:L7)+1,FALSE)))</f>
        <v/>
      </c>
      <c r="M7" s="9" t="str">
        <f>IF(VLOOKUP($A7,ReportMatrixInstructions,COLUMNS($A7:M7),FALSE)=0,"",IF(VLOOKUP($A7,ReportMatrixInstructions,COLUMNS($A7:M7)+1,FALSE)=0,"",VLOOKUP($A7,ReportMatrixInstructions,COLUMNS($A7:M7)+1,FALSE)))</f>
        <v/>
      </c>
      <c r="N7" s="9" t="str">
        <f>IF(VLOOKUP($A7,ReportMatrixInstructions,COLUMNS($A7:N7),FALSE)=0,"",IF(VLOOKUP($A7,ReportMatrixInstructions,COLUMNS($A7:N7)+1,FALSE)=0,"",VLOOKUP($A7,ReportMatrixInstructions,COLUMNS($A7:N7)+1,FALSE)))</f>
        <v/>
      </c>
      <c r="O7" s="11" t="str">
        <f>IF(VLOOKUP($A7,ReportMatrixInstructions,COLUMNS($A7:O7),FALSE)=0,"",IF(VLOOKUP($A7,ReportMatrixInstructions,COLUMNS($A7:O7)+1,FALSE)=0,"",VLOOKUP($A7,ReportMatrixInstructions,COLUMNS($A7:O7)+1,FALSE)))</f>
        <v/>
      </c>
      <c r="P7" s="9" t="str">
        <f>IF(VLOOKUP($A7,ReportMatrixInstructions,COLUMNS($A7:P7),FALSE)=0,"",IF(VLOOKUP($A7,ReportMatrixInstructions,COLUMNS($A7:P7)+1,FALSE)=0,"",VLOOKUP($A7,ReportMatrixInstructions,COLUMNS($A7:P7)+1,FALSE)))</f>
        <v/>
      </c>
      <c r="Q7" s="9" t="str">
        <f>IF(VLOOKUP($A7,ReportMatrixInstructions,COLUMNS($A7:Q7),FALSE)=0,"",IF(VLOOKUP($A7,ReportMatrixInstructions,COLUMNS($A7:Q7)+1,FALSE)=0,"",VLOOKUP($A7,ReportMatrixInstructions,COLUMNS($A7:Q7)+1,FALSE)))</f>
        <v/>
      </c>
      <c r="R7" s="9" t="str">
        <f>IF(VLOOKUP($A7,ReportMatrixInstructions,COLUMNS($A7:R7),FALSE)=0,"",IF(VLOOKUP($A7,ReportMatrixInstructions,COLUMNS($A7:R7)+1,FALSE)=0,"",VLOOKUP($A7,ReportMatrixInstructions,COLUMNS($A7:R7)+1,FALSE)))</f>
        <v/>
      </c>
      <c r="S7" s="9" t="str">
        <f>IF(VLOOKUP($A7,ReportMatrixInstructions,COLUMNS($A7:S7),FALSE)=0,"",IF(VLOOKUP($A7,ReportMatrixInstructions,COLUMNS($A7:S7)+1,FALSE)=0,"",VLOOKUP($A7,ReportMatrixInstructions,COLUMNS($A7:S7)+1,FALSE)))</f>
        <v/>
      </c>
      <c r="T7" s="9" t="str">
        <f>IF(VLOOKUP($A7,ReportMatrixInstructions,COLUMNS($A7:T7),FALSE)=0,"",IF(VLOOKUP($A7,ReportMatrixInstructions,COLUMNS($A7:T7)+1,FALSE)=0,"",VLOOKUP($A7,ReportMatrixInstructions,COLUMNS($A7:T7)+1,FALSE)))</f>
        <v/>
      </c>
      <c r="U7" s="9" t="str">
        <f>IF(VLOOKUP($A7,ReportMatrixInstructions,COLUMNS($A7:U7),FALSE)=0,"",IF(VLOOKUP($A7,ReportMatrixInstructions,COLUMNS($A7:U7)+1,FALSE)=0,"",VLOOKUP($A7,ReportMatrixInstructions,COLUMNS($A7:U7)+1,FALSE)))</f>
        <v/>
      </c>
      <c r="V7" s="9" t="str">
        <f>IF(VLOOKUP($A7,ReportMatrixInstructions,COLUMNS($A7:V7),FALSE)=0,"",IF(VLOOKUP($A7,ReportMatrixInstructions,COLUMNS($A7:V7)+1,FALSE)=0,"",VLOOKUP($A7,ReportMatrixInstructions,COLUMNS($A7:V7)+1,FALSE)))</f>
        <v/>
      </c>
      <c r="W7" s="9" t="str">
        <f>IF(VLOOKUP($A7,ReportMatrixInstructions,COLUMNS($A7:W7),FALSE)=0,"",IF(VLOOKUP($A7,ReportMatrixInstructions,COLUMNS($A7:W7)+1,FALSE)=0,"",VLOOKUP($A7,ReportMatrixInstructions,COLUMNS($A7:W7)+1,FALSE)))</f>
        <v/>
      </c>
      <c r="X7" s="9" t="str">
        <f>IF(VLOOKUP($A7,ReportMatrixInstructions,COLUMNS($A7:X7),FALSE)=0,"",IF(VLOOKUP($A7,ReportMatrixInstructions,COLUMNS($A7:X7)+1,FALSE)=0,"",VLOOKUP($A7,ReportMatrixInstructions,COLUMNS($A7:X7)+1,FALSE)))</f>
        <v/>
      </c>
      <c r="Y7" s="9" t="str">
        <f>IF(VLOOKUP($A7,ReportMatrixInstructions,COLUMNS($A7:Y7),FALSE)=0,"",IF(VLOOKUP($A7,ReportMatrixInstructions,COLUMNS($A7:Y7)+1,FALSE)=0,"",VLOOKUP($A7,ReportMatrixInstructions,COLUMNS($A7:Y7)+1,FALSE)))</f>
        <v/>
      </c>
      <c r="Z7" s="9" t="str">
        <f>IF(VLOOKUP($A7,ReportMatrixInstructions,COLUMNS($A7:Z7),FALSE)=0,"",IF(VLOOKUP($A7,ReportMatrixInstructions,COLUMNS($A7:Z7)+1,FALSE)=0,"",VLOOKUP($A7,ReportMatrixInstructions,COLUMNS($A7:Z7)+1,FALSE)))</f>
        <v/>
      </c>
      <c r="AA7" s="9" t="str">
        <f>IF(VLOOKUP($A7,ReportMatrixInstructions,COLUMNS($A7:AA7),FALSE)=0,"",IF(VLOOKUP($A7,ReportMatrixInstructions,COLUMNS($A7:AA7)+1,FALSE)=0,"",VLOOKUP($A7,ReportMatrixInstructions,COLUMNS($A7:AA7)+1,FALSE)))</f>
        <v/>
      </c>
      <c r="AB7" s="9" t="str">
        <f>IF(VLOOKUP($A7,ReportMatrixInstructions,COLUMNS($A7:AB7),FALSE)=0,"",IF(VLOOKUP($A7,ReportMatrixInstructions,COLUMNS($A7:AB7)+1,FALSE)=0,"",VLOOKUP($A7,ReportMatrixInstructions,COLUMNS($A7:AB7)+1,FALSE)))</f>
        <v/>
      </c>
      <c r="AC7" s="9" t="str">
        <f>IF(VLOOKUP($A7,ReportMatrixInstructions,COLUMNS($A7:AC7),FALSE)=0,"",IF(VLOOKUP($A7,ReportMatrixInstructions,COLUMNS($A7:AC7)+1,FALSE)=0,"",VLOOKUP($A7,ReportMatrixInstructions,COLUMNS($A7:AC7)+1,FALSE)))</f>
        <v/>
      </c>
      <c r="AD7" s="9" t="str">
        <f>IF(VLOOKUP($A7,ReportMatrixInstructions,COLUMNS($A7:AD7),FALSE)=0,"",IF(VLOOKUP($A7,ReportMatrixInstructions,COLUMNS($A7:AD7)+1,FALSE)=0,"",VLOOKUP($A7,ReportMatrixInstructions,COLUMNS($A7:AD7)+1,FALSE)))</f>
        <v/>
      </c>
      <c r="AE7" s="9" t="str">
        <f>IF(VLOOKUP($A7,ReportMatrixInstructions,COLUMNS($A7:AE7),FALSE)=0,"",IF(VLOOKUP($A7,ReportMatrixInstructions,COLUMNS($A7:AE7)+1,FALSE)=0,"",VLOOKUP($A7,ReportMatrixInstructions,COLUMNS($A7:AE7)+1,FALSE)))</f>
        <v/>
      </c>
      <c r="AF7" s="9" t="str">
        <f>IF(VLOOKUP($A7,ReportMatrixInstructions,COLUMNS($A7:AF7),FALSE)=0,"",IF(VLOOKUP($A7,ReportMatrixInstructions,COLUMNS($A7:AF7)+1,FALSE)=0,"",VLOOKUP($A7,ReportMatrixInstructions,COLUMNS($A7:AF7)+1,FALSE)))</f>
        <v/>
      </c>
      <c r="AG7" s="9" t="str">
        <f>IF(VLOOKUP($A7,ReportMatrixInstructions,COLUMNS($A7:AG7),FALSE)=0,"",IF(VLOOKUP($A7,ReportMatrixInstructions,COLUMNS($A7:AG7)+1,FALSE)=0,"",VLOOKUP($A7,ReportMatrixInstructions,COLUMNS($A7:AG7)+1,FALSE)))</f>
        <v/>
      </c>
      <c r="AH7" s="9" t="str">
        <f>IF(VLOOKUP($A7,ReportMatrixInstructions,COLUMNS($A7:AH7),FALSE)=0,"",IF(VLOOKUP($A7,ReportMatrixInstructions,COLUMNS($A7:AH7)+1,FALSE)=0,"",VLOOKUP($A7,ReportMatrixInstructions,COLUMNS($A7:AH7)+1,FALSE)))</f>
        <v/>
      </c>
      <c r="AI7" s="9" t="str">
        <f>IF(VLOOKUP($A7,ReportMatrixInstructions,COLUMNS($A7:AI7),FALSE)=0,"",IF(VLOOKUP($A7,ReportMatrixInstructions,COLUMNS($A7:AI7)+1,FALSE)=0,"",VLOOKUP($A7,ReportMatrixInstructions,COLUMNS($A7:AI7)+1,FALSE)))</f>
        <v/>
      </c>
      <c r="AJ7" s="9" t="str">
        <f>IF(VLOOKUP($A7,ReportMatrixInstructions,COLUMNS($A7:AJ7),FALSE)=0,"",IF(VLOOKUP($A7,ReportMatrixInstructions,COLUMNS($A7:AJ7)+1,FALSE)=0,"",VLOOKUP($A7,ReportMatrixInstructions,COLUMNS($A7:AJ7)+1,FALSE)))</f>
        <v/>
      </c>
      <c r="AK7" s="9" t="str">
        <f>IF(VLOOKUP($A7,ReportMatrixInstructions,COLUMNS($A7:AK7),FALSE)=0,"",IF(VLOOKUP($A7,ReportMatrixInstructions,COLUMNS($A7:AK7)+1,FALSE)=0,"",VLOOKUP($A7,ReportMatrixInstructions,COLUMNS($A7:AK7)+1,FALSE)))</f>
        <v/>
      </c>
      <c r="AL7" s="9" t="str">
        <f>IF(VLOOKUP($A7,ReportMatrixInstructions,COLUMNS($A7:AL7),FALSE)=0,"",IF(VLOOKUP($A7,ReportMatrixInstructions,COLUMNS($A7:AL7)+1,FALSE)=0,"",VLOOKUP($A7,ReportMatrixInstructions,COLUMNS($A7:AL7)+1,FALSE)))</f>
        <v/>
      </c>
      <c r="AM7" s="9" t="str">
        <f>IF(VLOOKUP($A7,ReportMatrixInstructions,COLUMNS($A7:AM7),FALSE)=0,"",IF(VLOOKUP($A7,ReportMatrixInstructions,COLUMNS($A7:AM7)+1,FALSE)=0,"",VLOOKUP($A7,ReportMatrixInstructions,COLUMNS($A7:AM7)+1,FALSE)))</f>
        <v/>
      </c>
      <c r="AN7" s="9" t="str">
        <f>IF(VLOOKUP($A7,ReportMatrixInstructions,COLUMNS($A7:AN7),FALSE)=0,"",IF(VLOOKUP($A7,ReportMatrixInstructions,COLUMNS($A7:AN7)+1,FALSE)=0,"",VLOOKUP($A7,ReportMatrixInstructions,COLUMNS($A7:AN7)+1,FALSE)))</f>
        <v/>
      </c>
      <c r="AO7" s="9" t="str">
        <f>IF(VLOOKUP($A7,ReportMatrixInstructions,COLUMNS($A7:AO7),FALSE)=0,"",IF(VLOOKUP($A7,ReportMatrixInstructions,COLUMNS($A7:AO7)+1,FALSE)=0,"",VLOOKUP($A7,ReportMatrixInstructions,COLUMNS($A7:AO7)+1,FALSE)))</f>
        <v/>
      </c>
      <c r="AP7" s="9" t="str">
        <f>IF(VLOOKUP($A7,ReportMatrixInstructions,COLUMNS($A7:AP7),FALSE)=0,"",IF(VLOOKUP($A7,ReportMatrixInstructions,COLUMNS($A7:AP7)+1,FALSE)=0,"",VLOOKUP($A7,ReportMatrixInstructions,COLUMNS($A7:AP7)+1,FALSE)))</f>
        <v/>
      </c>
      <c r="AQ7" s="9" t="str">
        <f>IF(VLOOKUP($A7,ReportMatrixInstructions,COLUMNS($A7:AQ7),FALSE)=0,"",IF(VLOOKUP($A7,ReportMatrixInstructions,COLUMNS($A7:AQ7)+1,FALSE)=0,"",VLOOKUP($A7,ReportMatrixInstructions,COLUMNS($A7:AQ7)+1,FALSE)))</f>
        <v/>
      </c>
      <c r="AR7" s="9" t="str">
        <f>IF(VLOOKUP($A7,ReportMatrixInstructions,COLUMNS($A7:AR7),FALSE)=0,"",IF(VLOOKUP($A7,ReportMatrixInstructions,COLUMNS($A7:AR7)+1,FALSE)=0,"",VLOOKUP($A7,ReportMatrixInstructions,COLUMNS($A7:AR7)+1,FALSE)))</f>
        <v/>
      </c>
      <c r="AS7" s="9" t="str">
        <f>IF(VLOOKUP($A7,ReportMatrixInstructions,COLUMNS($A7:AS7),FALSE)=0,"",IF(VLOOKUP($A7,ReportMatrixInstructions,COLUMNS($A7:AS7)+1,FALSE)=0,"",VLOOKUP($A7,ReportMatrixInstructions,COLUMNS($A7:AS7)+1,FALSE)))</f>
        <v/>
      </c>
      <c r="AT7" s="9" t="str">
        <f>IF(VLOOKUP($A7,ReportMatrixInstructions,COLUMNS($A7:AT7),FALSE)=0,"",IF(VLOOKUP($A7,ReportMatrixInstructions,COLUMNS($A7:AT7)+1,FALSE)=0,"",VLOOKUP($A7,ReportMatrixInstructions,COLUMNS($A7:AT7)+1,FALSE)))</f>
        <v/>
      </c>
      <c r="AU7" s="9" t="str">
        <f>IF(VLOOKUP($A7,ReportMatrixInstructions,COLUMNS($A7:AU7),FALSE)=0,"",IF(VLOOKUP($A7,ReportMatrixInstructions,COLUMNS($A7:AU7)+1,FALSE)=0,"",VLOOKUP($A7,ReportMatrixInstructions,COLUMNS($A7:AU7)+1,FALSE)))</f>
        <v/>
      </c>
      <c r="AV7" s="9" t="str">
        <f>IF(VLOOKUP($A7,ReportMatrixInstructions,COLUMNS($A7:AV7),FALSE)=0,"",IF(VLOOKUP($A7,ReportMatrixInstructions,COLUMNS($A7:AV7)+1,FALSE)=0,"",VLOOKUP($A7,ReportMatrixInstructions,COLUMNS($A7:AV7)+1,FALSE)))</f>
        <v/>
      </c>
      <c r="AW7" s="9" t="str">
        <f>IF(VLOOKUP($A7,ReportMatrixInstructions,COLUMNS($A7:AW7),FALSE)=0,"",IF(VLOOKUP($A7,ReportMatrixInstructions,COLUMNS($A7:AW7)+1,FALSE)=0,"",VLOOKUP($A7,ReportMatrixInstructions,COLUMNS($A7:AW7)+1,FALSE)))</f>
        <v/>
      </c>
      <c r="AX7" s="9" t="str">
        <f>IF(VLOOKUP($A7,ReportMatrixInstructions,COLUMNS($A7:AX7),FALSE)=0,"",IF(VLOOKUP($A7,ReportMatrixInstructions,COLUMNS($A7:AX7)+1,FALSE)=0,"",VLOOKUP($A7,ReportMatrixInstructions,COLUMNS($A7:AX7)+1,FALSE)))</f>
        <v/>
      </c>
      <c r="AY7" s="9" t="str">
        <f>IF(VLOOKUP($A7,ReportMatrixInstructions,COLUMNS($A7:AY7),FALSE)=0,"",IF(VLOOKUP($A7,ReportMatrixInstructions,COLUMNS($A7:AY7)+1,FALSE)=0,"",VLOOKUP($A7,ReportMatrixInstructions,COLUMNS($A7:AY7)+1,FALSE)))</f>
        <v/>
      </c>
      <c r="AZ7" s="9" t="str">
        <f>IF(VLOOKUP($A7,ReportMatrixInstructions,COLUMNS($A7:AZ7),FALSE)=0,"",IF(VLOOKUP($A7,ReportMatrixInstructions,COLUMNS($A7:AZ7)+1,FALSE)=0,"",VLOOKUP($A7,ReportMatrixInstructions,COLUMNS($A7:AZ7)+1,FALSE)))</f>
        <v/>
      </c>
      <c r="BA7" s="9" t="str">
        <f>IF(VLOOKUP($A7,ReportMatrixInstructions,COLUMNS($A7:BA7),FALSE)=0,"",IF(VLOOKUP($A7,ReportMatrixInstructions,COLUMNS($A7:BA7)+1,FALSE)=0,"",VLOOKUP($A7,ReportMatrixInstructions,COLUMNS($A7:BA7)+1,FALSE)))</f>
        <v/>
      </c>
      <c r="BB7" s="9" t="str">
        <f>IF(VLOOKUP($A7,ReportMatrixInstructions,COLUMNS($A7:BB7),FALSE)=0,"",IF(VLOOKUP($A7,ReportMatrixInstructions,COLUMNS($A7:BB7)+1,FALSE)=0,"",VLOOKUP($A7,ReportMatrixInstructions,COLUMNS($A7:BB7)+1,FALSE)))</f>
        <v/>
      </c>
      <c r="BC7" s="9" t="str">
        <f>IF(VLOOKUP($A7,ReportMatrixInstructions,COLUMNS($A7:BC7),FALSE)=0,"",IF(VLOOKUP($A7,ReportMatrixInstructions,COLUMNS($A7:BC7)+1,FALSE)=0,"",VLOOKUP($A7,ReportMatrixInstructions,COLUMNS($A7:BC7)+1,FALSE)))</f>
        <v/>
      </c>
      <c r="BD7" s="9" t="str">
        <f>IF(VLOOKUP($A7,ReportMatrixInstructions,COLUMNS($A7:BD7),FALSE)=0,"",IF(VLOOKUP($A7,ReportMatrixInstructions,COLUMNS($A7:BD7)+1,FALSE)=0,"",VLOOKUP($A7,ReportMatrixInstructions,COLUMNS($A7:BD7)+1,FALSE)))</f>
        <v/>
      </c>
      <c r="BE7" s="9" t="str">
        <f>IF(VLOOKUP($A7,ReportMatrixInstructions,COLUMNS($A7:BE7),FALSE)=0,"",IF(VLOOKUP($A7,ReportMatrixInstructions,COLUMNS($A7:BE7)+1,FALSE)=0,"",VLOOKUP($A7,ReportMatrixInstructions,COLUMNS($A7:BE7)+1,FALSE)))</f>
        <v/>
      </c>
      <c r="BF7" s="9" t="str">
        <f>IF(VLOOKUP($A7,ReportMatrixInstructions,COLUMNS($A7:BF7),FALSE)=0,"",IF(VLOOKUP($A7,ReportMatrixInstructions,COLUMNS($A7:BF7)+1,FALSE)=0,"",VLOOKUP($A7,ReportMatrixInstructions,COLUMNS($A7:BF7)+1,FALSE)))</f>
        <v/>
      </c>
      <c r="BG7" s="9" t="str">
        <f>IF(VLOOKUP($A7,ReportMatrixInstructions,COLUMNS($A7:BG7),FALSE)=0,"",IF(VLOOKUP($A7,ReportMatrixInstructions,COLUMNS($A7:BG7)+1,FALSE)=0,"",VLOOKUP($A7,ReportMatrixInstructions,COLUMNS($A7:BG7)+1,FALSE)))</f>
        <v/>
      </c>
      <c r="BH7" s="9" t="str">
        <f>IF(VLOOKUP($A7,ReportMatrixInstructions,COLUMNS($A7:BH7),FALSE)=0,"",IF(VLOOKUP($A7,ReportMatrixInstructions,COLUMNS($A7:BH7)+1,FALSE)=0,"",VLOOKUP($A7,ReportMatrixInstructions,COLUMNS($A7:BH7)+1,FALSE)))</f>
        <v/>
      </c>
      <c r="BI7" s="9" t="str">
        <f>IF(VLOOKUP($A7,ReportMatrixInstructions,COLUMNS($A7:BI7),FALSE)=0,"",IF(VLOOKUP($A7,ReportMatrixInstructions,COLUMNS($A7:BI7)+1,FALSE)=0,"",VLOOKUP($A7,ReportMatrixInstructions,COLUMNS($A7:BI7)+1,FALSE)))</f>
        <v/>
      </c>
      <c r="BJ7" s="9" t="str">
        <f>IF(VLOOKUP($A7,ReportMatrixInstructions,COLUMNS($A7:BJ7),FALSE)=0,"",IF(VLOOKUP($A7,ReportMatrixInstructions,COLUMNS($A7:BJ7)+1,FALSE)=0,"",VLOOKUP($A7,ReportMatrixInstructions,COLUMNS($A7:BJ7)+1,FALSE)))</f>
        <v/>
      </c>
      <c r="BK7" s="9" t="str">
        <f>IF(VLOOKUP($A7,ReportMatrixInstructions,COLUMNS($A7:BK7),FALSE)=0,"",IF(VLOOKUP($A7,ReportMatrixInstructions,COLUMNS($A7:BK7)+1,FALSE)=0,"",VLOOKUP($A7,ReportMatrixInstructions,COLUMNS($A7:BK7)+1,FALSE)))</f>
        <v/>
      </c>
      <c r="BL7" s="9" t="str">
        <f>IF(VLOOKUP($A7,ReportMatrixInstructions,COLUMNS($A7:BL7),FALSE)=0,"",IF(VLOOKUP($A7,ReportMatrixInstructions,COLUMNS($A7:BL7)+1,FALSE)=0,"",VLOOKUP($A7,ReportMatrixInstructions,COLUMNS($A7:BL7)+1,FALSE)))</f>
        <v/>
      </c>
      <c r="BM7" s="9" t="str">
        <f>IF(VLOOKUP($A7,ReportMatrixInstructions,COLUMNS($A7:BM7),FALSE)=0,"",IF(VLOOKUP($A7,ReportMatrixInstructions,COLUMNS($A7:BM7)+1,FALSE)=0,"",VLOOKUP($A7,ReportMatrixInstructions,COLUMNS($A7:BM7)+1,FALSE)))</f>
        <v/>
      </c>
      <c r="BN7" s="9" t="str">
        <f>IF(VLOOKUP($A7,ReportMatrixInstructions,COLUMNS($A7:BN7),FALSE)=0,"",IF(VLOOKUP($A7,ReportMatrixInstructions,COLUMNS($A7:BN7)+1,FALSE)=0,"",VLOOKUP($A7,ReportMatrixInstructions,COLUMNS($A7:BN7)+1,FALSE)))</f>
        <v/>
      </c>
      <c r="BO7" s="9" t="str">
        <f>IF(VLOOKUP($A7,ReportMatrixInstructions,COLUMNS($A7:BO7),FALSE)=0,"",IF(VLOOKUP($A7,ReportMatrixInstructions,COLUMNS($A7:BO7)+1,FALSE)=0,"",VLOOKUP($A7,ReportMatrixInstructions,COLUMNS($A7:BO7)+1,FALSE)))</f>
        <v/>
      </c>
      <c r="BP7" s="9" t="str">
        <f>IF(VLOOKUP($A7,ReportMatrixInstructions,COLUMNS($A7:BP7),FALSE)=0,"",IF(VLOOKUP($A7,ReportMatrixInstructions,COLUMNS($A7:BP7)+1,FALSE)=0,"",VLOOKUP($A7,ReportMatrixInstructions,COLUMNS($A7:BP7)+1,FALSE)))</f>
        <v/>
      </c>
      <c r="BQ7" s="9" t="str">
        <f>IF(VLOOKUP($A7,ReportMatrixInstructions,COLUMNS($A7:BQ7),FALSE)=0,"",IF(VLOOKUP($A7,ReportMatrixInstructions,COLUMNS($A7:BQ7)+1,FALSE)=0,"",VLOOKUP($A7,ReportMatrixInstructions,COLUMNS($A7:BQ7)+1,FALSE)))</f>
        <v/>
      </c>
      <c r="BR7" s="9" t="str">
        <f>IF(VLOOKUP($A7,ReportMatrixInstructions,COLUMNS($A7:BR7),FALSE)=0,"",IF(VLOOKUP($A7,ReportMatrixInstructions,COLUMNS($A7:BR7)+1,FALSE)=0,"",VLOOKUP($A7,ReportMatrixInstructions,COLUMNS($A7:BR7)+1,FALSE)))</f>
        <v/>
      </c>
      <c r="BS7" s="9" t="str">
        <f>IF(VLOOKUP($A7,ReportMatrixInstructions,COLUMNS($A7:BS7),FALSE)=0,"",IF(VLOOKUP($A7,ReportMatrixInstructions,COLUMNS($A7:BS7)+1,FALSE)=0,"",VLOOKUP($A7,ReportMatrixInstructions,COLUMNS($A7:BS7)+1,FALSE)))</f>
        <v/>
      </c>
      <c r="BT7" s="9" t="str">
        <f>IF(VLOOKUP($A7,ReportMatrixInstructions,COLUMNS($A7:BT7),FALSE)=0,"",IF(VLOOKUP($A7,ReportMatrixInstructions,COLUMNS($A7:BT7)+1,FALSE)=0,"",VLOOKUP($A7,ReportMatrixInstructions,COLUMNS($A7:BT7)+1,FALSE)))</f>
        <v/>
      </c>
      <c r="BU7" s="9" t="str">
        <f>IF(VLOOKUP($A7,ReportMatrixInstructions,COLUMNS($A7:BU7),FALSE)=0,"",IF(VLOOKUP($A7,ReportMatrixInstructions,COLUMNS($A7:BU7)+1,FALSE)=0,"",VLOOKUP($A7,ReportMatrixInstructions,COLUMNS($A7:BU7)+1,FALSE)))</f>
        <v/>
      </c>
      <c r="BV7" s="9" t="str">
        <f>IF(VLOOKUP($A7,ReportMatrixInstructions,COLUMNS($A7:BV7),FALSE)=0,"",IF(VLOOKUP($A7,ReportMatrixInstructions,COLUMNS($A7:BV7)+1,FALSE)=0,"",VLOOKUP($A7,ReportMatrixInstructions,COLUMNS($A7:BV7)+1,FALSE)))</f>
        <v/>
      </c>
      <c r="BW7" s="9" t="str">
        <f>IF(VLOOKUP($A7,ReportMatrixInstructions,COLUMNS($A7:BW7),FALSE)=0,"",IF(VLOOKUP($A7,ReportMatrixInstructions,COLUMNS($A7:BW7)+1,FALSE)=0,"",VLOOKUP($A7,ReportMatrixInstructions,COLUMNS($A7:BW7)+1,FALSE)))</f>
        <v/>
      </c>
    </row>
    <row r="8" spans="1:75" ht="15.75">
      <c r="A8" s="7" t="s">
        <v>3</v>
      </c>
      <c r="B8" s="8">
        <v>2</v>
      </c>
      <c r="C8" s="8">
        <v>3</v>
      </c>
      <c r="D8" s="12">
        <v>4</v>
      </c>
      <c r="E8" s="8">
        <v>5</v>
      </c>
      <c r="F8" s="8">
        <v>6</v>
      </c>
      <c r="G8" s="8">
        <v>7</v>
      </c>
      <c r="H8" s="8">
        <v>8</v>
      </c>
      <c r="I8" s="8">
        <v>9</v>
      </c>
      <c r="J8" s="8">
        <v>10</v>
      </c>
      <c r="K8" s="8">
        <f>J8+1</f>
        <v>11</v>
      </c>
      <c r="L8" s="8">
        <f t="shared" ref="L8:BV8" si="0">K8+1</f>
        <v>12</v>
      </c>
      <c r="M8" s="8">
        <f t="shared" si="0"/>
        <v>13</v>
      </c>
      <c r="N8" s="8">
        <f t="shared" si="0"/>
        <v>14</v>
      </c>
      <c r="O8" s="12">
        <f t="shared" si="0"/>
        <v>15</v>
      </c>
      <c r="P8" s="8">
        <f t="shared" si="0"/>
        <v>16</v>
      </c>
      <c r="Q8" s="8">
        <f t="shared" si="0"/>
        <v>17</v>
      </c>
      <c r="R8" s="8">
        <f t="shared" si="0"/>
        <v>18</v>
      </c>
      <c r="S8" s="8">
        <f t="shared" si="0"/>
        <v>19</v>
      </c>
      <c r="T8" s="8">
        <f t="shared" si="0"/>
        <v>20</v>
      </c>
      <c r="U8" s="8">
        <f t="shared" si="0"/>
        <v>21</v>
      </c>
      <c r="V8" s="8">
        <f t="shared" si="0"/>
        <v>22</v>
      </c>
      <c r="W8" s="8">
        <f t="shared" si="0"/>
        <v>23</v>
      </c>
      <c r="X8" s="8">
        <f t="shared" si="0"/>
        <v>24</v>
      </c>
      <c r="Y8" s="8">
        <f t="shared" si="0"/>
        <v>25</v>
      </c>
      <c r="Z8" s="8">
        <f t="shared" si="0"/>
        <v>26</v>
      </c>
      <c r="AA8" s="8">
        <f t="shared" si="0"/>
        <v>27</v>
      </c>
      <c r="AB8" s="8">
        <f t="shared" si="0"/>
        <v>28</v>
      </c>
      <c r="AC8" s="8">
        <f t="shared" si="0"/>
        <v>29</v>
      </c>
      <c r="AD8" s="8">
        <f t="shared" si="0"/>
        <v>30</v>
      </c>
      <c r="AE8" s="8">
        <f t="shared" si="0"/>
        <v>31</v>
      </c>
      <c r="AF8" s="8">
        <f t="shared" si="0"/>
        <v>32</v>
      </c>
      <c r="AG8" s="8">
        <f t="shared" si="0"/>
        <v>33</v>
      </c>
      <c r="AH8" s="8">
        <f t="shared" si="0"/>
        <v>34</v>
      </c>
      <c r="AI8" s="8">
        <f t="shared" si="0"/>
        <v>35</v>
      </c>
      <c r="AJ8" s="8">
        <f t="shared" si="0"/>
        <v>36</v>
      </c>
      <c r="AK8" s="8">
        <f t="shared" si="0"/>
        <v>37</v>
      </c>
      <c r="AL8" s="8">
        <f t="shared" si="0"/>
        <v>38</v>
      </c>
      <c r="AM8" s="8">
        <f t="shared" si="0"/>
        <v>39</v>
      </c>
      <c r="AN8" s="8">
        <f t="shared" si="0"/>
        <v>40</v>
      </c>
      <c r="AO8" s="8">
        <f t="shared" si="0"/>
        <v>41</v>
      </c>
      <c r="AP8" s="8">
        <f t="shared" si="0"/>
        <v>42</v>
      </c>
      <c r="AQ8" s="8">
        <f t="shared" si="0"/>
        <v>43</v>
      </c>
      <c r="AR8" s="8">
        <f t="shared" si="0"/>
        <v>44</v>
      </c>
      <c r="AS8" s="8">
        <f t="shared" si="0"/>
        <v>45</v>
      </c>
      <c r="AT8" s="8">
        <f t="shared" si="0"/>
        <v>46</v>
      </c>
      <c r="AU8" s="8">
        <f>AT8+1</f>
        <v>47</v>
      </c>
      <c r="AV8" s="8">
        <f t="shared" si="0"/>
        <v>48</v>
      </c>
      <c r="AW8" s="8">
        <f t="shared" si="0"/>
        <v>49</v>
      </c>
      <c r="AX8" s="8">
        <f t="shared" si="0"/>
        <v>50</v>
      </c>
      <c r="AY8" s="8">
        <f t="shared" si="0"/>
        <v>51</v>
      </c>
      <c r="AZ8" s="8">
        <f t="shared" si="0"/>
        <v>52</v>
      </c>
      <c r="BA8" s="8">
        <f t="shared" si="0"/>
        <v>53</v>
      </c>
      <c r="BB8" s="8">
        <f t="shared" si="0"/>
        <v>54</v>
      </c>
      <c r="BC8" s="8">
        <f t="shared" si="0"/>
        <v>55</v>
      </c>
      <c r="BD8" s="8">
        <f t="shared" si="0"/>
        <v>56</v>
      </c>
      <c r="BE8" s="8">
        <f t="shared" si="0"/>
        <v>57</v>
      </c>
      <c r="BF8" s="8">
        <f t="shared" si="0"/>
        <v>58</v>
      </c>
      <c r="BG8" s="8">
        <f t="shared" si="0"/>
        <v>59</v>
      </c>
      <c r="BH8" s="8">
        <f t="shared" si="0"/>
        <v>60</v>
      </c>
      <c r="BI8" s="8">
        <f t="shared" si="0"/>
        <v>61</v>
      </c>
      <c r="BJ8" s="8">
        <f t="shared" si="0"/>
        <v>62</v>
      </c>
      <c r="BK8" s="8">
        <f t="shared" si="0"/>
        <v>63</v>
      </c>
      <c r="BL8" s="8">
        <f t="shared" si="0"/>
        <v>64</v>
      </c>
      <c r="BM8" s="8">
        <f t="shared" si="0"/>
        <v>65</v>
      </c>
      <c r="BN8" s="8">
        <f t="shared" si="0"/>
        <v>66</v>
      </c>
      <c r="BO8" s="8">
        <f t="shared" si="0"/>
        <v>67</v>
      </c>
      <c r="BP8" s="8">
        <f t="shared" si="0"/>
        <v>68</v>
      </c>
      <c r="BQ8" s="8">
        <f t="shared" si="0"/>
        <v>69</v>
      </c>
      <c r="BR8" s="8">
        <f t="shared" si="0"/>
        <v>70</v>
      </c>
      <c r="BS8" s="8">
        <f t="shared" si="0"/>
        <v>71</v>
      </c>
      <c r="BT8" s="8">
        <f t="shared" si="0"/>
        <v>72</v>
      </c>
      <c r="BU8" s="8">
        <f t="shared" si="0"/>
        <v>73</v>
      </c>
      <c r="BV8" s="8">
        <f t="shared" si="0"/>
        <v>74</v>
      </c>
      <c r="BW8" s="8">
        <f>BV8+1</f>
        <v>75</v>
      </c>
    </row>
    <row r="9" spans="1:75" s="21" customFormat="1"/>
    <row r="10" spans="1:75" s="21" customFormat="1"/>
    <row r="11" spans="1:75" s="21" customFormat="1"/>
    <row r="12" spans="1:75" s="21" customFormat="1"/>
    <row r="13" spans="1:75" s="21" customFormat="1"/>
    <row r="14" spans="1:75" s="21" customFormat="1"/>
    <row r="15" spans="1:75" s="21" customFormat="1"/>
    <row r="16" spans="1:75" s="21" customFormat="1"/>
    <row r="17" s="21" customFormat="1"/>
    <row r="18" s="21" customFormat="1"/>
    <row r="19" s="21" customFormat="1"/>
    <row r="20" s="21" customFormat="1"/>
    <row r="21" s="21" customFormat="1"/>
    <row r="22" s="21" customFormat="1"/>
    <row r="23" s="21" customFormat="1"/>
    <row r="24" s="21" customFormat="1"/>
    <row r="25" s="21" customFormat="1"/>
    <row r="26" s="21" customFormat="1"/>
    <row r="27" s="21" customFormat="1"/>
    <row r="28" s="21" customFormat="1"/>
    <row r="29" s="21" customFormat="1"/>
    <row r="30" s="21" customFormat="1"/>
    <row r="31" s="21" customFormat="1"/>
    <row r="32" s="21" customFormat="1"/>
    <row r="33" s="21" customFormat="1"/>
    <row r="34" s="21" customFormat="1"/>
    <row r="35" s="21" customFormat="1"/>
    <row r="36" s="21" customFormat="1"/>
    <row r="37" s="21" customFormat="1"/>
    <row r="38" s="21" customFormat="1"/>
    <row r="39" s="21" customFormat="1"/>
    <row r="40" s="21" customFormat="1"/>
    <row r="41" s="21" customFormat="1"/>
    <row r="42" s="21" customFormat="1"/>
    <row r="43" s="21" customFormat="1"/>
    <row r="44" s="21" customFormat="1"/>
    <row r="45" s="21" customFormat="1"/>
    <row r="46" s="21" customFormat="1"/>
    <row r="47" s="21" customFormat="1"/>
    <row r="48" s="21" customFormat="1"/>
    <row r="49" s="21" customFormat="1"/>
    <row r="50" s="21" customFormat="1"/>
    <row r="51" s="21" customFormat="1"/>
    <row r="52" s="21" customFormat="1"/>
    <row r="53" s="21" customFormat="1"/>
    <row r="54" s="21" customFormat="1"/>
    <row r="55" s="21" customFormat="1"/>
    <row r="56" s="21" customFormat="1"/>
    <row r="57" s="21" customFormat="1"/>
    <row r="58" s="21" customFormat="1"/>
    <row r="59" s="21" customFormat="1"/>
    <row r="60" s="21" customFormat="1"/>
    <row r="61" s="21" customFormat="1"/>
    <row r="62" s="21" customFormat="1"/>
    <row r="63" s="21" customFormat="1"/>
    <row r="64" s="21" customFormat="1"/>
    <row r="65" s="21" customFormat="1"/>
    <row r="66" s="21" customFormat="1"/>
    <row r="67" s="21" customFormat="1"/>
    <row r="68" s="21" customFormat="1"/>
    <row r="69" s="21" customFormat="1"/>
    <row r="70" s="21" customFormat="1"/>
    <row r="71" s="21" customFormat="1"/>
    <row r="72" s="21" customFormat="1"/>
    <row r="73" s="21" customFormat="1"/>
    <row r="74" s="21" customFormat="1"/>
    <row r="75" s="21" customFormat="1"/>
    <row r="76" s="21" customFormat="1"/>
    <row r="77" s="21" customFormat="1"/>
    <row r="78" s="21" customFormat="1"/>
    <row r="79" s="21" customFormat="1"/>
    <row r="80" s="21" customFormat="1"/>
    <row r="81" s="21" customFormat="1"/>
    <row r="82" s="21" customFormat="1"/>
    <row r="83" s="21" customFormat="1"/>
    <row r="84" s="21" customFormat="1"/>
    <row r="85" s="21" customFormat="1"/>
    <row r="86" s="21" customFormat="1"/>
    <row r="87" s="21" customFormat="1"/>
    <row r="88" s="21" customFormat="1"/>
    <row r="89" s="21" customFormat="1"/>
    <row r="90" s="21" customFormat="1"/>
    <row r="91" s="21" customFormat="1"/>
    <row r="92" s="21" customFormat="1"/>
    <row r="93" s="21" customFormat="1"/>
    <row r="94" s="21" customFormat="1"/>
    <row r="95" s="21" customFormat="1"/>
    <row r="96" s="21" customFormat="1"/>
    <row r="97" s="21" customFormat="1"/>
    <row r="98" s="21" customFormat="1"/>
    <row r="99" s="21" customFormat="1"/>
    <row r="100" s="21" customFormat="1"/>
    <row r="101" s="21" customFormat="1"/>
    <row r="102" s="21" customFormat="1"/>
    <row r="103" s="21" customFormat="1"/>
    <row r="104" s="21" customFormat="1"/>
    <row r="105" s="21" customFormat="1"/>
    <row r="106" s="21" customFormat="1"/>
    <row r="107" s="21" customFormat="1"/>
    <row r="108" s="21" customFormat="1"/>
    <row r="109" s="21" customFormat="1"/>
    <row r="110" s="21" customFormat="1"/>
    <row r="111" s="21" customFormat="1"/>
    <row r="112" s="21" customFormat="1"/>
    <row r="113" s="21" customFormat="1"/>
    <row r="114" s="21" customFormat="1"/>
    <row r="115" s="21" customFormat="1"/>
    <row r="116" s="21" customFormat="1"/>
    <row r="117" s="21" customFormat="1"/>
    <row r="118" s="21" customFormat="1"/>
    <row r="119" s="21" customFormat="1"/>
    <row r="120" s="21" customFormat="1"/>
    <row r="121" s="21" customFormat="1"/>
    <row r="122" s="21" customFormat="1"/>
    <row r="123" s="21" customFormat="1"/>
    <row r="124" s="21" customFormat="1"/>
    <row r="125" s="21" customFormat="1"/>
    <row r="126" s="21" customFormat="1"/>
    <row r="127" s="21" customFormat="1"/>
    <row r="128" s="21" customFormat="1"/>
    <row r="129" s="21" customFormat="1"/>
    <row r="130" s="21" customFormat="1"/>
    <row r="131" s="21" customFormat="1"/>
    <row r="132" s="21" customFormat="1"/>
    <row r="133" s="21" customFormat="1"/>
    <row r="134" s="21" customFormat="1"/>
    <row r="135" s="21" customFormat="1"/>
    <row r="136" s="21" customFormat="1"/>
    <row r="137" s="21" customFormat="1"/>
    <row r="138" s="21" customFormat="1"/>
    <row r="139" s="21" customFormat="1"/>
    <row r="140" s="21" customFormat="1"/>
    <row r="141" s="21" customFormat="1"/>
    <row r="142" s="21" customFormat="1"/>
    <row r="143" s="21" customFormat="1"/>
    <row r="144" s="21" customFormat="1"/>
    <row r="145" s="21" customFormat="1"/>
    <row r="146" s="21" customFormat="1"/>
    <row r="147" s="21" customFormat="1"/>
    <row r="148" s="21" customFormat="1"/>
    <row r="149" s="21" customFormat="1"/>
    <row r="150" s="21" customFormat="1"/>
    <row r="151" s="21" customFormat="1"/>
    <row r="152" s="21" customFormat="1"/>
    <row r="153" s="21" customFormat="1"/>
    <row r="154" s="21" customFormat="1"/>
    <row r="155" s="21" customFormat="1"/>
    <row r="156" s="21" customFormat="1"/>
    <row r="157" s="21" customFormat="1"/>
    <row r="158" s="21" customFormat="1"/>
    <row r="159" s="21" customFormat="1"/>
    <row r="160" s="21" customFormat="1"/>
    <row r="161" s="21" customFormat="1"/>
    <row r="162" s="21" customFormat="1"/>
    <row r="163" s="21" customFormat="1"/>
    <row r="164" s="21" customFormat="1"/>
    <row r="165" s="21" customFormat="1"/>
    <row r="166" s="21" customFormat="1"/>
    <row r="167" s="21" customFormat="1"/>
    <row r="168" s="21" customFormat="1"/>
    <row r="169" s="21" customFormat="1"/>
    <row r="170" s="21" customFormat="1"/>
    <row r="171" s="21" customFormat="1"/>
    <row r="172" s="21" customFormat="1"/>
    <row r="173" s="21" customFormat="1"/>
    <row r="174" s="21" customFormat="1"/>
    <row r="175" s="21" customFormat="1"/>
    <row r="176" s="21" customFormat="1"/>
    <row r="177" s="21" customFormat="1"/>
    <row r="178" s="21" customFormat="1"/>
    <row r="179" s="21" customFormat="1"/>
    <row r="180" s="21" customFormat="1"/>
    <row r="181" s="21" customFormat="1"/>
    <row r="182" s="21" customFormat="1"/>
    <row r="183" s="21" customFormat="1"/>
    <row r="184" s="21" customFormat="1"/>
    <row r="185" s="21" customFormat="1"/>
    <row r="186" s="21" customFormat="1"/>
    <row r="187" s="21" customFormat="1"/>
    <row r="188" s="21" customFormat="1"/>
    <row r="189" s="21" customFormat="1"/>
    <row r="190" s="21" customFormat="1"/>
    <row r="191" s="21" customFormat="1"/>
    <row r="192" s="21" customFormat="1"/>
    <row r="193" s="21" customFormat="1"/>
    <row r="194" s="21" customFormat="1"/>
    <row r="195" s="21" customFormat="1"/>
    <row r="196" s="21" customFormat="1"/>
    <row r="197" s="21" customFormat="1"/>
    <row r="198" s="21" customFormat="1"/>
    <row r="199" s="21" customFormat="1"/>
    <row r="200" s="21" customFormat="1"/>
    <row r="201" s="21" customFormat="1"/>
    <row r="202" s="21" customFormat="1"/>
    <row r="203" s="21" customFormat="1"/>
    <row r="204" s="21" customFormat="1"/>
    <row r="205" s="21" customFormat="1"/>
    <row r="206" s="21" customFormat="1"/>
    <row r="207" s="21" customFormat="1"/>
    <row r="208" s="21" customFormat="1"/>
    <row r="209" s="21" customFormat="1"/>
    <row r="210" s="21" customFormat="1"/>
    <row r="211" s="21" customFormat="1"/>
    <row r="212" s="21" customFormat="1"/>
    <row r="213" s="21" customFormat="1"/>
    <row r="214" s="21" customFormat="1"/>
    <row r="215" s="21" customFormat="1"/>
    <row r="216" s="21" customFormat="1"/>
    <row r="217" s="21" customFormat="1"/>
    <row r="218" s="21" customFormat="1"/>
    <row r="219" s="21" customFormat="1"/>
    <row r="220" s="21" customFormat="1"/>
    <row r="221" s="21" customFormat="1"/>
    <row r="222" s="21" customFormat="1"/>
    <row r="223" s="21" customFormat="1"/>
    <row r="224" s="21" customFormat="1"/>
    <row r="225" s="21" customFormat="1"/>
    <row r="226" s="21" customFormat="1"/>
    <row r="227" s="21" customFormat="1"/>
    <row r="228" s="21" customFormat="1"/>
    <row r="229" s="21" customFormat="1"/>
    <row r="230" s="21" customFormat="1"/>
    <row r="231" s="21" customFormat="1"/>
    <row r="232" s="21" customFormat="1"/>
    <row r="233" s="21" customFormat="1"/>
    <row r="234" s="21" customFormat="1"/>
    <row r="235" s="21" customFormat="1"/>
    <row r="236" s="21" customFormat="1"/>
    <row r="237" s="21" customFormat="1"/>
    <row r="238" s="21" customFormat="1"/>
    <row r="239" s="21" customFormat="1"/>
    <row r="240" s="21" customFormat="1"/>
    <row r="241" s="21" customFormat="1"/>
    <row r="242" s="21" customFormat="1"/>
    <row r="243" s="21" customFormat="1"/>
    <row r="244" s="21" customFormat="1"/>
    <row r="245" s="21" customFormat="1"/>
    <row r="246" s="21" customFormat="1"/>
    <row r="247" s="21" customFormat="1"/>
    <row r="248" s="21" customFormat="1"/>
    <row r="249" s="21" customFormat="1"/>
    <row r="250" s="21" customFormat="1"/>
    <row r="251" s="21" customFormat="1"/>
    <row r="252" s="21" customFormat="1"/>
    <row r="253" s="21" customFormat="1"/>
    <row r="254" s="21" customFormat="1"/>
    <row r="255" s="21" customFormat="1"/>
    <row r="256" s="21" customFormat="1"/>
    <row r="257" s="21" customFormat="1"/>
    <row r="258" s="21" customFormat="1"/>
    <row r="259" s="21" customFormat="1"/>
    <row r="260" s="21" customFormat="1"/>
    <row r="261" s="21" customFormat="1"/>
    <row r="262" s="21" customFormat="1"/>
    <row r="263" s="21" customFormat="1"/>
    <row r="264" s="21" customFormat="1"/>
    <row r="265" s="21" customFormat="1"/>
    <row r="266" s="21" customFormat="1"/>
    <row r="267" s="21" customFormat="1"/>
    <row r="268" s="21" customFormat="1"/>
    <row r="269" s="21" customFormat="1"/>
    <row r="270" s="21" customFormat="1"/>
    <row r="271" s="21" customFormat="1"/>
    <row r="272" s="21" customFormat="1"/>
    <row r="273" s="21" customFormat="1"/>
    <row r="274" s="21" customFormat="1"/>
    <row r="275" s="21" customFormat="1"/>
    <row r="276" s="21" customFormat="1"/>
    <row r="277" s="21" customFormat="1"/>
    <row r="278" s="21" customFormat="1"/>
    <row r="279" s="21" customFormat="1"/>
    <row r="280" s="21" customFormat="1"/>
    <row r="281" s="21" customFormat="1"/>
    <row r="282" s="21" customFormat="1"/>
    <row r="283" s="21" customFormat="1"/>
    <row r="284" s="21" customFormat="1"/>
    <row r="285" s="21" customFormat="1"/>
    <row r="286" s="21" customFormat="1"/>
    <row r="287" s="21" customFormat="1"/>
    <row r="288" s="21" customFormat="1"/>
    <row r="289" s="21" customFormat="1"/>
    <row r="290" s="21" customFormat="1"/>
    <row r="291" s="21" customFormat="1"/>
    <row r="292" s="21" customFormat="1"/>
    <row r="293" s="21" customFormat="1"/>
    <row r="294" s="21" customFormat="1"/>
    <row r="295" s="21" customFormat="1"/>
    <row r="296" s="21" customFormat="1"/>
    <row r="297" s="21" customFormat="1"/>
    <row r="298" s="21" customFormat="1"/>
    <row r="299" s="21" customFormat="1"/>
    <row r="300" s="21" customFormat="1"/>
    <row r="301" s="21" customFormat="1"/>
    <row r="302" s="21" customFormat="1"/>
    <row r="303" s="21" customFormat="1"/>
    <row r="304" s="21" customFormat="1"/>
    <row r="305" s="21" customFormat="1"/>
    <row r="306" s="21" customFormat="1"/>
    <row r="307" s="21" customFormat="1"/>
    <row r="308" s="21" customFormat="1"/>
    <row r="309" s="21" customFormat="1"/>
    <row r="310" s="21" customFormat="1"/>
    <row r="311" s="21" customFormat="1"/>
    <row r="312" s="21" customFormat="1"/>
    <row r="313" s="21" customFormat="1"/>
    <row r="314" s="21" customFormat="1"/>
    <row r="315" s="21" customFormat="1"/>
    <row r="316" s="21" customFormat="1"/>
    <row r="317" s="21" customFormat="1"/>
    <row r="318" s="21" customFormat="1"/>
    <row r="319" s="21" customFormat="1"/>
    <row r="320" s="21" customFormat="1"/>
    <row r="321" s="21" customFormat="1"/>
    <row r="322" s="21" customFormat="1"/>
    <row r="323" s="21" customFormat="1"/>
    <row r="324" s="21" customFormat="1"/>
    <row r="325" s="21" customFormat="1"/>
    <row r="326" s="21" customFormat="1"/>
    <row r="327" s="21" customFormat="1"/>
    <row r="328" s="21" customFormat="1"/>
    <row r="329" s="21" customFormat="1"/>
    <row r="330" s="21" customFormat="1"/>
    <row r="331" s="21" customFormat="1"/>
    <row r="332" s="21" customFormat="1"/>
    <row r="333" s="21" customFormat="1"/>
    <row r="334" s="21" customFormat="1"/>
    <row r="335" s="21" customFormat="1"/>
    <row r="336" s="21" customFormat="1"/>
    <row r="337" s="21" customFormat="1"/>
    <row r="338" s="21" customFormat="1"/>
    <row r="339" s="21" customFormat="1"/>
    <row r="340" s="21" customFormat="1"/>
    <row r="341" s="21" customFormat="1"/>
    <row r="342" s="21" customFormat="1"/>
    <row r="343" s="21" customFormat="1"/>
    <row r="344" s="21" customFormat="1"/>
    <row r="345" s="21" customFormat="1"/>
    <row r="346" s="21" customFormat="1"/>
    <row r="347" s="21" customFormat="1"/>
    <row r="348" s="21" customFormat="1"/>
    <row r="349" s="21" customFormat="1"/>
    <row r="350" s="21" customFormat="1"/>
    <row r="351" s="21" customFormat="1"/>
    <row r="352" s="21" customFormat="1"/>
    <row r="353" s="21" customFormat="1"/>
    <row r="354" s="21" customFormat="1"/>
    <row r="355" s="21" customFormat="1"/>
    <row r="356" s="21" customFormat="1"/>
    <row r="357" s="21" customFormat="1"/>
    <row r="358" s="21" customFormat="1"/>
    <row r="359" s="21" customFormat="1"/>
    <row r="360" s="21" customFormat="1"/>
    <row r="361" s="21" customFormat="1"/>
    <row r="362" s="21" customFormat="1"/>
    <row r="363" s="21" customFormat="1"/>
    <row r="364" s="21" customFormat="1"/>
    <row r="365" s="21" customFormat="1"/>
    <row r="366" s="21" customFormat="1"/>
    <row r="367" s="21" customFormat="1"/>
    <row r="368" s="21" customFormat="1"/>
    <row r="369" s="21" customFormat="1"/>
    <row r="370" s="21" customFormat="1"/>
    <row r="371" s="21" customFormat="1"/>
    <row r="372" s="21" customFormat="1"/>
    <row r="373" s="21" customFormat="1"/>
    <row r="374" s="21" customFormat="1"/>
    <row r="375" s="21" customFormat="1"/>
    <row r="376" s="21" customFormat="1"/>
    <row r="377" s="21" customFormat="1"/>
    <row r="378" s="21" customFormat="1"/>
    <row r="379" s="21" customFormat="1"/>
    <row r="380" s="21" customFormat="1"/>
    <row r="381" s="21" customFormat="1"/>
    <row r="382" s="21" customFormat="1"/>
    <row r="383" s="21" customFormat="1"/>
    <row r="384" s="21" customFormat="1"/>
    <row r="385" s="21" customFormat="1"/>
    <row r="386" s="21" customFormat="1"/>
    <row r="387" s="21" customFormat="1"/>
    <row r="388" s="21" customFormat="1"/>
    <row r="389" s="21" customFormat="1"/>
    <row r="390" s="21" customFormat="1"/>
    <row r="391" s="21" customFormat="1"/>
    <row r="392" s="21" customFormat="1"/>
    <row r="393" s="21" customFormat="1"/>
    <row r="394" s="21" customFormat="1"/>
    <row r="395" s="21" customFormat="1"/>
    <row r="396" s="21" customFormat="1"/>
    <row r="397" s="21" customFormat="1"/>
    <row r="398" s="21" customFormat="1"/>
    <row r="399" s="21" customFormat="1"/>
    <row r="400" s="21" customFormat="1"/>
    <row r="401" s="21" customFormat="1"/>
    <row r="402" s="21" customFormat="1"/>
    <row r="403" s="21" customFormat="1"/>
    <row r="404" s="21" customFormat="1"/>
    <row r="405" s="21" customFormat="1"/>
    <row r="406" s="21" customFormat="1"/>
    <row r="407" s="21" customFormat="1"/>
    <row r="408" s="21" customFormat="1"/>
    <row r="409" s="21" customFormat="1"/>
    <row r="410" s="21" customFormat="1"/>
    <row r="411" s="21" customFormat="1"/>
    <row r="412" s="21" customFormat="1"/>
    <row r="413" s="21" customFormat="1"/>
    <row r="414" s="21" customFormat="1"/>
    <row r="415" s="21" customFormat="1"/>
    <row r="416" s="21" customFormat="1"/>
    <row r="417" s="21" customFormat="1"/>
    <row r="418" s="21" customFormat="1"/>
    <row r="419" s="21" customFormat="1"/>
    <row r="420" s="21" customFormat="1"/>
    <row r="421" s="21" customFormat="1"/>
    <row r="422" s="21" customFormat="1"/>
    <row r="423" s="21" customFormat="1"/>
    <row r="424" s="21" customFormat="1"/>
    <row r="425" s="21" customFormat="1"/>
    <row r="426" s="21" customFormat="1"/>
    <row r="427" s="21" customFormat="1"/>
    <row r="428" s="21" customFormat="1"/>
    <row r="429" s="21" customFormat="1"/>
    <row r="430" s="21" customFormat="1"/>
    <row r="431" s="21" customFormat="1"/>
    <row r="432" s="21" customFormat="1"/>
    <row r="433" s="21" customFormat="1"/>
    <row r="434" s="21" customFormat="1"/>
    <row r="435" s="21" customFormat="1"/>
    <row r="436" s="21" customFormat="1"/>
    <row r="437" s="21" customFormat="1"/>
    <row r="438" s="21" customFormat="1"/>
    <row r="439" s="21" customFormat="1"/>
    <row r="440" s="21" customFormat="1"/>
    <row r="441" s="21" customFormat="1"/>
    <row r="442" s="21" customFormat="1"/>
    <row r="443" s="21" customFormat="1"/>
    <row r="444" s="21" customFormat="1"/>
    <row r="445" s="21" customFormat="1"/>
    <row r="446" s="21" customFormat="1"/>
    <row r="447" s="21" customFormat="1"/>
    <row r="448" s="21" customFormat="1"/>
    <row r="449" s="21" customFormat="1"/>
    <row r="450" s="21" customFormat="1"/>
    <row r="451" s="21" customFormat="1"/>
    <row r="452" s="21" customFormat="1"/>
    <row r="453" s="21" customFormat="1"/>
    <row r="454" s="21" customFormat="1"/>
    <row r="455" s="21" customFormat="1"/>
    <row r="456" s="21" customFormat="1"/>
    <row r="457" s="21" customFormat="1"/>
    <row r="458" s="21" customFormat="1"/>
    <row r="459" s="21" customFormat="1"/>
    <row r="460" s="21" customFormat="1"/>
    <row r="461" s="21" customFormat="1"/>
    <row r="462" s="21" customFormat="1"/>
    <row r="463" s="21" customFormat="1"/>
    <row r="464" s="21" customFormat="1"/>
    <row r="465" s="21" customFormat="1"/>
    <row r="466" s="21" customFormat="1"/>
    <row r="467" s="21" customFormat="1"/>
    <row r="468" s="21" customFormat="1"/>
    <row r="469" s="21" customFormat="1"/>
    <row r="470" s="21" customFormat="1"/>
    <row r="471" s="21" customFormat="1"/>
    <row r="472" s="21" customFormat="1"/>
    <row r="473" s="21" customFormat="1"/>
    <row r="474" s="21" customFormat="1"/>
    <row r="475" s="21" customFormat="1"/>
    <row r="476" s="21" customFormat="1"/>
    <row r="477" s="21" customFormat="1"/>
    <row r="478" s="21" customFormat="1"/>
    <row r="479" s="21" customFormat="1"/>
    <row r="480" s="21" customFormat="1"/>
    <row r="481" s="21" customFormat="1"/>
    <row r="482" s="21" customFormat="1"/>
    <row r="483" s="21" customFormat="1"/>
    <row r="484" s="21" customFormat="1"/>
    <row r="485" s="21" customFormat="1"/>
    <row r="486" s="21" customFormat="1"/>
    <row r="487" s="21" customFormat="1"/>
    <row r="488" s="21" customFormat="1"/>
    <row r="489" s="21" customFormat="1"/>
    <row r="490" s="21" customFormat="1"/>
    <row r="491" s="21" customFormat="1"/>
    <row r="492" s="21" customFormat="1"/>
    <row r="493" s="21" customFormat="1"/>
    <row r="494" s="21" customFormat="1"/>
    <row r="495" s="21" customFormat="1"/>
    <row r="496" s="21" customFormat="1"/>
    <row r="497" s="21" customFormat="1"/>
    <row r="498" s="21" customFormat="1"/>
    <row r="499" s="21" customFormat="1"/>
    <row r="500" s="21" customFormat="1"/>
    <row r="501" s="21" customFormat="1"/>
    <row r="502" s="21" customFormat="1"/>
    <row r="503" s="21" customFormat="1"/>
    <row r="504" s="21" customFormat="1"/>
    <row r="505" s="21" customFormat="1"/>
    <row r="506" s="21" customFormat="1"/>
    <row r="507" s="21" customFormat="1"/>
    <row r="508" s="21" customFormat="1"/>
    <row r="509" s="21" customFormat="1"/>
    <row r="510" s="21" customFormat="1"/>
    <row r="511" s="21" customFormat="1"/>
    <row r="512" s="21" customFormat="1"/>
    <row r="513" s="21" customFormat="1"/>
    <row r="514" s="21" customFormat="1"/>
    <row r="515" s="21" customFormat="1"/>
    <row r="516" s="21" customFormat="1"/>
    <row r="517" s="21" customFormat="1"/>
    <row r="518" s="21" customFormat="1"/>
    <row r="519" s="21" customFormat="1"/>
    <row r="520" s="21" customFormat="1"/>
    <row r="521" s="21" customFormat="1"/>
    <row r="522" s="21" customFormat="1"/>
    <row r="523" s="21" customFormat="1"/>
    <row r="524" s="21" customFormat="1"/>
    <row r="525" s="21" customFormat="1"/>
    <row r="526" s="21" customFormat="1"/>
    <row r="527" s="21" customFormat="1"/>
    <row r="528" s="21" customFormat="1"/>
    <row r="529" s="21" customFormat="1"/>
    <row r="530" s="21" customFormat="1"/>
    <row r="531" s="21" customFormat="1"/>
    <row r="532" s="21" customFormat="1"/>
    <row r="533" s="21" customFormat="1"/>
    <row r="534" s="21" customFormat="1"/>
    <row r="535" s="21" customFormat="1"/>
    <row r="536" s="21" customFormat="1"/>
    <row r="537" s="21" customFormat="1"/>
    <row r="538" s="21" customFormat="1"/>
    <row r="539" s="21" customFormat="1"/>
    <row r="540" s="21" customFormat="1"/>
    <row r="541" s="21" customFormat="1"/>
    <row r="542" s="21" customFormat="1"/>
    <row r="543" s="21" customFormat="1"/>
    <row r="544" s="21" customFormat="1"/>
    <row r="545" s="21" customFormat="1"/>
    <row r="546" s="21" customFormat="1"/>
    <row r="547" s="21" customFormat="1"/>
    <row r="548" s="21" customFormat="1"/>
    <row r="549" s="21" customFormat="1"/>
    <row r="550" s="21" customFormat="1"/>
    <row r="551" s="21" customFormat="1"/>
    <row r="552" s="21" customFormat="1"/>
    <row r="553" s="21" customFormat="1"/>
    <row r="554" s="21" customFormat="1"/>
    <row r="555" s="21" customFormat="1"/>
    <row r="556" s="21" customFormat="1"/>
    <row r="557" s="21" customFormat="1"/>
    <row r="558" s="21" customFormat="1"/>
    <row r="559" s="21" customFormat="1"/>
    <row r="560" s="21" customFormat="1"/>
    <row r="561" s="21" customFormat="1"/>
    <row r="562" s="21" customFormat="1"/>
    <row r="563" s="21" customFormat="1"/>
    <row r="564" s="21" customFormat="1"/>
    <row r="565" s="21" customFormat="1"/>
    <row r="566" s="21" customFormat="1"/>
    <row r="567" s="21" customFormat="1"/>
    <row r="568" s="21" customFormat="1"/>
    <row r="569" s="21" customFormat="1"/>
    <row r="570" s="21" customFormat="1"/>
    <row r="571" s="21" customFormat="1"/>
    <row r="572" s="21" customFormat="1"/>
    <row r="573" s="21" customFormat="1"/>
    <row r="574" s="21" customFormat="1"/>
    <row r="575" s="21" customFormat="1"/>
    <row r="576" s="21" customFormat="1"/>
    <row r="577" s="21" customFormat="1"/>
    <row r="578" s="21" customFormat="1"/>
    <row r="579" s="21" customFormat="1"/>
    <row r="580" s="21" customFormat="1"/>
    <row r="581" s="21" customFormat="1"/>
    <row r="582" s="21" customFormat="1"/>
    <row r="583" s="21" customFormat="1"/>
    <row r="584" s="21" customFormat="1"/>
    <row r="585" s="21" customFormat="1"/>
    <row r="586" s="21" customFormat="1"/>
    <row r="587" s="21" customFormat="1"/>
    <row r="588" s="21" customFormat="1"/>
    <row r="589" s="21" customFormat="1"/>
    <row r="590" s="21" customFormat="1"/>
    <row r="591" s="21" customFormat="1"/>
    <row r="592" s="21" customFormat="1"/>
    <row r="593" s="21" customFormat="1"/>
    <row r="594" s="21" customFormat="1"/>
    <row r="595" s="21" customFormat="1"/>
    <row r="596" s="21" customFormat="1"/>
    <row r="597" s="21" customFormat="1"/>
    <row r="598" s="21" customFormat="1"/>
    <row r="599" s="21" customFormat="1"/>
    <row r="600" s="21" customFormat="1"/>
    <row r="601" s="21" customFormat="1"/>
    <row r="602" s="21" customFormat="1"/>
    <row r="603" s="21" customFormat="1"/>
    <row r="604" s="21" customFormat="1"/>
    <row r="605" s="21" customFormat="1"/>
    <row r="606" s="21" customFormat="1"/>
    <row r="607" s="21" customFormat="1"/>
    <row r="608" s="21" customFormat="1"/>
    <row r="609" s="21" customFormat="1"/>
    <row r="610" s="21" customFormat="1"/>
    <row r="611" s="21" customFormat="1"/>
    <row r="612" s="21" customFormat="1"/>
    <row r="613" s="21" customFormat="1"/>
    <row r="614" s="21" customFormat="1"/>
    <row r="615" s="21" customFormat="1"/>
    <row r="616" s="21" customFormat="1"/>
    <row r="617" s="21" customFormat="1"/>
    <row r="618" s="21" customFormat="1"/>
    <row r="619" s="21" customFormat="1"/>
    <row r="620" s="21" customFormat="1"/>
    <row r="621" s="21" customFormat="1"/>
    <row r="622" s="21" customFormat="1"/>
    <row r="623" s="21" customFormat="1"/>
    <row r="624" s="21" customFormat="1"/>
    <row r="625" s="21" customFormat="1"/>
    <row r="626" s="21" customFormat="1"/>
    <row r="627" s="21" customFormat="1"/>
    <row r="628" s="21" customFormat="1"/>
    <row r="629" s="21" customFormat="1"/>
    <row r="630" s="21" customFormat="1"/>
    <row r="631" s="21" customFormat="1"/>
    <row r="632" s="21" customFormat="1"/>
    <row r="633" s="21" customFormat="1"/>
    <row r="634" s="21" customFormat="1"/>
    <row r="635" s="21" customFormat="1"/>
    <row r="636" s="21" customFormat="1"/>
    <row r="637" s="21" customFormat="1"/>
    <row r="638" s="21" customFormat="1"/>
    <row r="639" s="21" customFormat="1"/>
    <row r="640" s="21" customFormat="1"/>
    <row r="641" s="21" customFormat="1"/>
    <row r="642" s="21" customFormat="1"/>
    <row r="643" s="21" customFormat="1"/>
    <row r="644" s="21" customFormat="1"/>
    <row r="645" s="21" customFormat="1"/>
    <row r="646" s="21" customFormat="1"/>
    <row r="647" s="21" customFormat="1"/>
    <row r="648" s="21" customFormat="1"/>
    <row r="649" s="21" customFormat="1"/>
    <row r="650" s="21" customFormat="1"/>
    <row r="651" s="21" customFormat="1"/>
    <row r="652" s="21" customFormat="1"/>
    <row r="653" s="21" customFormat="1"/>
    <row r="654" s="21" customFormat="1"/>
    <row r="655" s="21" customFormat="1"/>
    <row r="656" s="21" customFormat="1"/>
    <row r="657" s="21" customFormat="1"/>
    <row r="658" s="21" customFormat="1"/>
    <row r="659" s="21" customFormat="1"/>
    <row r="660" s="21" customFormat="1"/>
    <row r="661" s="21" customFormat="1"/>
    <row r="662" s="21" customFormat="1"/>
    <row r="663" s="21" customFormat="1"/>
    <row r="664" s="21" customFormat="1"/>
    <row r="665" s="21" customFormat="1"/>
    <row r="666" s="21" customFormat="1"/>
    <row r="667" s="21" customFormat="1"/>
    <row r="668" s="21" customFormat="1"/>
    <row r="669" s="21" customFormat="1"/>
    <row r="670" s="21" customFormat="1"/>
    <row r="671" s="21" customFormat="1"/>
    <row r="672" s="21" customFormat="1"/>
    <row r="673" s="21" customFormat="1"/>
    <row r="674" s="21" customFormat="1"/>
    <row r="675" s="21" customFormat="1"/>
    <row r="676" s="21" customFormat="1"/>
    <row r="677" s="21" customFormat="1"/>
    <row r="678" s="21" customFormat="1"/>
    <row r="679" s="21" customFormat="1"/>
    <row r="680" s="21" customFormat="1"/>
    <row r="681" s="21" customFormat="1"/>
    <row r="682" s="21" customFormat="1"/>
    <row r="683" s="21" customFormat="1"/>
    <row r="684" s="21" customFormat="1"/>
    <row r="685" s="21" customFormat="1"/>
    <row r="686" s="21" customFormat="1"/>
    <row r="687" s="21" customFormat="1"/>
    <row r="688" s="21" customFormat="1"/>
    <row r="689" s="21" customFormat="1"/>
    <row r="690" s="21" customFormat="1"/>
    <row r="691" s="21" customFormat="1"/>
    <row r="692" s="21" customFormat="1"/>
    <row r="693" s="21" customFormat="1"/>
    <row r="694" s="21" customFormat="1"/>
    <row r="695" s="21" customFormat="1"/>
    <row r="696" s="21" customFormat="1"/>
    <row r="697" s="21" customFormat="1"/>
    <row r="698" s="21" customFormat="1"/>
    <row r="699" s="21" customFormat="1"/>
    <row r="700" s="21" customFormat="1"/>
    <row r="701" s="21" customFormat="1"/>
    <row r="702" s="21" customFormat="1"/>
    <row r="703" s="21" customFormat="1"/>
    <row r="704" s="21" customFormat="1"/>
    <row r="705" s="21" customFormat="1"/>
    <row r="706" s="21" customFormat="1"/>
    <row r="707" s="21" customFormat="1"/>
    <row r="708" s="21" customFormat="1"/>
    <row r="709" s="21" customFormat="1"/>
    <row r="710" s="21" customFormat="1"/>
    <row r="711" s="21" customFormat="1"/>
    <row r="712" s="21" customFormat="1"/>
    <row r="713" s="21" customFormat="1"/>
    <row r="714" s="21" customFormat="1"/>
    <row r="715" s="21" customFormat="1"/>
    <row r="716" s="21" customFormat="1"/>
    <row r="717" s="21" customFormat="1"/>
    <row r="718" s="21" customFormat="1"/>
    <row r="719" s="21" customFormat="1"/>
    <row r="720" s="21" customFormat="1"/>
    <row r="721" s="21" customFormat="1"/>
    <row r="722" s="21" customFormat="1"/>
    <row r="723" s="21" customFormat="1"/>
    <row r="724" s="21" customFormat="1"/>
    <row r="725" s="21" customFormat="1"/>
    <row r="726" s="21" customFormat="1"/>
    <row r="727" s="21" customFormat="1"/>
    <row r="728" s="21" customFormat="1"/>
    <row r="729" s="21" customFormat="1"/>
    <row r="730" s="21" customFormat="1"/>
    <row r="731" s="21" customFormat="1"/>
    <row r="732" s="21" customFormat="1"/>
    <row r="733" s="21" customFormat="1"/>
    <row r="734" s="21" customFormat="1"/>
    <row r="735" s="21" customFormat="1"/>
    <row r="736" s="21" customFormat="1"/>
    <row r="737" s="21" customFormat="1"/>
    <row r="738" s="21" customFormat="1"/>
    <row r="739" s="21" customFormat="1"/>
    <row r="740" s="21" customFormat="1"/>
    <row r="741" s="21" customFormat="1"/>
    <row r="742" s="21" customFormat="1"/>
    <row r="743" s="21" customFormat="1"/>
    <row r="744" s="21" customFormat="1"/>
    <row r="745" s="21" customFormat="1"/>
    <row r="746" s="21" customFormat="1"/>
    <row r="747" s="21" customFormat="1"/>
    <row r="748" s="21" customFormat="1"/>
    <row r="749" s="21" customFormat="1"/>
    <row r="750" s="21" customFormat="1"/>
    <row r="751" s="21" customFormat="1"/>
    <row r="752" s="21" customFormat="1"/>
    <row r="753" s="21" customFormat="1"/>
    <row r="754" s="21" customFormat="1"/>
    <row r="755" s="21" customFormat="1"/>
    <row r="756" s="21" customFormat="1"/>
    <row r="757" s="21" customFormat="1"/>
    <row r="758" s="21" customFormat="1"/>
    <row r="759" s="21" customFormat="1"/>
    <row r="760" s="21" customFormat="1"/>
    <row r="761" s="21" customFormat="1"/>
    <row r="762" s="21" customFormat="1"/>
    <row r="763" s="21" customFormat="1"/>
    <row r="764" s="21" customFormat="1"/>
    <row r="765" s="21" customFormat="1"/>
    <row r="766" s="21" customFormat="1"/>
    <row r="767" s="21" customFormat="1"/>
    <row r="768" s="21" customFormat="1"/>
    <row r="769" s="21" customFormat="1"/>
    <row r="770" s="21" customFormat="1"/>
    <row r="771" s="21" customFormat="1"/>
    <row r="772" s="21" customFormat="1"/>
    <row r="773" s="21" customFormat="1"/>
    <row r="774" s="21" customFormat="1"/>
    <row r="775" s="21" customFormat="1"/>
    <row r="776" s="21" customFormat="1"/>
    <row r="777" s="21" customFormat="1"/>
    <row r="778" s="21" customFormat="1"/>
    <row r="779" s="21" customFormat="1"/>
    <row r="780" s="21" customFormat="1"/>
    <row r="781" s="21" customFormat="1"/>
    <row r="782" s="21" customFormat="1"/>
    <row r="783" s="21" customFormat="1"/>
    <row r="784" s="21" customFormat="1"/>
    <row r="785" s="21" customFormat="1"/>
    <row r="786" s="21" customFormat="1"/>
    <row r="787" s="21" customFormat="1"/>
    <row r="788" s="21" customFormat="1"/>
    <row r="789" s="21" customFormat="1"/>
    <row r="790" s="21" customFormat="1"/>
    <row r="791" s="21" customFormat="1"/>
    <row r="792" s="21" customFormat="1"/>
    <row r="793" s="21" customFormat="1"/>
    <row r="794" s="21" customFormat="1"/>
    <row r="795" s="21" customFormat="1"/>
    <row r="796" s="21" customFormat="1"/>
    <row r="797" s="21" customFormat="1"/>
    <row r="798" s="21" customFormat="1"/>
    <row r="799" s="21" customFormat="1"/>
    <row r="800" s="21" customFormat="1"/>
    <row r="801" s="21" customFormat="1"/>
    <row r="802" s="21" customFormat="1"/>
    <row r="803" s="21" customFormat="1"/>
    <row r="804" s="21" customFormat="1"/>
    <row r="805" s="21" customFormat="1"/>
    <row r="806" s="21" customFormat="1"/>
    <row r="807" s="21" customFormat="1"/>
    <row r="808" s="21" customFormat="1"/>
    <row r="809" s="21" customFormat="1"/>
    <row r="810" s="21" customFormat="1"/>
    <row r="811" s="21" customFormat="1"/>
    <row r="812" s="21" customFormat="1"/>
    <row r="813" s="21" customFormat="1"/>
    <row r="814" s="21" customFormat="1"/>
    <row r="815" s="21" customFormat="1"/>
    <row r="816" s="21" customFormat="1"/>
    <row r="817" s="21" customFormat="1"/>
    <row r="818" s="21" customFormat="1"/>
    <row r="819" s="21" customFormat="1"/>
    <row r="820" s="21" customFormat="1"/>
    <row r="821" s="21" customFormat="1"/>
    <row r="822" s="21" customFormat="1"/>
    <row r="823" s="21" customFormat="1"/>
    <row r="824" s="21" customFormat="1"/>
    <row r="825" s="21" customFormat="1"/>
    <row r="826" s="21" customFormat="1"/>
    <row r="827" s="21" customFormat="1"/>
    <row r="828" s="21" customFormat="1"/>
    <row r="829" s="21" customFormat="1"/>
    <row r="830" s="21" customFormat="1"/>
    <row r="831" s="21" customFormat="1"/>
    <row r="832" s="21" customFormat="1"/>
    <row r="833" s="21" customFormat="1"/>
    <row r="834" s="21" customFormat="1"/>
    <row r="835" s="21" customFormat="1"/>
    <row r="836" s="21" customFormat="1"/>
    <row r="837" s="21" customFormat="1"/>
    <row r="838" s="21" customFormat="1"/>
    <row r="839" s="21" customFormat="1"/>
    <row r="840" s="21" customFormat="1"/>
    <row r="841" s="21" customFormat="1"/>
    <row r="842" s="21" customFormat="1"/>
    <row r="843" s="21" customFormat="1"/>
    <row r="844" s="21" customFormat="1"/>
    <row r="845" s="21" customFormat="1"/>
    <row r="846" s="21" customFormat="1"/>
    <row r="847" s="21" customFormat="1"/>
    <row r="848" s="21" customFormat="1"/>
    <row r="849" s="21" customFormat="1"/>
    <row r="850" s="21" customFormat="1"/>
    <row r="851" s="21" customFormat="1"/>
    <row r="852" s="21" customFormat="1"/>
    <row r="853" s="21" customFormat="1"/>
    <row r="854" s="21" customFormat="1"/>
    <row r="855" s="21" customFormat="1"/>
    <row r="856" s="21" customFormat="1"/>
    <row r="857" s="21" customFormat="1"/>
    <row r="858" s="21" customFormat="1"/>
    <row r="859" s="21" customFormat="1"/>
    <row r="860" s="21" customFormat="1"/>
    <row r="861" s="21" customFormat="1"/>
    <row r="862" s="21" customFormat="1"/>
    <row r="863" s="21" customFormat="1"/>
    <row r="864" s="21" customFormat="1"/>
    <row r="865" s="21" customFormat="1"/>
    <row r="866" s="21" customFormat="1"/>
    <row r="867" s="21" customFormat="1"/>
    <row r="868" s="21" customFormat="1"/>
    <row r="869" s="21" customFormat="1"/>
    <row r="870" s="21" customFormat="1"/>
    <row r="871" s="21" customFormat="1"/>
    <row r="872" s="21" customFormat="1"/>
    <row r="873" s="21" customFormat="1"/>
    <row r="874" s="21" customFormat="1"/>
    <row r="875" s="21" customFormat="1"/>
    <row r="876" s="21" customFormat="1"/>
    <row r="877" s="21" customFormat="1"/>
    <row r="878" s="21" customFormat="1"/>
    <row r="879" s="21" customFormat="1"/>
    <row r="880" s="21" customFormat="1"/>
    <row r="881" s="21" customFormat="1"/>
    <row r="882" s="21" customFormat="1"/>
    <row r="883" s="21" customFormat="1"/>
    <row r="884" s="21" customFormat="1"/>
    <row r="885" s="21" customFormat="1"/>
    <row r="886" s="21" customFormat="1"/>
    <row r="887" s="21" customFormat="1"/>
    <row r="888" s="21" customFormat="1"/>
    <row r="889" s="21" customFormat="1"/>
    <row r="890" s="21" customFormat="1"/>
    <row r="891" s="21" customFormat="1"/>
    <row r="892" s="21" customFormat="1"/>
    <row r="893" s="21" customFormat="1"/>
    <row r="894" s="21" customFormat="1"/>
    <row r="895" s="21" customFormat="1"/>
    <row r="896" s="21" customFormat="1"/>
    <row r="897" s="21" customFormat="1"/>
    <row r="898" s="21" customFormat="1"/>
    <row r="899" s="21" customFormat="1"/>
    <row r="900" s="21" customFormat="1"/>
    <row r="901" s="21" customFormat="1"/>
    <row r="902" s="21" customFormat="1"/>
    <row r="903" s="21" customFormat="1"/>
    <row r="904" s="21" customFormat="1"/>
    <row r="905" s="21" customFormat="1"/>
    <row r="906" s="21" customFormat="1"/>
    <row r="907" s="21" customFormat="1"/>
    <row r="908" s="21" customFormat="1"/>
    <row r="909" s="21" customFormat="1"/>
    <row r="910" s="21" customFormat="1"/>
    <row r="911" s="21" customFormat="1"/>
    <row r="912" s="21" customFormat="1"/>
    <row r="913" s="21" customFormat="1"/>
    <row r="914" s="21" customFormat="1"/>
    <row r="915" s="21" customFormat="1"/>
    <row r="916" s="21" customFormat="1"/>
    <row r="917" s="21" customFormat="1"/>
    <row r="918" s="21" customFormat="1"/>
    <row r="919" s="21" customFormat="1"/>
    <row r="920" s="21" customFormat="1"/>
    <row r="921" s="21" customFormat="1"/>
    <row r="922" s="21" customFormat="1"/>
    <row r="923" s="21" customFormat="1"/>
    <row r="924" s="21" customFormat="1"/>
    <row r="925" s="21" customFormat="1"/>
    <row r="926" s="21" customFormat="1"/>
    <row r="927" s="21" customFormat="1"/>
    <row r="928" s="21" customFormat="1"/>
    <row r="929" s="21" customFormat="1"/>
    <row r="930" s="21" customFormat="1"/>
    <row r="931" s="21" customFormat="1"/>
    <row r="932" s="21" customFormat="1"/>
    <row r="933" s="21" customFormat="1"/>
    <row r="934" s="21" customFormat="1"/>
    <row r="935" s="21" customFormat="1"/>
    <row r="936" s="21" customFormat="1"/>
    <row r="937" s="21" customFormat="1"/>
    <row r="938" s="21" customFormat="1"/>
    <row r="939" s="21" customFormat="1"/>
    <row r="940" s="21" customFormat="1"/>
    <row r="941" s="21" customFormat="1"/>
    <row r="942" s="21" customFormat="1"/>
    <row r="943" s="21" customFormat="1"/>
    <row r="944" s="21" customFormat="1"/>
    <row r="945" s="21" customFormat="1"/>
    <row r="946" s="21" customFormat="1"/>
    <row r="947" s="21" customFormat="1"/>
    <row r="948" s="21" customFormat="1"/>
    <row r="949" s="21" customFormat="1"/>
    <row r="950" s="21" customFormat="1"/>
    <row r="951" s="21" customFormat="1"/>
    <row r="952" s="21" customFormat="1"/>
    <row r="953" s="21" customFormat="1"/>
    <row r="954" s="21" customFormat="1"/>
    <row r="955" s="21" customFormat="1"/>
    <row r="956" s="21" customFormat="1"/>
    <row r="957" s="21" customFormat="1"/>
    <row r="958" s="21" customFormat="1"/>
    <row r="959" s="21" customFormat="1"/>
    <row r="960" s="21" customFormat="1"/>
    <row r="961" s="21" customFormat="1"/>
    <row r="962" s="21" customFormat="1"/>
    <row r="963" s="21" customFormat="1"/>
    <row r="964" s="21" customFormat="1"/>
    <row r="965" s="21" customFormat="1"/>
    <row r="966" s="21" customFormat="1"/>
    <row r="967" s="21" customFormat="1"/>
    <row r="968" s="21" customFormat="1"/>
    <row r="969" s="21" customFormat="1"/>
    <row r="970" s="21" customFormat="1"/>
    <row r="971" s="21" customFormat="1"/>
    <row r="972" s="21" customFormat="1"/>
    <row r="973" s="21" customFormat="1"/>
    <row r="974" s="21" customFormat="1"/>
    <row r="975" s="21" customFormat="1"/>
    <row r="976" s="21" customFormat="1"/>
    <row r="977" s="21" customFormat="1"/>
    <row r="978" s="21" customFormat="1"/>
    <row r="979" s="21" customFormat="1"/>
    <row r="980" s="21" customFormat="1"/>
    <row r="981" s="21" customFormat="1"/>
    <row r="982" s="21" customFormat="1"/>
    <row r="983" s="21" customFormat="1"/>
    <row r="984" s="21" customFormat="1"/>
    <row r="985" s="21" customFormat="1"/>
    <row r="986" s="21" customFormat="1"/>
    <row r="987" s="21" customFormat="1"/>
    <row r="988" s="21" customFormat="1"/>
    <row r="989" s="21" customFormat="1"/>
    <row r="990" s="21" customFormat="1"/>
    <row r="991" s="21" customFormat="1"/>
    <row r="992" s="21" customFormat="1"/>
    <row r="993" s="21" customFormat="1"/>
    <row r="994" s="21" customFormat="1"/>
    <row r="995" s="21" customFormat="1"/>
    <row r="996" s="21" customFormat="1"/>
    <row r="997" s="21" customFormat="1"/>
    <row r="998" s="21" customFormat="1"/>
    <row r="999" s="21" customFormat="1"/>
    <row r="1000" s="21" customFormat="1"/>
    <row r="1001" s="21" customFormat="1"/>
    <row r="1002" s="21" customFormat="1"/>
    <row r="1003" s="21" customFormat="1"/>
    <row r="1004" s="21" customFormat="1"/>
    <row r="1005" s="21" customFormat="1"/>
    <row r="1006" s="21" customFormat="1"/>
    <row r="1007" s="21" customFormat="1"/>
    <row r="1008" s="21" customFormat="1"/>
    <row r="1009" s="21" customFormat="1"/>
    <row r="1010" s="21" customFormat="1"/>
    <row r="1011" s="21" customFormat="1"/>
    <row r="1012" s="21" customFormat="1"/>
    <row r="1013" s="21" customFormat="1"/>
    <row r="1014" s="21" customFormat="1"/>
    <row r="1015" s="21" customFormat="1"/>
    <row r="1016" s="21" customFormat="1"/>
    <row r="1017" s="21" customFormat="1"/>
    <row r="1018" s="21" customFormat="1"/>
    <row r="1019" s="21" customFormat="1"/>
    <row r="1020" s="21" customFormat="1"/>
    <row r="1021" s="21" customFormat="1"/>
    <row r="1022" s="21" customFormat="1"/>
    <row r="1023" s="21" customFormat="1"/>
    <row r="1024" s="21" customFormat="1"/>
    <row r="1025" s="21" customFormat="1"/>
    <row r="1026" s="21" customFormat="1"/>
    <row r="1027" s="21" customFormat="1"/>
    <row r="1028" s="21" customFormat="1"/>
    <row r="1029" s="21" customFormat="1"/>
    <row r="1030" s="21" customFormat="1"/>
    <row r="1031" s="21" customFormat="1"/>
    <row r="1032" s="21" customFormat="1"/>
    <row r="1033" s="21" customFormat="1"/>
    <row r="1034" s="21" customFormat="1"/>
    <row r="1035" s="21" customFormat="1"/>
    <row r="1036" s="21" customFormat="1"/>
    <row r="1037" s="21" customFormat="1"/>
    <row r="1038" s="21" customFormat="1"/>
    <row r="1039" s="21" customFormat="1"/>
    <row r="1040" s="21" customFormat="1"/>
    <row r="1041" s="21" customFormat="1"/>
    <row r="1042" s="21" customFormat="1"/>
    <row r="1043" s="21" customFormat="1"/>
    <row r="1044" s="21" customFormat="1"/>
    <row r="1045" s="21" customFormat="1"/>
    <row r="1046" s="21" customFormat="1"/>
    <row r="1047" s="21" customFormat="1"/>
    <row r="1048" s="21" customFormat="1"/>
    <row r="1049" s="21" customFormat="1"/>
    <row r="1050" s="21" customFormat="1"/>
    <row r="1051" s="21" customFormat="1"/>
    <row r="1052" s="21" customFormat="1"/>
    <row r="1053" s="21" customFormat="1"/>
    <row r="1054" s="21" customFormat="1"/>
    <row r="1055" s="21" customFormat="1"/>
    <row r="1056" s="21" customFormat="1"/>
    <row r="1057" s="21" customFormat="1"/>
    <row r="1058" s="21" customFormat="1"/>
    <row r="1059" s="21" customFormat="1"/>
    <row r="1060" s="21" customFormat="1"/>
    <row r="1061" s="21" customFormat="1"/>
    <row r="1062" s="21" customFormat="1"/>
    <row r="1063" s="21" customFormat="1"/>
    <row r="1064" s="21" customFormat="1"/>
    <row r="1065" s="21" customFormat="1"/>
    <row r="1066" s="21" customFormat="1"/>
    <row r="1067" s="21" customFormat="1"/>
    <row r="1068" s="21" customFormat="1"/>
    <row r="1069" s="21" customFormat="1"/>
    <row r="1070" s="21" customFormat="1"/>
    <row r="1071" s="21" customFormat="1"/>
    <row r="1072" s="21" customFormat="1"/>
    <row r="1073" s="21" customFormat="1"/>
    <row r="1074" s="21" customFormat="1"/>
    <row r="1075" s="21" customFormat="1"/>
    <row r="1076" s="21" customFormat="1"/>
    <row r="1077" s="21" customFormat="1"/>
    <row r="1078" s="21" customFormat="1"/>
    <row r="1079" s="21" customFormat="1"/>
    <row r="1080" s="21" customFormat="1"/>
    <row r="1081" s="21" customFormat="1"/>
    <row r="1082" s="21" customFormat="1"/>
    <row r="1083" s="21" customFormat="1"/>
    <row r="1084" s="21" customFormat="1"/>
    <row r="1085" s="21" customFormat="1"/>
    <row r="1086" s="21" customFormat="1"/>
    <row r="1087" s="21" customFormat="1"/>
    <row r="1088" s="21" customFormat="1"/>
    <row r="1089" s="21" customFormat="1"/>
    <row r="1090" s="21" customFormat="1"/>
    <row r="1091" s="21" customFormat="1"/>
    <row r="1092" s="21" customFormat="1"/>
    <row r="1093" s="21" customFormat="1"/>
    <row r="1094" s="21" customFormat="1"/>
    <row r="1095" s="21" customFormat="1"/>
    <row r="1096" s="21" customFormat="1"/>
    <row r="1097" s="21" customFormat="1"/>
    <row r="1098" s="21" customFormat="1"/>
    <row r="1099" s="21" customFormat="1"/>
    <row r="1100" s="21" customFormat="1"/>
    <row r="1101" s="21" customFormat="1"/>
    <row r="1102" s="21" customFormat="1"/>
    <row r="1103" s="21" customFormat="1"/>
    <row r="1104" s="21" customFormat="1"/>
    <row r="1105" s="21" customFormat="1"/>
    <row r="1106" s="21" customFormat="1"/>
    <row r="1107" s="21" customFormat="1"/>
    <row r="1108" s="21" customFormat="1"/>
    <row r="1109" s="21" customFormat="1"/>
    <row r="1110" s="21" customFormat="1"/>
    <row r="1111" s="21" customFormat="1"/>
    <row r="1112" s="21" customFormat="1"/>
    <row r="1113" s="21" customFormat="1"/>
    <row r="1114" s="21" customFormat="1"/>
    <row r="1115" s="21" customFormat="1"/>
    <row r="1116" s="21" customFormat="1"/>
    <row r="1117" s="21" customFormat="1"/>
    <row r="1118" s="21" customFormat="1"/>
    <row r="1119" s="21" customFormat="1"/>
    <row r="1120" s="21" customFormat="1"/>
    <row r="1121" s="21" customFormat="1"/>
    <row r="1122" s="21" customFormat="1"/>
    <row r="1123" s="21" customFormat="1"/>
    <row r="1124" s="21" customFormat="1"/>
    <row r="1125" s="21" customFormat="1"/>
    <row r="1126" s="21" customFormat="1"/>
    <row r="1127" s="21" customFormat="1"/>
    <row r="1128" s="21" customFormat="1"/>
    <row r="1129" s="21" customFormat="1"/>
    <row r="1130" s="21" customFormat="1"/>
    <row r="1131" s="21" customFormat="1"/>
    <row r="1132" s="21" customFormat="1"/>
    <row r="1133" s="21" customFormat="1"/>
    <row r="1134" s="21" customFormat="1"/>
    <row r="1135" s="21" customFormat="1"/>
    <row r="1136" s="21" customFormat="1"/>
    <row r="1137" s="21" customFormat="1"/>
    <row r="1138" s="21" customFormat="1"/>
    <row r="1139" s="21" customFormat="1"/>
    <row r="1140" s="21" customFormat="1"/>
    <row r="1141" s="21" customFormat="1"/>
    <row r="1142" s="21" customFormat="1"/>
    <row r="1143" s="21" customFormat="1"/>
    <row r="1144" s="21" customFormat="1"/>
    <row r="1145" s="21" customFormat="1"/>
    <row r="1146" s="21" customFormat="1"/>
    <row r="1147" s="21" customFormat="1"/>
    <row r="1148" s="21" customFormat="1"/>
    <row r="1149" s="21" customFormat="1"/>
    <row r="1150" s="21" customFormat="1"/>
    <row r="1151" s="21" customFormat="1"/>
    <row r="1152" s="21" customFormat="1"/>
    <row r="1153" s="21" customFormat="1"/>
    <row r="1154" s="21" customFormat="1"/>
    <row r="1155" s="21" customFormat="1"/>
    <row r="1156" s="21" customFormat="1"/>
    <row r="1157" s="21" customFormat="1"/>
    <row r="1158" s="21" customFormat="1"/>
    <row r="1159" s="21" customFormat="1"/>
    <row r="1160" s="21" customFormat="1"/>
    <row r="1161" s="21" customFormat="1"/>
    <row r="1162" s="21" customFormat="1"/>
    <row r="1163" s="21" customFormat="1"/>
    <row r="1164" s="21" customFormat="1"/>
    <row r="1165" s="21" customFormat="1"/>
    <row r="1166" s="21" customFormat="1"/>
    <row r="1167" s="21" customFormat="1"/>
    <row r="1168" s="21" customFormat="1"/>
    <row r="1169" s="21" customFormat="1"/>
    <row r="1170" s="21" customFormat="1"/>
    <row r="1171" s="21" customFormat="1"/>
    <row r="1172" s="21" customFormat="1"/>
    <row r="1173" s="21" customFormat="1"/>
    <row r="1174" s="21" customFormat="1"/>
    <row r="1175" s="21" customFormat="1"/>
    <row r="1176" s="21" customFormat="1"/>
    <row r="1177" s="21" customFormat="1"/>
    <row r="1178" s="21" customFormat="1"/>
    <row r="1179" s="21" customFormat="1"/>
    <row r="1180" s="21" customFormat="1"/>
    <row r="1181" s="21" customFormat="1"/>
    <row r="1182" s="21" customFormat="1"/>
    <row r="1183" s="21" customFormat="1"/>
    <row r="1184" s="21" customFormat="1"/>
    <row r="1185" s="21" customFormat="1"/>
    <row r="1186" s="21" customFormat="1"/>
    <row r="1187" s="21" customFormat="1"/>
    <row r="1188" s="21" customFormat="1"/>
    <row r="1189" s="21" customFormat="1"/>
    <row r="1190" s="21" customFormat="1"/>
    <row r="1191" s="21" customFormat="1"/>
    <row r="1192" s="21" customFormat="1"/>
    <row r="1193" s="21" customFormat="1"/>
    <row r="1194" s="21" customFormat="1"/>
    <row r="1195" s="21" customFormat="1"/>
    <row r="1196" s="21" customFormat="1"/>
    <row r="1197" s="21" customFormat="1"/>
    <row r="1198" s="21" customFormat="1"/>
    <row r="1199" s="21" customFormat="1"/>
    <row r="1200" s="21" customFormat="1"/>
    <row r="1201" s="21" customFormat="1"/>
    <row r="1202" s="21" customFormat="1"/>
    <row r="1203" s="21" customFormat="1"/>
    <row r="1204" s="21" customFormat="1"/>
    <row r="1205" s="21" customFormat="1"/>
    <row r="1206" s="21" customFormat="1"/>
    <row r="1207" s="21" customFormat="1"/>
    <row r="1208" s="21" customFormat="1"/>
    <row r="1209" s="21" customFormat="1"/>
    <row r="1210" s="21" customFormat="1"/>
    <row r="1211" s="21" customFormat="1"/>
    <row r="1212" s="21" customFormat="1"/>
    <row r="1213" s="21" customFormat="1"/>
    <row r="1214" s="21" customFormat="1"/>
    <row r="1215" s="21" customFormat="1"/>
    <row r="1216" s="21" customFormat="1"/>
    <row r="1217" s="21" customFormat="1"/>
    <row r="1218" s="21" customFormat="1"/>
    <row r="1219" s="21" customFormat="1"/>
    <row r="1220" s="21" customFormat="1"/>
    <row r="1221" s="21" customFormat="1"/>
    <row r="1222" s="21" customFormat="1"/>
    <row r="1223" s="21" customFormat="1"/>
    <row r="1224" s="21" customFormat="1"/>
    <row r="1225" s="21" customFormat="1"/>
    <row r="1226" s="21" customFormat="1"/>
    <row r="1227" s="21" customFormat="1"/>
    <row r="1228" s="21" customFormat="1"/>
    <row r="1229" s="21" customFormat="1"/>
    <row r="1230" s="21" customFormat="1"/>
    <row r="1231" s="21" customFormat="1"/>
    <row r="1232" s="21" customFormat="1"/>
    <row r="1233" s="21" customFormat="1"/>
    <row r="1234" s="21" customFormat="1"/>
    <row r="1235" s="21" customFormat="1"/>
    <row r="1236" s="21" customFormat="1"/>
    <row r="1237" s="21" customFormat="1"/>
    <row r="1238" s="21" customFormat="1"/>
    <row r="1239" s="21" customFormat="1"/>
    <row r="1240" s="21" customFormat="1"/>
    <row r="1241" s="21" customFormat="1"/>
    <row r="1242" s="21" customFormat="1"/>
    <row r="1243" s="21" customFormat="1"/>
    <row r="1244" s="21" customFormat="1"/>
    <row r="1245" s="21" customFormat="1"/>
    <row r="1246" s="21" customFormat="1"/>
    <row r="1247" s="21" customFormat="1"/>
    <row r="1248" s="21" customFormat="1"/>
    <row r="1249" s="21" customFormat="1"/>
    <row r="1250" s="21" customFormat="1"/>
    <row r="1251" s="21" customFormat="1"/>
    <row r="1252" s="21" customFormat="1"/>
    <row r="1253" s="21" customFormat="1"/>
    <row r="1254" s="21" customFormat="1"/>
    <row r="1255" s="21" customFormat="1"/>
    <row r="1256" s="21" customFormat="1"/>
    <row r="1257" s="21" customFormat="1"/>
    <row r="1258" s="21" customFormat="1"/>
    <row r="1259" s="21" customFormat="1"/>
    <row r="1260" s="21" customFormat="1"/>
    <row r="1261" s="21" customFormat="1"/>
    <row r="1262" s="21" customFormat="1"/>
    <row r="1263" s="21" customFormat="1"/>
    <row r="1264" s="21" customFormat="1"/>
    <row r="1265" s="21" customFormat="1"/>
    <row r="1266" s="21" customFormat="1"/>
    <row r="1267" s="21" customFormat="1"/>
    <row r="1268" s="21" customFormat="1"/>
    <row r="1269" s="21" customFormat="1"/>
    <row r="1270" s="21" customFormat="1"/>
    <row r="1271" s="21" customFormat="1"/>
    <row r="1272" s="21" customFormat="1"/>
    <row r="1273" s="21" customFormat="1"/>
    <row r="1274" s="21" customFormat="1"/>
    <row r="1275" s="21" customFormat="1"/>
    <row r="1276" s="21" customFormat="1"/>
    <row r="1277" s="21" customFormat="1"/>
    <row r="1278" s="21" customFormat="1"/>
    <row r="1279" s="21" customFormat="1"/>
    <row r="1280" s="21" customFormat="1"/>
    <row r="1281" s="21" customFormat="1"/>
    <row r="1282" s="21" customFormat="1"/>
    <row r="1283" s="21" customFormat="1"/>
    <row r="1284" s="21" customFormat="1"/>
    <row r="1285" s="21" customFormat="1"/>
    <row r="1286" s="21" customFormat="1"/>
    <row r="1287" s="21" customFormat="1"/>
    <row r="1288" s="21" customFormat="1"/>
    <row r="1289" s="21" customFormat="1"/>
    <row r="1290" s="21" customFormat="1"/>
    <row r="1291" s="21" customFormat="1"/>
    <row r="1292" s="21" customFormat="1"/>
    <row r="1293" s="21" customFormat="1"/>
    <row r="1294" s="21" customFormat="1"/>
    <row r="1295" s="21" customFormat="1"/>
    <row r="1296" s="21" customFormat="1"/>
    <row r="1297" s="21" customFormat="1"/>
    <row r="1298" s="21" customFormat="1"/>
    <row r="1299" s="21" customFormat="1"/>
    <row r="1300" s="21" customFormat="1"/>
    <row r="1301" s="21" customFormat="1"/>
    <row r="1302" s="21" customFormat="1"/>
    <row r="1303" s="21" customFormat="1"/>
    <row r="1304" s="21" customFormat="1"/>
    <row r="1305" s="21" customFormat="1"/>
    <row r="1306" s="21" customFormat="1"/>
    <row r="1307" s="21" customFormat="1"/>
    <row r="1308" s="21" customFormat="1"/>
    <row r="1309" s="21" customFormat="1"/>
    <row r="1310" s="21" customFormat="1"/>
    <row r="1311" s="21" customFormat="1"/>
    <row r="1312" s="21" customFormat="1"/>
    <row r="1313" s="21" customFormat="1"/>
    <row r="1314" s="21" customFormat="1"/>
    <row r="1315" s="21" customFormat="1"/>
    <row r="1316" s="21" customFormat="1"/>
    <row r="1317" s="21" customFormat="1"/>
    <row r="1318" s="21" customFormat="1"/>
    <row r="1319" s="21" customFormat="1"/>
    <row r="1320" s="21" customFormat="1"/>
    <row r="1321" s="21" customFormat="1"/>
    <row r="1322" s="21" customFormat="1"/>
    <row r="1323" s="21" customFormat="1"/>
    <row r="1324" s="21" customFormat="1"/>
    <row r="1325" s="21" customFormat="1"/>
    <row r="1326" s="21" customFormat="1"/>
    <row r="1327" s="21" customFormat="1"/>
    <row r="1328" s="21" customFormat="1"/>
    <row r="1329" s="21" customFormat="1"/>
    <row r="1330" s="21" customFormat="1"/>
    <row r="1331" s="21" customFormat="1"/>
    <row r="1332" s="21" customFormat="1"/>
    <row r="1333" s="21" customFormat="1"/>
    <row r="1334" s="21" customFormat="1"/>
    <row r="1335" s="21" customFormat="1"/>
    <row r="1336" s="21" customFormat="1"/>
    <row r="1337" s="21" customFormat="1"/>
    <row r="1338" s="21" customFormat="1"/>
    <row r="1339" s="21" customFormat="1"/>
    <row r="1340" s="21" customFormat="1"/>
    <row r="1341" s="21" customFormat="1"/>
    <row r="1342" s="21" customFormat="1"/>
    <row r="1343" s="21" customFormat="1"/>
    <row r="1344" s="21" customFormat="1"/>
    <row r="1345" s="21" customFormat="1"/>
    <row r="1346" s="21" customFormat="1"/>
    <row r="1347" s="21" customFormat="1"/>
    <row r="1348" s="21" customFormat="1"/>
    <row r="1349" s="21" customFormat="1"/>
    <row r="1350" s="21" customFormat="1"/>
    <row r="1351" s="21" customFormat="1"/>
    <row r="1352" s="21" customFormat="1"/>
    <row r="1353" s="21" customFormat="1"/>
    <row r="1354" s="21" customFormat="1"/>
    <row r="1355" s="21" customFormat="1"/>
    <row r="1356" s="21" customFormat="1"/>
    <row r="1357" s="21" customFormat="1"/>
    <row r="1358" s="21" customFormat="1"/>
    <row r="1359" s="21" customFormat="1"/>
    <row r="1360" s="21" customFormat="1"/>
    <row r="1361" s="21" customFormat="1"/>
    <row r="1362" s="21" customFormat="1"/>
    <row r="1363" s="21" customFormat="1"/>
    <row r="1364" s="21" customFormat="1"/>
    <row r="1365" s="21" customFormat="1"/>
    <row r="1366" s="21" customFormat="1"/>
    <row r="1367" s="21" customFormat="1"/>
    <row r="1368" s="21" customFormat="1"/>
    <row r="1369" s="21" customFormat="1"/>
    <row r="1370" s="21" customFormat="1"/>
    <row r="1371" s="21" customFormat="1"/>
    <row r="1372" s="21" customFormat="1"/>
    <row r="1373" s="21" customFormat="1"/>
    <row r="1374" s="21" customFormat="1"/>
    <row r="1375" s="21" customFormat="1"/>
    <row r="1376" s="21" customFormat="1"/>
    <row r="1377" s="21" customFormat="1"/>
    <row r="1378" s="21" customFormat="1"/>
    <row r="1379" s="21" customFormat="1"/>
    <row r="1380" s="21" customFormat="1"/>
    <row r="1381" s="21" customFormat="1"/>
    <row r="1382" s="21" customFormat="1"/>
    <row r="1383" s="21" customFormat="1"/>
    <row r="1384" s="21" customFormat="1"/>
    <row r="1385" s="21" customFormat="1"/>
    <row r="1386" s="21" customFormat="1"/>
    <row r="1387" s="21" customFormat="1"/>
    <row r="1388" s="21" customFormat="1"/>
    <row r="1389" s="21" customFormat="1"/>
    <row r="1390" s="21" customFormat="1"/>
    <row r="1391" s="21" customFormat="1"/>
    <row r="1392" s="21" customFormat="1"/>
    <row r="1393" s="21" customFormat="1"/>
    <row r="1394" s="21" customFormat="1"/>
    <row r="1395" s="21" customFormat="1"/>
    <row r="1396" s="21" customFormat="1"/>
    <row r="1397" s="21" customFormat="1"/>
    <row r="1398" s="21" customFormat="1"/>
    <row r="1399" s="21" customFormat="1"/>
    <row r="1400" s="21" customFormat="1"/>
    <row r="1401" s="21" customFormat="1"/>
    <row r="1402" s="21" customFormat="1"/>
    <row r="1403" s="21" customFormat="1"/>
    <row r="1404" s="21" customFormat="1"/>
    <row r="1405" s="21" customFormat="1"/>
    <row r="1406" s="21" customFormat="1"/>
    <row r="1407" s="21" customFormat="1"/>
    <row r="1408" s="21" customFormat="1"/>
    <row r="1409" s="21" customFormat="1"/>
    <row r="1410" s="21" customFormat="1"/>
    <row r="1411" s="21" customFormat="1"/>
    <row r="1412" s="21" customFormat="1"/>
    <row r="1413" s="21" customFormat="1"/>
    <row r="1414" s="21" customFormat="1"/>
    <row r="1415" s="21" customFormat="1"/>
    <row r="1416" s="21" customFormat="1"/>
    <row r="1417" s="21" customFormat="1"/>
    <row r="1418" s="21" customFormat="1"/>
    <row r="1419" s="21" customFormat="1"/>
    <row r="1420" s="21" customFormat="1"/>
    <row r="1421" s="21" customFormat="1"/>
    <row r="1422" s="21" customFormat="1"/>
    <row r="1423" s="21" customFormat="1"/>
    <row r="1424" s="21" customFormat="1"/>
    <row r="1425" s="21" customFormat="1"/>
    <row r="1426" s="21" customFormat="1"/>
    <row r="1427" s="21" customFormat="1"/>
    <row r="1428" s="21" customFormat="1"/>
    <row r="1429" s="21" customFormat="1"/>
    <row r="1430" s="21" customFormat="1"/>
    <row r="1431" s="21" customFormat="1"/>
    <row r="1432" s="21" customFormat="1"/>
    <row r="1433" s="21" customFormat="1"/>
    <row r="1434" s="21" customFormat="1"/>
    <row r="1435" s="21" customFormat="1"/>
    <row r="1436" s="21" customFormat="1"/>
    <row r="1437" s="21" customFormat="1"/>
    <row r="1438" s="21" customFormat="1"/>
    <row r="1439" s="21" customFormat="1"/>
    <row r="1440" s="21" customFormat="1"/>
    <row r="1441" s="21" customFormat="1"/>
    <row r="1442" s="21" customFormat="1"/>
    <row r="1443" s="21" customFormat="1"/>
    <row r="1444" s="21" customFormat="1"/>
    <row r="1445" s="21" customFormat="1"/>
    <row r="1446" s="21" customFormat="1"/>
    <row r="1447" s="21" customFormat="1"/>
    <row r="1448" s="21" customFormat="1"/>
    <row r="1449" s="21" customFormat="1"/>
    <row r="1450" s="21" customFormat="1"/>
    <row r="1451" s="21" customFormat="1"/>
    <row r="1452" s="21" customFormat="1"/>
    <row r="1453" s="21" customFormat="1"/>
    <row r="1454" s="21" customFormat="1"/>
    <row r="1455" s="21" customFormat="1"/>
    <row r="1456" s="21" customFormat="1"/>
    <row r="1457" s="21" customFormat="1"/>
    <row r="1458" s="21" customFormat="1"/>
    <row r="1459" s="21" customFormat="1"/>
    <row r="1460" s="21" customFormat="1"/>
    <row r="1461" s="21" customFormat="1"/>
    <row r="1462" s="21" customFormat="1"/>
    <row r="1463" s="21" customFormat="1"/>
    <row r="1464" s="21" customFormat="1"/>
    <row r="1465" s="21" customFormat="1"/>
    <row r="1466" s="21" customFormat="1"/>
    <row r="1467" s="21" customFormat="1"/>
    <row r="1468" s="21" customFormat="1"/>
    <row r="1469" s="21" customFormat="1"/>
    <row r="1470" s="21" customFormat="1"/>
    <row r="1471" s="21" customFormat="1"/>
    <row r="1472" s="21" customFormat="1"/>
    <row r="1473" s="21" customFormat="1"/>
    <row r="1474" s="21" customFormat="1"/>
    <row r="1475" s="21" customFormat="1"/>
    <row r="1476" s="21" customFormat="1"/>
    <row r="1477" s="21" customFormat="1"/>
    <row r="1478" s="21" customFormat="1"/>
    <row r="1479" s="21" customFormat="1"/>
    <row r="1480" s="21" customFormat="1"/>
    <row r="1481" s="21" customFormat="1"/>
    <row r="1482" s="21" customFormat="1"/>
    <row r="1483" s="21" customFormat="1"/>
    <row r="1484" s="21" customFormat="1"/>
    <row r="1485" s="21" customFormat="1"/>
    <row r="1486" s="21" customFormat="1"/>
    <row r="1487" s="21" customFormat="1"/>
    <row r="1488" s="21" customFormat="1"/>
    <row r="1489" s="21" customFormat="1"/>
    <row r="1490" s="21" customFormat="1"/>
    <row r="1491" s="21" customFormat="1"/>
    <row r="1492" s="21" customFormat="1"/>
    <row r="1493" s="21" customFormat="1"/>
    <row r="1494" s="21" customFormat="1"/>
    <row r="1495" s="21" customFormat="1"/>
    <row r="1496" s="21" customFormat="1"/>
    <row r="1497" s="21" customFormat="1"/>
    <row r="1498" s="21" customFormat="1"/>
    <row r="1499" s="21" customFormat="1"/>
    <row r="1500" s="21" customFormat="1"/>
    <row r="1501" s="21" customFormat="1"/>
    <row r="1502" s="21" customFormat="1"/>
    <row r="1503" s="21" customFormat="1"/>
    <row r="1504" s="21" customFormat="1"/>
    <row r="1505" s="21" customFormat="1"/>
    <row r="1506" s="21" customFormat="1"/>
    <row r="1507" s="21" customFormat="1"/>
    <row r="1508" s="21" customFormat="1"/>
    <row r="1509" s="21" customFormat="1"/>
    <row r="1510" s="21" customFormat="1"/>
    <row r="1511" s="21" customFormat="1"/>
    <row r="1512" s="21" customFormat="1"/>
    <row r="1513" s="21" customFormat="1"/>
    <row r="1514" s="21" customFormat="1"/>
    <row r="1515" s="21" customFormat="1"/>
    <row r="1516" s="21" customFormat="1"/>
    <row r="1517" s="21" customFormat="1"/>
    <row r="1518" s="21" customFormat="1"/>
    <row r="1519" s="21" customFormat="1"/>
    <row r="1520" s="21" customFormat="1"/>
    <row r="1521" s="21" customFormat="1"/>
    <row r="1522" s="21" customFormat="1"/>
    <row r="1523" s="21" customFormat="1"/>
    <row r="1524" s="21" customFormat="1"/>
    <row r="1525" s="21" customFormat="1"/>
    <row r="1526" s="21" customFormat="1"/>
    <row r="1527" s="21" customFormat="1"/>
    <row r="1528" s="21" customFormat="1"/>
    <row r="1529" s="21" customFormat="1"/>
    <row r="1530" s="21" customFormat="1"/>
    <row r="1531" s="21" customFormat="1"/>
    <row r="1532" s="21" customFormat="1"/>
    <row r="1533" s="21" customFormat="1"/>
    <row r="1534" s="21" customFormat="1"/>
    <row r="1535" s="21" customFormat="1"/>
    <row r="1536" s="21" customFormat="1"/>
    <row r="1537" s="21" customFormat="1"/>
    <row r="1538" s="21" customFormat="1"/>
    <row r="1539" s="21" customFormat="1"/>
    <row r="1540" s="21" customFormat="1"/>
    <row r="1541" s="21" customFormat="1"/>
    <row r="1542" s="21" customFormat="1"/>
    <row r="1543" s="21" customFormat="1"/>
    <row r="1544" s="21" customFormat="1"/>
    <row r="1545" s="21" customFormat="1"/>
    <row r="1546" s="21" customFormat="1"/>
    <row r="1547" s="21" customFormat="1"/>
    <row r="1548" s="21" customFormat="1"/>
    <row r="1549" s="21" customFormat="1"/>
    <row r="1550" s="21" customFormat="1"/>
    <row r="1551" s="21" customFormat="1"/>
    <row r="1552" s="21" customFormat="1"/>
    <row r="1553" s="21" customFormat="1"/>
    <row r="1554" s="21" customFormat="1"/>
    <row r="1555" s="21" customFormat="1"/>
    <row r="1556" s="21" customFormat="1"/>
    <row r="1557" s="21" customFormat="1"/>
    <row r="1558" s="21" customFormat="1"/>
    <row r="1559" s="21" customFormat="1"/>
    <row r="1560" s="21" customFormat="1"/>
    <row r="1561" s="21" customFormat="1"/>
    <row r="1562" s="21" customFormat="1"/>
    <row r="1563" s="21" customFormat="1"/>
    <row r="1564" s="21" customFormat="1"/>
    <row r="1565" s="21" customFormat="1"/>
    <row r="1566" s="21" customFormat="1"/>
    <row r="1567" s="21" customFormat="1"/>
    <row r="1568" s="21" customFormat="1"/>
    <row r="1569" s="21" customFormat="1"/>
    <row r="1570" s="21" customFormat="1"/>
    <row r="1571" s="21" customFormat="1"/>
    <row r="1572" s="21" customFormat="1"/>
    <row r="1573" s="21" customFormat="1"/>
    <row r="1574" s="21" customFormat="1"/>
    <row r="1575" s="21" customFormat="1"/>
    <row r="1576" s="21" customFormat="1"/>
    <row r="1577" s="21" customFormat="1"/>
    <row r="1578" s="21" customFormat="1"/>
    <row r="1579" s="21" customFormat="1"/>
    <row r="1580" s="21" customFormat="1"/>
    <row r="1581" s="21" customFormat="1"/>
    <row r="1582" s="21" customFormat="1"/>
    <row r="1583" s="21" customFormat="1"/>
    <row r="1584" s="21" customFormat="1"/>
    <row r="1585" s="21" customFormat="1"/>
    <row r="1586" s="21" customFormat="1"/>
    <row r="1587" s="21" customFormat="1"/>
    <row r="1588" s="21" customFormat="1"/>
    <row r="1589" s="21" customFormat="1"/>
    <row r="1590" s="21" customFormat="1"/>
    <row r="1591" s="21" customFormat="1"/>
    <row r="1592" s="21" customFormat="1"/>
    <row r="1593" s="21" customFormat="1"/>
    <row r="1594" s="21" customFormat="1"/>
    <row r="1595" s="21" customFormat="1"/>
    <row r="1596" s="21" customFormat="1"/>
    <row r="1597" s="21" customFormat="1"/>
    <row r="1598" s="21" customFormat="1"/>
    <row r="1599" s="21" customFormat="1"/>
    <row r="1600" s="21" customFormat="1"/>
    <row r="1601" s="21" customFormat="1"/>
    <row r="1602" s="21" customFormat="1"/>
    <row r="1603" s="21" customFormat="1"/>
    <row r="1604" s="21" customFormat="1"/>
    <row r="1605" s="21" customFormat="1"/>
    <row r="1606" s="21" customFormat="1"/>
    <row r="1607" s="21" customFormat="1"/>
    <row r="1608" s="21" customFormat="1"/>
    <row r="1609" s="21" customFormat="1"/>
    <row r="1610" s="21" customFormat="1"/>
    <row r="1611" s="21" customFormat="1"/>
    <row r="1612" s="21" customFormat="1"/>
    <row r="1613" s="21" customFormat="1"/>
    <row r="1614" s="21" customFormat="1"/>
    <row r="1615" s="21" customFormat="1"/>
    <row r="1616" s="21" customFormat="1"/>
    <row r="1617" s="21" customFormat="1"/>
    <row r="1618" s="21" customFormat="1"/>
    <row r="1619" s="21" customFormat="1"/>
    <row r="1620" s="21" customFormat="1"/>
    <row r="1621" s="21" customFormat="1"/>
    <row r="1622" s="21" customFormat="1"/>
    <row r="1623" s="21" customFormat="1"/>
    <row r="1624" s="21" customFormat="1"/>
    <row r="1625" s="21" customFormat="1"/>
    <row r="1626" s="21" customFormat="1"/>
    <row r="1627" s="21" customFormat="1"/>
    <row r="1628" s="21" customFormat="1"/>
    <row r="1629" s="21" customFormat="1"/>
    <row r="1630" s="21" customFormat="1"/>
    <row r="1631" s="21" customFormat="1"/>
    <row r="1632" s="21" customFormat="1"/>
    <row r="1633" s="21" customFormat="1"/>
    <row r="1634" s="21" customFormat="1"/>
    <row r="1635" s="21" customFormat="1"/>
    <row r="1636" s="21" customFormat="1"/>
    <row r="1637" s="21" customFormat="1"/>
    <row r="1638" s="21" customFormat="1"/>
    <row r="1639" s="21" customFormat="1"/>
    <row r="1640" s="21" customFormat="1"/>
    <row r="1641" s="21" customFormat="1"/>
    <row r="1642" s="21" customFormat="1"/>
    <row r="1643" s="21" customFormat="1"/>
    <row r="1644" s="21" customFormat="1"/>
    <row r="1645" s="21" customFormat="1"/>
    <row r="1646" s="21" customFormat="1"/>
    <row r="1647" s="21" customFormat="1"/>
    <row r="1648" s="21" customFormat="1"/>
    <row r="1649" s="21" customFormat="1"/>
    <row r="1650" s="21" customFormat="1"/>
    <row r="1651" s="21" customFormat="1"/>
    <row r="1652" s="21" customFormat="1"/>
    <row r="1653" s="21" customFormat="1"/>
    <row r="1654" s="21" customFormat="1"/>
    <row r="1655" s="21" customFormat="1"/>
    <row r="1656" s="21" customFormat="1"/>
    <row r="1657" s="21" customFormat="1"/>
    <row r="1658" s="21" customFormat="1"/>
    <row r="1659" s="21" customFormat="1"/>
    <row r="1660" s="21" customFormat="1"/>
    <row r="1661" s="21" customFormat="1"/>
    <row r="1662" s="21" customFormat="1"/>
    <row r="1663" s="21" customFormat="1"/>
    <row r="1664" s="21" customFormat="1"/>
    <row r="1665" s="21" customFormat="1"/>
    <row r="1666" s="21" customFormat="1"/>
    <row r="1667" s="21" customFormat="1"/>
    <row r="1668" s="21" customFormat="1"/>
    <row r="1669" s="21" customFormat="1"/>
    <row r="1670" s="21" customFormat="1"/>
    <row r="1671" s="21" customFormat="1"/>
    <row r="1672" s="21" customFormat="1"/>
    <row r="1673" s="21" customFormat="1"/>
    <row r="1674" s="21" customFormat="1"/>
    <row r="1675" s="21" customFormat="1"/>
    <row r="1676" s="21" customFormat="1"/>
    <row r="1677" s="21" customFormat="1"/>
    <row r="1678" s="21" customFormat="1"/>
    <row r="1679" s="21" customFormat="1"/>
    <row r="1680" s="21" customFormat="1"/>
    <row r="1681" s="21" customFormat="1"/>
    <row r="1682" s="21" customFormat="1"/>
    <row r="1683" s="21" customFormat="1"/>
    <row r="1684" s="21" customFormat="1"/>
    <row r="1685" s="21" customFormat="1"/>
    <row r="1686" s="21" customFormat="1"/>
    <row r="1687" s="21" customFormat="1"/>
    <row r="1688" s="21" customFormat="1"/>
    <row r="1689" s="21" customFormat="1"/>
    <row r="1690" s="21" customFormat="1"/>
    <row r="1691" s="21" customFormat="1"/>
    <row r="1692" s="21" customFormat="1"/>
    <row r="1693" s="21" customFormat="1"/>
    <row r="1694" s="21" customFormat="1"/>
    <row r="1695" s="21" customFormat="1"/>
    <row r="1696" s="21" customFormat="1"/>
    <row r="1697" s="21" customFormat="1"/>
    <row r="1698" s="21" customFormat="1"/>
    <row r="1699" s="21" customFormat="1"/>
    <row r="1700" s="21" customFormat="1"/>
    <row r="1701" s="21" customFormat="1"/>
    <row r="1702" s="21" customFormat="1"/>
    <row r="1703" s="21" customFormat="1"/>
    <row r="1704" s="21" customFormat="1"/>
    <row r="1705" s="21" customFormat="1"/>
    <row r="1706" s="21" customFormat="1"/>
    <row r="1707" s="21" customFormat="1"/>
    <row r="1708" s="21" customFormat="1"/>
    <row r="1709" s="21" customFormat="1"/>
    <row r="1710" s="21" customFormat="1"/>
    <row r="1711" s="21" customFormat="1"/>
    <row r="1712" s="21" customFormat="1"/>
    <row r="1713" s="21" customFormat="1"/>
    <row r="1714" s="21" customFormat="1"/>
    <row r="1715" s="21" customFormat="1"/>
    <row r="1716" s="21" customFormat="1"/>
    <row r="1717" s="21" customFormat="1"/>
    <row r="1718" s="21" customFormat="1"/>
    <row r="1719" s="21" customFormat="1"/>
    <row r="1720" s="21" customFormat="1"/>
    <row r="1721" s="21" customFormat="1"/>
    <row r="1722" s="21" customFormat="1"/>
    <row r="1723" s="21" customFormat="1"/>
    <row r="1724" s="21" customFormat="1"/>
    <row r="1725" s="21" customFormat="1"/>
    <row r="1726" s="21" customFormat="1"/>
    <row r="1727" s="21" customFormat="1"/>
    <row r="1728" s="21" customFormat="1"/>
    <row r="1729" s="21" customFormat="1"/>
    <row r="1730" s="21" customFormat="1"/>
    <row r="1731" s="21" customFormat="1"/>
    <row r="1732" s="21" customFormat="1"/>
    <row r="1733" s="21" customFormat="1"/>
    <row r="1734" s="21" customFormat="1"/>
    <row r="1735" s="21" customFormat="1"/>
    <row r="1736" s="21" customFormat="1"/>
    <row r="1737" s="21" customFormat="1"/>
    <row r="1738" s="21" customFormat="1"/>
    <row r="1739" s="21" customFormat="1"/>
    <row r="1740" s="21" customFormat="1"/>
    <row r="1741" s="21" customFormat="1"/>
    <row r="1742" s="21" customFormat="1"/>
    <row r="1743" s="21" customFormat="1"/>
    <row r="1744" s="21" customFormat="1"/>
    <row r="1745" s="21" customFormat="1"/>
    <row r="1746" s="21" customFormat="1"/>
    <row r="1747" s="21" customFormat="1"/>
    <row r="1748" s="21" customFormat="1"/>
    <row r="1749" s="21" customFormat="1"/>
    <row r="1750" s="21" customFormat="1"/>
    <row r="1751" s="21" customFormat="1"/>
    <row r="1752" s="21" customFormat="1"/>
    <row r="1753" s="21" customFormat="1"/>
    <row r="1754" s="21" customFormat="1"/>
    <row r="1755" s="21" customFormat="1"/>
    <row r="1756" s="21" customFormat="1"/>
    <row r="1757" s="21" customFormat="1"/>
    <row r="1758" s="21" customFormat="1"/>
    <row r="1759" s="21" customFormat="1"/>
    <row r="1760" s="21" customFormat="1"/>
    <row r="1761" s="21" customFormat="1"/>
    <row r="1762" s="21" customFormat="1"/>
    <row r="1763" s="21" customFormat="1"/>
    <row r="1764" s="21" customFormat="1"/>
    <row r="1765" s="21" customFormat="1"/>
    <row r="1766" s="21" customFormat="1"/>
    <row r="1767" s="21" customFormat="1"/>
    <row r="1768" s="21" customFormat="1"/>
    <row r="1769" s="21" customFormat="1"/>
    <row r="1770" s="21" customFormat="1"/>
    <row r="1771" s="21" customFormat="1"/>
    <row r="1772" s="21" customFormat="1"/>
    <row r="1773" s="21" customFormat="1"/>
    <row r="1774" s="21" customFormat="1"/>
    <row r="1775" s="21" customFormat="1"/>
    <row r="1776" s="21" customFormat="1"/>
    <row r="1777" s="21" customFormat="1"/>
    <row r="1778" s="21" customFormat="1"/>
    <row r="1779" s="21" customFormat="1"/>
    <row r="1780" s="21" customFormat="1"/>
    <row r="1781" s="21" customFormat="1"/>
    <row r="1782" s="21" customFormat="1"/>
    <row r="1783" s="21" customFormat="1"/>
    <row r="1784" s="21" customFormat="1"/>
    <row r="1785" s="21" customFormat="1"/>
    <row r="1786" s="21" customFormat="1"/>
    <row r="1787" s="21" customFormat="1"/>
    <row r="1788" s="21" customFormat="1"/>
    <row r="1789" s="21" customFormat="1"/>
    <row r="1790" s="21" customFormat="1"/>
    <row r="1791" s="21" customFormat="1"/>
    <row r="1792" s="21" customFormat="1"/>
    <row r="1793" s="21" customFormat="1"/>
    <row r="1794" s="21" customFormat="1"/>
    <row r="1795" s="21" customFormat="1"/>
    <row r="1796" s="21" customFormat="1"/>
    <row r="1797" s="21" customFormat="1"/>
    <row r="1798" s="21" customFormat="1"/>
    <row r="1799" s="21" customFormat="1"/>
    <row r="1800" s="21" customFormat="1"/>
    <row r="1801" s="21" customFormat="1"/>
    <row r="1802" s="21" customFormat="1"/>
    <row r="1803" s="21" customFormat="1"/>
    <row r="1804" s="21" customFormat="1"/>
    <row r="1805" s="21" customFormat="1"/>
    <row r="1806" s="21" customFormat="1"/>
    <row r="1807" s="21" customFormat="1"/>
    <row r="1808" s="21" customFormat="1"/>
    <row r="1809" s="21" customFormat="1"/>
    <row r="1810" s="21" customFormat="1"/>
    <row r="1811" s="21" customFormat="1"/>
    <row r="1812" s="21" customFormat="1"/>
    <row r="1813" s="21" customFormat="1"/>
    <row r="1814" s="21" customFormat="1"/>
    <row r="1815" s="21" customFormat="1"/>
    <row r="1816" s="21" customFormat="1"/>
    <row r="1817" s="21" customFormat="1"/>
    <row r="1818" s="21" customFormat="1"/>
    <row r="1819" s="21" customFormat="1"/>
    <row r="1820" s="21" customFormat="1"/>
    <row r="1821" s="21" customFormat="1"/>
    <row r="1822" s="21" customFormat="1"/>
    <row r="1823" s="21" customFormat="1"/>
    <row r="1824" s="21" customFormat="1"/>
    <row r="1825" s="21" customFormat="1"/>
    <row r="1826" s="21" customFormat="1"/>
    <row r="1827" s="21" customFormat="1"/>
    <row r="1828" s="21" customFormat="1"/>
    <row r="1829" s="21" customFormat="1"/>
    <row r="1830" s="21" customFormat="1"/>
    <row r="1831" s="21" customFormat="1"/>
    <row r="1832" s="21" customFormat="1"/>
    <row r="1833" s="21" customFormat="1"/>
    <row r="1834" s="21" customFormat="1"/>
    <row r="1835" s="21" customFormat="1"/>
    <row r="1836" s="21" customFormat="1"/>
    <row r="1837" s="21" customFormat="1"/>
    <row r="1838" s="21" customFormat="1"/>
    <row r="1839" s="21" customFormat="1"/>
    <row r="1840" s="21" customFormat="1"/>
    <row r="1841" s="21" customFormat="1"/>
    <row r="1842" s="21" customFormat="1"/>
    <row r="1843" s="21" customFormat="1"/>
    <row r="1844" s="21" customFormat="1"/>
    <row r="1845" s="21" customFormat="1"/>
    <row r="1846" s="21" customFormat="1"/>
    <row r="1847" s="21" customFormat="1"/>
    <row r="1848" s="21" customFormat="1"/>
    <row r="1849" s="21" customFormat="1"/>
    <row r="1850" s="21" customFormat="1"/>
    <row r="1851" s="21" customFormat="1"/>
    <row r="1852" s="21" customFormat="1"/>
    <row r="1853" s="21" customFormat="1"/>
    <row r="1854" s="21" customFormat="1"/>
    <row r="1855" s="21" customFormat="1"/>
    <row r="1856" s="21" customFormat="1"/>
    <row r="1857" s="21" customFormat="1"/>
    <row r="1858" s="21" customFormat="1"/>
    <row r="1859" s="21" customFormat="1"/>
    <row r="1860" s="21" customFormat="1"/>
    <row r="1861" s="21" customFormat="1"/>
    <row r="1862" s="21" customFormat="1"/>
    <row r="1863" s="21" customFormat="1"/>
    <row r="1864" s="21" customFormat="1"/>
    <row r="1865" s="21" customFormat="1"/>
    <row r="1866" s="21" customFormat="1"/>
    <row r="1867" s="21" customFormat="1"/>
    <row r="1868" s="21" customFormat="1"/>
    <row r="1869" s="21" customFormat="1"/>
    <row r="1870" s="21" customFormat="1"/>
    <row r="1871" s="21" customFormat="1"/>
    <row r="1872" s="21" customFormat="1"/>
    <row r="1873" s="21" customFormat="1"/>
    <row r="1874" s="21" customFormat="1"/>
    <row r="1875" s="21" customFormat="1"/>
    <row r="1876" s="21" customFormat="1"/>
    <row r="1877" s="21" customFormat="1"/>
    <row r="1878" s="21" customFormat="1"/>
    <row r="1879" s="21" customFormat="1"/>
    <row r="1880" s="21" customFormat="1"/>
    <row r="1881" s="21" customFormat="1"/>
    <row r="1882" s="21" customFormat="1"/>
    <row r="1883" s="21" customFormat="1"/>
    <row r="1884" s="21" customFormat="1"/>
    <row r="1885" s="21" customFormat="1"/>
    <row r="1886" s="21" customFormat="1"/>
    <row r="1887" s="21" customFormat="1"/>
    <row r="1888" s="21" customFormat="1"/>
    <row r="1889" s="21" customFormat="1"/>
    <row r="1890" s="21" customFormat="1"/>
    <row r="1891" s="21" customFormat="1"/>
    <row r="1892" s="21" customFormat="1"/>
    <row r="1893" s="21" customFormat="1"/>
    <row r="1894" s="21" customFormat="1"/>
    <row r="1895" s="21" customFormat="1"/>
    <row r="1896" s="21" customFormat="1"/>
    <row r="1897" s="21" customFormat="1"/>
    <row r="1898" s="21" customFormat="1"/>
    <row r="1899" s="21" customFormat="1"/>
    <row r="1900" s="21" customFormat="1"/>
    <row r="1901" s="21" customFormat="1"/>
    <row r="1902" s="21" customFormat="1"/>
    <row r="1903" s="21" customFormat="1"/>
    <row r="1904" s="21" customFormat="1"/>
    <row r="1905" s="21" customFormat="1"/>
    <row r="1906" s="21" customFormat="1"/>
    <row r="1907" s="21" customFormat="1"/>
    <row r="1908" s="21" customFormat="1"/>
    <row r="1909" s="21" customFormat="1"/>
    <row r="1910" s="21" customFormat="1"/>
    <row r="1911" s="21" customFormat="1"/>
    <row r="1912" s="21" customFormat="1"/>
    <row r="1913" s="21" customFormat="1"/>
    <row r="1914" s="21" customFormat="1"/>
    <row r="1915" s="21" customFormat="1"/>
    <row r="1916" s="21" customFormat="1"/>
    <row r="1917" s="21" customFormat="1"/>
    <row r="1918" s="21" customFormat="1"/>
    <row r="1919" s="21" customFormat="1"/>
    <row r="1920" s="21" customFormat="1"/>
    <row r="1921" s="21" customFormat="1"/>
    <row r="1922" s="21" customFormat="1"/>
    <row r="1923" s="21" customFormat="1"/>
    <row r="1924" s="21" customFormat="1"/>
    <row r="1925" s="21" customFormat="1"/>
    <row r="1926" s="21" customFormat="1"/>
    <row r="1927" s="21" customFormat="1"/>
    <row r="1928" s="21" customFormat="1"/>
    <row r="1929" s="21" customFormat="1"/>
    <row r="1930" s="21" customFormat="1"/>
    <row r="1931" s="21" customFormat="1"/>
    <row r="1932" s="21" customFormat="1"/>
    <row r="1933" s="21" customFormat="1"/>
    <row r="1934" s="21" customFormat="1"/>
    <row r="1935" s="21" customFormat="1"/>
    <row r="1936" s="21" customFormat="1"/>
    <row r="1937" s="21" customFormat="1"/>
    <row r="1938" s="21" customFormat="1"/>
    <row r="1939" s="21" customFormat="1"/>
    <row r="1940" s="21" customFormat="1"/>
    <row r="1941" s="21" customFormat="1"/>
    <row r="1942" s="21" customFormat="1"/>
    <row r="1943" s="21" customFormat="1"/>
    <row r="1944" s="21" customFormat="1"/>
    <row r="1945" s="21" customFormat="1"/>
    <row r="1946" s="21" customFormat="1"/>
    <row r="1947" s="21" customFormat="1"/>
    <row r="1948" s="21" customFormat="1"/>
    <row r="1949" s="21" customFormat="1"/>
    <row r="1950" s="21" customFormat="1"/>
    <row r="1951" s="21" customFormat="1"/>
    <row r="1952" s="21" customFormat="1"/>
    <row r="1953" s="21" customFormat="1"/>
    <row r="1954" s="21" customFormat="1"/>
    <row r="1955" s="21" customFormat="1"/>
    <row r="1956" s="21" customFormat="1"/>
    <row r="1957" s="21" customFormat="1"/>
    <row r="1958" s="21" customFormat="1"/>
    <row r="1959" s="21" customFormat="1"/>
    <row r="1960" s="21" customFormat="1"/>
    <row r="1961" s="21" customFormat="1"/>
    <row r="1962" s="21" customFormat="1"/>
    <row r="1963" s="21" customFormat="1"/>
    <row r="1964" s="21" customFormat="1"/>
    <row r="1965" s="21" customFormat="1"/>
    <row r="1966" s="21" customFormat="1"/>
    <row r="1967" s="21" customFormat="1"/>
    <row r="1968" s="21" customFormat="1"/>
    <row r="1969" s="21" customFormat="1"/>
    <row r="1970" s="21" customFormat="1"/>
    <row r="1971" s="21" customFormat="1"/>
    <row r="1972" s="21" customFormat="1"/>
    <row r="1973" s="21" customFormat="1"/>
    <row r="1974" s="21" customFormat="1"/>
    <row r="1975" s="21" customFormat="1"/>
    <row r="1976" s="21" customFormat="1"/>
    <row r="1977" s="21" customFormat="1"/>
    <row r="1978" s="21" customFormat="1"/>
    <row r="1979" s="21" customFormat="1"/>
    <row r="1980" s="21" customFormat="1"/>
    <row r="1981" s="21" customFormat="1"/>
    <row r="1982" s="21" customFormat="1"/>
    <row r="1983" s="21" customFormat="1"/>
    <row r="1984" s="21" customFormat="1"/>
    <row r="1985" s="21" customFormat="1"/>
    <row r="1986" s="21" customFormat="1"/>
    <row r="1987" s="21" customFormat="1"/>
    <row r="1988" s="21" customFormat="1"/>
    <row r="1989" s="21" customFormat="1"/>
    <row r="1990" s="21" customFormat="1"/>
    <row r="1991" s="21" customFormat="1"/>
    <row r="1992" s="21" customFormat="1"/>
    <row r="1993" s="21" customFormat="1"/>
    <row r="1994" s="21" customFormat="1"/>
    <row r="1995" s="21" customFormat="1"/>
    <row r="1996" s="21" customFormat="1"/>
    <row r="1997" s="21" customFormat="1"/>
    <row r="1998" s="21" customFormat="1"/>
    <row r="1999" s="21" customFormat="1"/>
    <row r="2000" s="21" customFormat="1"/>
    <row r="2001" s="21" customFormat="1"/>
    <row r="2002" s="21" customFormat="1"/>
    <row r="2003" s="21" customFormat="1"/>
    <row r="2004" s="21" customFormat="1"/>
    <row r="2005" s="21" customFormat="1"/>
    <row r="2006" s="21" customFormat="1"/>
    <row r="2007" s="21" customFormat="1"/>
    <row r="2008" s="21" customFormat="1"/>
    <row r="2009" s="21" customFormat="1"/>
    <row r="2010" s="21" customFormat="1"/>
    <row r="2011" s="21" customFormat="1"/>
    <row r="2012" s="21" customFormat="1"/>
    <row r="2013" s="21" customFormat="1"/>
    <row r="2014" s="21" customFormat="1"/>
    <row r="2015" s="21" customFormat="1"/>
    <row r="2016" s="21" customFormat="1"/>
    <row r="2017" s="21" customFormat="1"/>
    <row r="2018" s="21" customFormat="1"/>
    <row r="2019" s="21" customFormat="1"/>
    <row r="2020" s="21" customFormat="1"/>
    <row r="2021" s="21" customFormat="1"/>
    <row r="2022" s="21" customFormat="1"/>
    <row r="2023" s="21" customFormat="1"/>
    <row r="2024" s="21" customFormat="1"/>
    <row r="2025" s="21" customFormat="1"/>
    <row r="2026" s="21" customFormat="1"/>
    <row r="2027" s="21" customFormat="1"/>
    <row r="2028" s="21" customFormat="1"/>
    <row r="2029" s="21" customFormat="1"/>
    <row r="2030" s="21" customFormat="1"/>
    <row r="2031" s="21" customFormat="1"/>
    <row r="2032" s="21" customFormat="1"/>
    <row r="2033" s="21" customFormat="1"/>
    <row r="2034" s="21" customFormat="1"/>
    <row r="2035" s="21" customFormat="1"/>
    <row r="2036" s="21" customFormat="1"/>
    <row r="2037" s="21" customFormat="1"/>
    <row r="2038" s="21" customFormat="1"/>
    <row r="2039" s="21" customFormat="1"/>
    <row r="2040" s="21" customFormat="1"/>
    <row r="2041" s="21" customFormat="1"/>
    <row r="2042" s="21" customFormat="1"/>
    <row r="2043" s="21" customFormat="1"/>
    <row r="2044" s="21" customFormat="1"/>
    <row r="2045" s="21" customFormat="1"/>
    <row r="2046" s="21" customFormat="1"/>
    <row r="2047" s="21" customFormat="1"/>
    <row r="2048" s="21" customFormat="1"/>
    <row r="2049" s="21" customFormat="1"/>
    <row r="2050" s="21" customFormat="1"/>
    <row r="2051" s="21" customFormat="1"/>
    <row r="2052" s="21" customFormat="1"/>
    <row r="2053" s="21" customFormat="1"/>
    <row r="2054" s="21" customFormat="1"/>
    <row r="2055" s="21" customFormat="1"/>
    <row r="2056" s="21" customFormat="1"/>
    <row r="2057" s="21" customFormat="1"/>
    <row r="2058" s="21" customFormat="1"/>
    <row r="2059" s="21" customFormat="1"/>
    <row r="2060" s="21" customFormat="1"/>
    <row r="2061" s="21" customFormat="1"/>
    <row r="2062" s="21" customFormat="1"/>
    <row r="2063" s="21" customFormat="1"/>
    <row r="2064" s="21" customFormat="1"/>
    <row r="2065" s="21" customFormat="1"/>
    <row r="2066" s="21" customFormat="1"/>
    <row r="2067" s="21" customFormat="1"/>
    <row r="2068" s="21" customFormat="1"/>
    <row r="2069" s="21" customFormat="1"/>
    <row r="2070" s="21" customFormat="1"/>
    <row r="2071" s="21" customFormat="1"/>
    <row r="2072" s="21" customFormat="1"/>
    <row r="2073" s="21" customFormat="1"/>
    <row r="2074" s="21" customFormat="1"/>
    <row r="2075" s="21" customFormat="1"/>
    <row r="2076" s="21" customFormat="1"/>
    <row r="2077" s="21" customFormat="1"/>
    <row r="2078" s="21" customFormat="1"/>
    <row r="2079" s="21" customFormat="1"/>
    <row r="2080" s="21" customFormat="1"/>
    <row r="2081" s="21" customFormat="1"/>
    <row r="2082" s="21" customFormat="1"/>
    <row r="2083" s="21" customFormat="1"/>
    <row r="2084" s="21" customFormat="1"/>
    <row r="2085" s="21" customFormat="1"/>
    <row r="2086" s="21" customFormat="1"/>
    <row r="2087" s="21" customFormat="1"/>
    <row r="2088" s="21" customFormat="1"/>
    <row r="2089" s="21" customFormat="1"/>
    <row r="2090" s="21" customFormat="1"/>
    <row r="2091" s="21" customFormat="1"/>
    <row r="2092" s="21" customFormat="1"/>
    <row r="2093" s="21" customFormat="1"/>
    <row r="2094" s="21" customFormat="1"/>
    <row r="2095" s="21" customFormat="1"/>
    <row r="2096" s="21" customFormat="1"/>
    <row r="2097" s="21" customFormat="1"/>
    <row r="2098" s="21" customFormat="1"/>
    <row r="2099" s="21" customFormat="1"/>
    <row r="2100" s="21" customFormat="1"/>
    <row r="2101" s="21" customFormat="1"/>
    <row r="2102" s="21" customFormat="1"/>
    <row r="2103" s="21" customFormat="1"/>
    <row r="2104" s="21" customFormat="1"/>
    <row r="2105" s="21" customFormat="1"/>
    <row r="2106" s="21" customFormat="1"/>
    <row r="2107" s="21" customFormat="1"/>
    <row r="2108" s="21" customFormat="1"/>
    <row r="2109" s="21" customFormat="1"/>
    <row r="2110" s="21" customFormat="1"/>
    <row r="2111" s="21" customFormat="1"/>
    <row r="2112" s="21" customFormat="1"/>
    <row r="2113" s="21" customFormat="1"/>
    <row r="2114" s="21" customFormat="1"/>
    <row r="2115" s="21" customFormat="1"/>
    <row r="2116" s="21" customFormat="1"/>
    <row r="2117" s="21" customFormat="1"/>
    <row r="2118" s="21" customFormat="1"/>
    <row r="2119" s="21" customFormat="1"/>
    <row r="2120" s="21" customFormat="1"/>
    <row r="2121" s="21" customFormat="1"/>
    <row r="2122" s="21" customFormat="1"/>
    <row r="2123" s="21" customFormat="1"/>
    <row r="2124" s="21" customFormat="1"/>
    <row r="2125" s="21" customFormat="1"/>
    <row r="2126" s="21" customFormat="1"/>
    <row r="2127" s="21" customFormat="1"/>
    <row r="2128" s="21" customFormat="1"/>
    <row r="2129" s="21" customFormat="1"/>
    <row r="2130" s="21" customFormat="1"/>
    <row r="2131" s="21" customFormat="1"/>
    <row r="2132" s="21" customFormat="1"/>
    <row r="2133" s="21" customFormat="1"/>
    <row r="2134" s="21" customFormat="1"/>
    <row r="2135" s="21" customFormat="1"/>
    <row r="2136" s="21" customFormat="1"/>
    <row r="2137" s="21" customFormat="1"/>
    <row r="2138" s="21" customFormat="1"/>
    <row r="2139" s="21" customFormat="1"/>
    <row r="2140" s="21" customFormat="1"/>
    <row r="2141" s="21" customFormat="1"/>
    <row r="2142" s="21" customFormat="1"/>
    <row r="2143" s="21" customFormat="1"/>
    <row r="2144" s="21" customFormat="1"/>
    <row r="2145" s="21" customFormat="1"/>
    <row r="2146" s="21" customFormat="1"/>
    <row r="2147" s="21" customFormat="1"/>
    <row r="2148" s="21" customFormat="1"/>
    <row r="2149" s="21" customFormat="1"/>
    <row r="2150" s="21" customFormat="1"/>
    <row r="2151" s="21" customFormat="1"/>
    <row r="2152" s="21" customFormat="1"/>
    <row r="2153" s="21" customFormat="1"/>
    <row r="2154" s="21" customFormat="1"/>
    <row r="2155" s="21" customFormat="1"/>
    <row r="2156" s="21" customFormat="1"/>
    <row r="2157" s="21" customFormat="1"/>
    <row r="2158" s="21" customFormat="1"/>
    <row r="2159" s="21" customFormat="1"/>
    <row r="2160" s="21" customFormat="1"/>
    <row r="2161" s="21" customFormat="1"/>
    <row r="2162" s="21" customFormat="1"/>
    <row r="2163" s="21" customFormat="1"/>
    <row r="2164" s="21" customFormat="1"/>
    <row r="2165" s="21" customFormat="1"/>
    <row r="2166" s="21" customFormat="1"/>
    <row r="2167" s="21" customFormat="1"/>
    <row r="2168" s="21" customFormat="1"/>
    <row r="2169" s="21" customFormat="1"/>
    <row r="2170" s="21" customFormat="1"/>
    <row r="2171" s="21" customFormat="1"/>
    <row r="2172" s="21" customFormat="1"/>
    <row r="2173" s="21" customFormat="1"/>
    <row r="2174" s="21" customFormat="1"/>
    <row r="2175" s="21" customFormat="1"/>
    <row r="2176" s="21" customFormat="1"/>
    <row r="2177" s="21" customFormat="1"/>
    <row r="2178" s="21" customFormat="1"/>
    <row r="2179" s="21" customFormat="1"/>
    <row r="2180" s="21" customFormat="1"/>
    <row r="2181" s="21" customFormat="1"/>
    <row r="2182" s="21" customFormat="1"/>
    <row r="2183" s="21" customFormat="1"/>
    <row r="2184" s="21" customFormat="1"/>
    <row r="2185" s="21" customFormat="1"/>
    <row r="2186" s="21" customFormat="1"/>
    <row r="2187" s="21" customFormat="1"/>
    <row r="2188" s="21" customFormat="1"/>
    <row r="2189" s="21" customFormat="1"/>
    <row r="2190" s="21" customFormat="1"/>
    <row r="2191" s="21" customFormat="1"/>
    <row r="2192" s="21" customFormat="1"/>
    <row r="2193" s="21" customFormat="1"/>
    <row r="2194" s="21" customFormat="1"/>
    <row r="2195" s="21" customFormat="1"/>
    <row r="2196" s="21" customFormat="1"/>
    <row r="2197" s="21" customFormat="1"/>
    <row r="2198" s="21" customFormat="1"/>
    <row r="2199" s="21" customFormat="1"/>
    <row r="2200" s="21" customFormat="1"/>
    <row r="2201" s="21" customFormat="1"/>
    <row r="2202" s="21" customFormat="1"/>
    <row r="2203" s="21" customFormat="1"/>
    <row r="2204" s="21" customFormat="1"/>
    <row r="2205" s="21" customFormat="1"/>
    <row r="2206" s="21" customFormat="1"/>
    <row r="2207" s="21" customFormat="1"/>
    <row r="2208" s="21" customFormat="1"/>
    <row r="2209" s="21" customFormat="1"/>
    <row r="2210" s="21" customFormat="1"/>
    <row r="2211" s="21" customFormat="1"/>
    <row r="2212" s="21" customFormat="1"/>
    <row r="2213" s="21" customFormat="1"/>
    <row r="2214" s="21" customFormat="1"/>
    <row r="2215" s="21" customFormat="1"/>
    <row r="2216" s="21" customFormat="1"/>
    <row r="2217" s="21" customFormat="1"/>
    <row r="2218" s="21" customFormat="1"/>
    <row r="2219" s="21" customFormat="1"/>
    <row r="2220" s="21" customFormat="1"/>
    <row r="2221" s="21" customFormat="1"/>
    <row r="2222" s="21" customFormat="1"/>
    <row r="2223" s="21" customFormat="1"/>
    <row r="2224" s="21" customFormat="1"/>
    <row r="2225" s="21" customFormat="1"/>
    <row r="2226" s="21" customFormat="1"/>
    <row r="2227" s="21" customFormat="1"/>
    <row r="2228" s="21" customFormat="1"/>
    <row r="2229" s="21" customFormat="1"/>
    <row r="2230" s="21" customFormat="1"/>
    <row r="2231" s="21" customFormat="1"/>
    <row r="2232" s="21" customFormat="1"/>
    <row r="2233" s="21" customFormat="1"/>
    <row r="2234" s="21" customFormat="1"/>
    <row r="2235" s="21" customFormat="1"/>
    <row r="2236" s="21" customFormat="1"/>
    <row r="2237" s="21" customFormat="1"/>
    <row r="2238" s="21" customFormat="1"/>
    <row r="2239" s="21" customFormat="1"/>
    <row r="2240" s="21" customFormat="1"/>
    <row r="2241" s="21" customFormat="1"/>
    <row r="2242" s="21" customFormat="1"/>
    <row r="2243" s="21" customFormat="1"/>
    <row r="2244" s="21" customFormat="1"/>
    <row r="2245" s="21" customFormat="1"/>
    <row r="2246" s="21" customFormat="1"/>
    <row r="2247" s="21" customFormat="1"/>
    <row r="2248" s="21" customFormat="1"/>
    <row r="2249" s="21" customFormat="1"/>
    <row r="2250" s="21" customFormat="1"/>
    <row r="2251" s="21" customFormat="1"/>
    <row r="2252" s="21" customFormat="1"/>
    <row r="2253" s="21" customFormat="1"/>
    <row r="2254" s="21" customFormat="1"/>
    <row r="2255" s="21" customFormat="1"/>
    <row r="2256" s="21" customFormat="1"/>
    <row r="2257" s="21" customFormat="1"/>
    <row r="2258" s="21" customFormat="1"/>
    <row r="2259" s="21" customFormat="1"/>
    <row r="2260" s="21" customFormat="1"/>
    <row r="2261" s="21" customFormat="1"/>
    <row r="2262" s="21" customFormat="1"/>
    <row r="2263" s="21" customFormat="1"/>
    <row r="2264" s="21" customFormat="1"/>
    <row r="2265" s="21" customFormat="1"/>
    <row r="2266" s="21" customFormat="1"/>
    <row r="2267" s="21" customFormat="1"/>
    <row r="2268" s="21" customFormat="1"/>
    <row r="2269" s="21" customFormat="1"/>
    <row r="2270" s="21" customFormat="1"/>
    <row r="2271" s="21" customFormat="1"/>
    <row r="2272" s="21" customFormat="1"/>
    <row r="2273" s="21" customFormat="1"/>
    <row r="2274" s="21" customFormat="1"/>
    <row r="2275" s="21" customFormat="1"/>
    <row r="2276" s="21" customFormat="1"/>
    <row r="2277" s="21" customFormat="1"/>
    <row r="2278" s="21" customFormat="1"/>
    <row r="2279" s="21" customFormat="1"/>
    <row r="2280" s="21" customFormat="1"/>
    <row r="2281" s="21" customFormat="1"/>
    <row r="2282" s="21" customFormat="1"/>
    <row r="2283" s="21" customFormat="1"/>
    <row r="2284" s="21" customFormat="1"/>
    <row r="2285" s="21" customFormat="1"/>
    <row r="2286" s="21" customFormat="1"/>
    <row r="2287" s="21" customFormat="1"/>
    <row r="2288" s="21" customFormat="1"/>
    <row r="2289" s="21" customFormat="1"/>
    <row r="2290" s="21" customFormat="1"/>
    <row r="2291" s="21" customFormat="1"/>
    <row r="2292" s="21" customFormat="1"/>
    <row r="2293" s="21" customFormat="1"/>
    <row r="2294" s="21" customFormat="1"/>
    <row r="2295" s="21" customFormat="1"/>
    <row r="2296" s="21" customFormat="1"/>
    <row r="2297" s="21" customFormat="1"/>
    <row r="2298" s="21" customFormat="1"/>
    <row r="2299" s="21" customFormat="1"/>
    <row r="2300" s="21" customFormat="1"/>
    <row r="2301" s="21" customFormat="1"/>
    <row r="2302" s="21" customFormat="1"/>
    <row r="2303" s="21" customFormat="1"/>
    <row r="2304" s="21" customFormat="1"/>
    <row r="2305" s="21" customFormat="1"/>
    <row r="2306" s="21" customFormat="1"/>
    <row r="2307" s="21" customFormat="1"/>
    <row r="2308" s="21" customFormat="1"/>
    <row r="2309" s="21" customFormat="1"/>
    <row r="2310" s="21" customFormat="1"/>
    <row r="2311" s="21" customFormat="1"/>
    <row r="2312" s="21" customFormat="1"/>
    <row r="2313" s="21" customFormat="1"/>
    <row r="2314" s="21" customFormat="1"/>
    <row r="2315" s="21" customFormat="1"/>
    <row r="2316" s="21" customFormat="1"/>
    <row r="2317" s="21" customFormat="1"/>
    <row r="2318" s="21" customFormat="1"/>
    <row r="2319" s="21" customFormat="1"/>
    <row r="2320" s="21" customFormat="1"/>
    <row r="2321" s="21" customFormat="1"/>
    <row r="2322" s="21" customFormat="1"/>
    <row r="2323" s="21" customFormat="1"/>
    <row r="2324" s="21" customFormat="1"/>
    <row r="2325" s="21" customFormat="1"/>
    <row r="2326" s="21" customFormat="1"/>
    <row r="2327" s="21" customFormat="1"/>
    <row r="2328" s="21" customFormat="1"/>
    <row r="2329" s="21" customFormat="1"/>
    <row r="2330" s="21" customFormat="1"/>
    <row r="2331" s="21" customFormat="1"/>
    <row r="2332" s="21" customFormat="1"/>
    <row r="2333" s="21" customFormat="1"/>
    <row r="2334" s="21" customFormat="1"/>
    <row r="2335" s="21" customFormat="1"/>
    <row r="2336" s="21" customFormat="1"/>
    <row r="2337" s="21" customFormat="1"/>
    <row r="2338" s="21" customFormat="1"/>
    <row r="2339" s="21" customFormat="1"/>
    <row r="2340" s="21" customFormat="1"/>
    <row r="2341" s="21" customFormat="1"/>
    <row r="2342" s="21" customFormat="1"/>
    <row r="2343" s="21" customFormat="1"/>
    <row r="2344" s="21" customFormat="1"/>
    <row r="2345" s="21" customFormat="1"/>
    <row r="2346" s="21" customFormat="1"/>
    <row r="2347" s="21" customFormat="1"/>
    <row r="2348" s="21" customFormat="1"/>
    <row r="2349" s="21" customFormat="1"/>
    <row r="2350" s="21" customFormat="1"/>
    <row r="2351" s="21" customFormat="1"/>
    <row r="2352" s="21" customFormat="1"/>
    <row r="2353" s="21" customFormat="1"/>
    <row r="2354" s="21" customFormat="1"/>
    <row r="2355" s="21" customFormat="1"/>
    <row r="2356" s="21" customFormat="1"/>
    <row r="2357" s="21" customFormat="1"/>
    <row r="2358" s="21" customFormat="1"/>
    <row r="2359" s="21" customFormat="1"/>
    <row r="2360" s="21" customFormat="1"/>
    <row r="2361" s="21" customFormat="1"/>
    <row r="2362" s="21" customFormat="1"/>
    <row r="2363" s="21" customFormat="1"/>
    <row r="2364" s="21" customFormat="1"/>
    <row r="2365" s="21" customFormat="1"/>
    <row r="2366" s="21" customFormat="1"/>
    <row r="2367" s="21" customFormat="1"/>
    <row r="2368" s="21" customFormat="1"/>
    <row r="2369" s="21" customFormat="1"/>
    <row r="2370" s="21" customFormat="1"/>
    <row r="2371" s="21" customFormat="1"/>
    <row r="2372" s="21" customFormat="1"/>
    <row r="2373" s="21" customFormat="1"/>
    <row r="2374" s="21" customFormat="1"/>
    <row r="2375" s="21" customFormat="1"/>
    <row r="2376" s="21" customFormat="1"/>
    <row r="2377" s="21" customFormat="1"/>
    <row r="2378" s="21" customFormat="1"/>
    <row r="2379" s="21" customFormat="1"/>
    <row r="2380" s="21" customFormat="1"/>
    <row r="2381" s="21" customFormat="1"/>
    <row r="2382" s="21" customFormat="1"/>
    <row r="2383" s="21" customFormat="1"/>
    <row r="2384" s="21" customFormat="1"/>
    <row r="2385" s="21" customFormat="1"/>
    <row r="2386" s="21" customFormat="1"/>
    <row r="2387" s="21" customFormat="1"/>
    <row r="2388" s="21" customFormat="1"/>
    <row r="2389" s="21" customFormat="1"/>
    <row r="2390" s="21" customFormat="1"/>
    <row r="2391" s="21" customFormat="1"/>
    <row r="2392" s="21" customFormat="1"/>
    <row r="2393" s="21" customFormat="1"/>
    <row r="2394" s="21" customFormat="1"/>
    <row r="2395" s="21" customFormat="1"/>
    <row r="2396" s="21" customFormat="1"/>
    <row r="2397" s="21" customFormat="1"/>
    <row r="2398" s="21" customFormat="1"/>
    <row r="2399" s="21" customFormat="1"/>
    <row r="2400" s="21" customFormat="1"/>
    <row r="2401" s="21" customFormat="1"/>
    <row r="2402" s="21" customFormat="1"/>
    <row r="2403" s="21" customFormat="1"/>
    <row r="2404" s="21" customFormat="1"/>
    <row r="2405" s="21" customFormat="1"/>
    <row r="2406" s="21" customFormat="1"/>
    <row r="2407" s="21" customFormat="1"/>
    <row r="2408" s="21" customFormat="1"/>
    <row r="2409" s="21" customFormat="1"/>
    <row r="2410" s="21" customFormat="1"/>
    <row r="2411" s="21" customFormat="1"/>
    <row r="2412" s="21" customFormat="1"/>
    <row r="2413" s="21" customFormat="1"/>
    <row r="2414" s="21" customFormat="1"/>
    <row r="2415" s="21" customFormat="1"/>
    <row r="2416" s="21" customFormat="1"/>
    <row r="2417" s="21" customFormat="1"/>
    <row r="2418" s="21" customFormat="1"/>
    <row r="2419" s="21" customFormat="1"/>
    <row r="2420" s="21" customFormat="1"/>
    <row r="2421" s="21" customFormat="1"/>
    <row r="2422" s="21" customFormat="1"/>
    <row r="2423" s="21" customFormat="1"/>
    <row r="2424" s="21" customFormat="1"/>
    <row r="2425" s="21" customFormat="1"/>
    <row r="2426" s="21" customFormat="1"/>
    <row r="2427" s="21" customFormat="1"/>
    <row r="2428" s="21" customFormat="1"/>
    <row r="2429" s="21" customFormat="1"/>
    <row r="2430" s="21" customFormat="1"/>
    <row r="2431" s="21" customFormat="1"/>
    <row r="2432" s="21" customFormat="1"/>
    <row r="2433" s="21" customFormat="1"/>
    <row r="2434" s="21" customFormat="1"/>
    <row r="2435" s="21" customFormat="1"/>
    <row r="2436" s="21" customFormat="1"/>
    <row r="2437" s="21" customFormat="1"/>
    <row r="2438" s="21" customFormat="1"/>
    <row r="2439" s="21" customFormat="1"/>
    <row r="2440" s="21" customFormat="1"/>
    <row r="2441" s="21" customFormat="1"/>
    <row r="2442" s="21" customFormat="1"/>
    <row r="2443" s="21" customFormat="1"/>
    <row r="2444" s="21" customFormat="1"/>
    <row r="2445" s="21" customFormat="1"/>
    <row r="2446" s="21" customFormat="1"/>
    <row r="2447" s="21" customFormat="1"/>
    <row r="2448" s="21" customFormat="1"/>
    <row r="2449" s="21" customFormat="1"/>
    <row r="2450" s="21" customFormat="1"/>
    <row r="2451" s="21" customFormat="1"/>
    <row r="2452" s="21" customFormat="1"/>
    <row r="2453" s="21" customFormat="1"/>
    <row r="2454" s="21" customFormat="1"/>
    <row r="2455" s="21" customFormat="1"/>
    <row r="2456" s="21" customFormat="1"/>
    <row r="2457" s="21" customFormat="1"/>
    <row r="2458" s="21" customFormat="1"/>
    <row r="2459" s="21" customFormat="1"/>
    <row r="2460" s="21" customFormat="1"/>
    <row r="2461" s="21" customFormat="1"/>
    <row r="2462" s="21" customFormat="1"/>
    <row r="2463" s="21" customFormat="1"/>
    <row r="2464" s="21" customFormat="1"/>
    <row r="2465" s="21" customFormat="1"/>
    <row r="2466" s="21" customFormat="1"/>
    <row r="2467" s="21" customFormat="1"/>
    <row r="2468" s="21" customFormat="1"/>
    <row r="2469" s="21" customFormat="1"/>
    <row r="2470" s="21" customFormat="1"/>
    <row r="2471" s="21" customFormat="1"/>
    <row r="2472" s="21" customFormat="1"/>
    <row r="2473" s="21" customFormat="1"/>
    <row r="2474" s="21" customFormat="1"/>
    <row r="2475" s="21" customFormat="1"/>
    <row r="2476" s="21" customFormat="1"/>
    <row r="2477" s="21" customFormat="1"/>
    <row r="2478" s="21" customFormat="1"/>
    <row r="2479" s="21" customFormat="1"/>
    <row r="2480" s="21" customFormat="1"/>
    <row r="2481" s="21" customFormat="1"/>
    <row r="2482" s="21" customFormat="1"/>
    <row r="2483" s="21" customFormat="1"/>
    <row r="2484" s="21" customFormat="1"/>
    <row r="2485" s="21" customFormat="1"/>
    <row r="2486" s="21" customFormat="1"/>
    <row r="2487" s="21" customFormat="1"/>
    <row r="2488" s="21" customFormat="1"/>
    <row r="2489" s="21" customFormat="1"/>
    <row r="2490" s="21" customFormat="1"/>
    <row r="2491" s="21" customFormat="1"/>
    <row r="2492" s="21" customFormat="1"/>
    <row r="2493" s="21" customFormat="1"/>
    <row r="2494" s="21" customFormat="1"/>
    <row r="2495" s="21" customFormat="1"/>
    <row r="2496" s="21" customFormat="1"/>
    <row r="2497" s="21" customFormat="1"/>
    <row r="2498" s="21" customFormat="1"/>
    <row r="2499" s="21" customFormat="1"/>
    <row r="2500" s="21" customFormat="1"/>
    <row r="2501" s="21" customFormat="1"/>
    <row r="2502" s="21" customFormat="1"/>
    <row r="2503" s="21" customFormat="1"/>
    <row r="2504" s="21" customFormat="1"/>
    <row r="2505" s="21" customFormat="1"/>
    <row r="2506" s="21" customFormat="1"/>
    <row r="2507" s="21" customFormat="1"/>
    <row r="2508" s="21" customFormat="1"/>
    <row r="2509" s="21" customFormat="1"/>
    <row r="2510" s="21" customFormat="1"/>
    <row r="2511" s="21" customFormat="1"/>
    <row r="2512" s="21" customFormat="1"/>
    <row r="2513" s="21" customFormat="1"/>
    <row r="2514" s="21" customFormat="1"/>
    <row r="2515" s="21" customFormat="1"/>
    <row r="2516" s="21" customFormat="1"/>
    <row r="2517" s="21" customFormat="1"/>
    <row r="2518" s="21" customFormat="1"/>
    <row r="2519" s="21" customFormat="1"/>
    <row r="2520" s="21" customFormat="1"/>
    <row r="2521" s="21" customFormat="1"/>
    <row r="2522" s="21" customFormat="1"/>
    <row r="2523" s="21" customFormat="1"/>
    <row r="2524" s="21" customFormat="1"/>
    <row r="2525" s="21" customFormat="1"/>
    <row r="2526" s="21" customFormat="1"/>
    <row r="2527" s="21" customFormat="1"/>
    <row r="2528" s="21" customFormat="1"/>
    <row r="2529" s="21" customFormat="1"/>
    <row r="2530" s="21" customFormat="1"/>
    <row r="2531" s="21" customFormat="1"/>
    <row r="2532" s="21" customFormat="1"/>
    <row r="2533" s="21" customFormat="1"/>
    <row r="2534" s="21" customFormat="1"/>
    <row r="2535" s="21" customFormat="1"/>
    <row r="2536" s="21" customFormat="1"/>
    <row r="2537" s="21" customFormat="1"/>
    <row r="2538" s="21" customFormat="1"/>
    <row r="2539" s="21" customFormat="1"/>
    <row r="2540" s="21" customFormat="1"/>
    <row r="2541" s="21" customFormat="1"/>
    <row r="2542" s="21" customFormat="1"/>
    <row r="2543" s="21" customFormat="1"/>
    <row r="2544" s="21" customFormat="1"/>
    <row r="2545" s="21" customFormat="1"/>
    <row r="2546" s="21" customFormat="1"/>
    <row r="2547" s="21" customFormat="1"/>
    <row r="2548" s="21" customFormat="1"/>
    <row r="2549" s="21" customFormat="1"/>
    <row r="2550" s="21" customFormat="1"/>
    <row r="2551" s="21" customFormat="1"/>
    <row r="2552" s="21" customFormat="1"/>
    <row r="2553" s="21" customFormat="1"/>
    <row r="2554" s="21" customFormat="1"/>
    <row r="2555" s="21" customFormat="1"/>
    <row r="2556" s="21" customFormat="1"/>
    <row r="2557" s="21" customFormat="1"/>
    <row r="2558" s="21" customFormat="1"/>
    <row r="2559" s="21" customFormat="1"/>
    <row r="2560" s="21" customFormat="1"/>
    <row r="2561" s="21" customFormat="1"/>
    <row r="2562" s="21" customFormat="1"/>
    <row r="2563" s="21" customFormat="1"/>
    <row r="2564" s="21" customFormat="1"/>
    <row r="2565" s="21" customFormat="1"/>
    <row r="2566" s="21" customFormat="1"/>
    <row r="2567" s="21" customFormat="1"/>
    <row r="2568" s="21" customFormat="1"/>
    <row r="2569" s="21" customFormat="1"/>
    <row r="2570" s="21" customFormat="1"/>
    <row r="2571" s="21" customFormat="1"/>
    <row r="2572" s="21" customFormat="1"/>
    <row r="2573" s="21" customFormat="1"/>
    <row r="2574" s="21" customFormat="1"/>
    <row r="2575" s="21" customFormat="1"/>
    <row r="2576" s="21" customFormat="1"/>
    <row r="2577" s="21" customFormat="1"/>
    <row r="2578" s="21" customFormat="1"/>
    <row r="2579" s="21" customFormat="1"/>
    <row r="2580" s="21" customFormat="1"/>
    <row r="2581" s="21" customFormat="1"/>
    <row r="2582" s="21" customFormat="1"/>
    <row r="2583" s="21" customFormat="1"/>
    <row r="2584" s="21" customFormat="1"/>
    <row r="2585" s="21" customFormat="1"/>
    <row r="2586" s="21" customFormat="1"/>
    <row r="2587" s="21" customFormat="1"/>
    <row r="2588" s="21" customFormat="1"/>
    <row r="2589" s="21" customFormat="1"/>
    <row r="2590" s="21" customFormat="1"/>
    <row r="2591" s="21" customFormat="1"/>
    <row r="2592" s="21" customFormat="1"/>
    <row r="2593" s="21" customFormat="1"/>
    <row r="2594" s="21" customFormat="1"/>
    <row r="2595" s="21" customFormat="1"/>
    <row r="2596" s="21" customFormat="1"/>
    <row r="2597" s="21" customFormat="1"/>
    <row r="2598" s="21" customFormat="1"/>
    <row r="2599" s="21" customFormat="1"/>
    <row r="2600" s="21" customFormat="1"/>
    <row r="2601" s="21" customFormat="1"/>
    <row r="2602" s="21" customFormat="1"/>
    <row r="2603" s="21" customFormat="1"/>
    <row r="2604" s="21" customFormat="1"/>
    <row r="2605" s="21" customFormat="1"/>
    <row r="2606" s="21" customFormat="1"/>
    <row r="2607" s="21" customFormat="1"/>
    <row r="2608" s="21" customFormat="1"/>
    <row r="2609" s="21" customFormat="1"/>
    <row r="2610" s="21" customFormat="1"/>
    <row r="2611" s="21" customFormat="1"/>
    <row r="2612" s="21" customFormat="1"/>
    <row r="2613" s="21" customFormat="1"/>
    <row r="2614" s="21" customFormat="1"/>
    <row r="2615" s="21" customFormat="1"/>
    <row r="2616" s="21" customFormat="1"/>
    <row r="2617" s="21" customFormat="1"/>
    <row r="2618" s="21" customFormat="1"/>
    <row r="2619" s="21" customFormat="1"/>
    <row r="2620" s="21" customFormat="1"/>
    <row r="2621" s="21" customFormat="1"/>
    <row r="2622" s="21" customFormat="1"/>
    <row r="2623" s="21" customFormat="1"/>
    <row r="2624" s="21" customFormat="1"/>
    <row r="2625" s="21" customFormat="1"/>
    <row r="2626" s="21" customFormat="1"/>
    <row r="2627" s="21" customFormat="1"/>
    <row r="2628" s="21" customFormat="1"/>
    <row r="2629" s="21" customFormat="1"/>
    <row r="2630" s="21" customFormat="1"/>
    <row r="2631" s="21" customFormat="1"/>
    <row r="2632" s="21" customFormat="1"/>
    <row r="2633" s="21" customFormat="1"/>
    <row r="2634" s="21" customFormat="1"/>
    <row r="2635" s="21" customFormat="1"/>
    <row r="2636" s="21" customFormat="1"/>
    <row r="2637" s="21" customFormat="1"/>
    <row r="2638" s="21" customFormat="1"/>
    <row r="2639" s="21" customFormat="1"/>
    <row r="2640" s="21" customFormat="1"/>
    <row r="2641" s="21" customFormat="1"/>
    <row r="2642" s="21" customFormat="1"/>
    <row r="2643" s="21" customFormat="1"/>
    <row r="2644" s="21" customFormat="1"/>
    <row r="2645" s="21" customFormat="1"/>
    <row r="2646" s="21" customFormat="1"/>
    <row r="2647" s="21" customFormat="1"/>
    <row r="2648" s="21" customFormat="1"/>
    <row r="2649" s="21" customFormat="1"/>
    <row r="2650" s="21" customFormat="1"/>
    <row r="2651" s="21" customFormat="1"/>
    <row r="2652" s="21" customFormat="1"/>
    <row r="2653" s="21" customFormat="1"/>
    <row r="2654" s="21" customFormat="1"/>
    <row r="2655" s="21" customFormat="1"/>
    <row r="2656" s="21" customFormat="1"/>
    <row r="2657" s="21" customFormat="1"/>
    <row r="2658" s="21" customFormat="1"/>
    <row r="2659" s="21" customFormat="1"/>
    <row r="2660" s="21" customFormat="1"/>
    <row r="2661" s="21" customFormat="1"/>
    <row r="2662" s="21" customFormat="1"/>
    <row r="2663" s="21" customFormat="1"/>
    <row r="2664" s="21" customFormat="1"/>
    <row r="2665" s="21" customFormat="1"/>
    <row r="2666" s="21" customFormat="1"/>
    <row r="2667" s="21" customFormat="1"/>
    <row r="2668" s="21" customFormat="1"/>
    <row r="2669" s="21" customFormat="1"/>
    <row r="2670" s="21" customFormat="1"/>
    <row r="2671" s="21" customFormat="1"/>
    <row r="2672" s="21" customFormat="1"/>
    <row r="2673" s="21" customFormat="1"/>
    <row r="2674" s="21" customFormat="1"/>
    <row r="2675" s="21" customFormat="1"/>
    <row r="2676" s="21" customFormat="1"/>
    <row r="2677" s="21" customFormat="1"/>
    <row r="2678" s="21" customFormat="1"/>
    <row r="2679" s="21" customFormat="1"/>
    <row r="2680" s="21" customFormat="1"/>
    <row r="2681" s="21" customFormat="1"/>
    <row r="2682" s="21" customFormat="1"/>
    <row r="2683" s="21" customFormat="1"/>
    <row r="2684" s="21" customFormat="1"/>
    <row r="2685" s="21" customFormat="1"/>
    <row r="2686" s="21" customFormat="1"/>
    <row r="2687" s="21" customFormat="1"/>
    <row r="2688" s="21" customFormat="1"/>
    <row r="2689" s="21" customFormat="1"/>
    <row r="2690" s="21" customFormat="1"/>
    <row r="2691" s="21" customFormat="1"/>
    <row r="2692" s="21" customFormat="1"/>
    <row r="2693" s="21" customFormat="1"/>
    <row r="2694" s="21" customFormat="1"/>
    <row r="2695" s="21" customFormat="1"/>
    <row r="2696" s="21" customFormat="1"/>
    <row r="2697" s="21" customFormat="1"/>
    <row r="2698" s="21" customFormat="1"/>
    <row r="2699" s="21" customFormat="1"/>
    <row r="2700" s="21" customFormat="1"/>
    <row r="2701" s="21" customFormat="1"/>
    <row r="2702" s="21" customFormat="1"/>
    <row r="2703" s="21" customFormat="1"/>
    <row r="2704" s="21" customFormat="1"/>
    <row r="2705" s="21" customFormat="1"/>
    <row r="2706" s="21" customFormat="1"/>
    <row r="2707" s="21" customFormat="1"/>
    <row r="2708" s="21" customFormat="1"/>
    <row r="2709" s="21" customFormat="1"/>
    <row r="2710" s="21" customFormat="1"/>
    <row r="2711" s="21" customFormat="1"/>
    <row r="2712" s="21" customFormat="1"/>
    <row r="2713" s="21" customFormat="1"/>
    <row r="2714" s="21" customFormat="1"/>
    <row r="2715" s="21" customFormat="1"/>
    <row r="2716" s="21" customFormat="1"/>
    <row r="2717" s="21" customFormat="1"/>
    <row r="2718" s="21" customFormat="1"/>
    <row r="2719" s="21" customFormat="1"/>
    <row r="2720" s="21" customFormat="1"/>
    <row r="2721" s="21" customFormat="1"/>
    <row r="2722" s="21" customFormat="1"/>
    <row r="2723" s="21" customFormat="1"/>
    <row r="2724" s="21" customFormat="1"/>
    <row r="2725" s="21" customFormat="1"/>
    <row r="2726" s="21" customFormat="1"/>
    <row r="2727" s="21" customFormat="1"/>
    <row r="2728" s="21" customFormat="1"/>
    <row r="2729" s="21" customFormat="1"/>
    <row r="2730" s="21" customFormat="1"/>
    <row r="2731" s="21" customFormat="1"/>
    <row r="2732" s="21" customFormat="1"/>
    <row r="2733" s="21" customFormat="1"/>
    <row r="2734" s="21" customFormat="1"/>
    <row r="2735" s="21" customFormat="1"/>
    <row r="2736" s="21" customFormat="1"/>
    <row r="2737" s="21" customFormat="1"/>
    <row r="2738" s="21" customFormat="1"/>
    <row r="2739" s="21" customFormat="1"/>
    <row r="2740" s="21" customFormat="1"/>
    <row r="2741" s="21" customFormat="1"/>
    <row r="2742" s="21" customFormat="1"/>
    <row r="2743" s="21" customFormat="1"/>
    <row r="2744" s="21" customFormat="1"/>
    <row r="2745" s="21" customFormat="1"/>
    <row r="2746" s="21" customFormat="1"/>
    <row r="2747" s="21" customFormat="1"/>
    <row r="2748" s="21" customFormat="1"/>
    <row r="2749" s="21" customFormat="1"/>
    <row r="2750" s="21" customFormat="1"/>
    <row r="2751" s="21" customFormat="1"/>
    <row r="2752" s="21" customFormat="1"/>
    <row r="2753" s="21" customFormat="1"/>
    <row r="2754" s="21" customFormat="1"/>
    <row r="2755" s="21" customFormat="1"/>
    <row r="2756" s="21" customFormat="1"/>
    <row r="2757" s="21" customFormat="1"/>
    <row r="2758" s="21" customFormat="1"/>
    <row r="2759" s="21" customFormat="1"/>
    <row r="2760" s="21" customFormat="1"/>
    <row r="2761" s="21" customFormat="1"/>
    <row r="2762" s="21" customFormat="1"/>
    <row r="2763" s="21" customFormat="1"/>
    <row r="2764" s="21" customFormat="1"/>
    <row r="2765" s="21" customFormat="1"/>
    <row r="2766" s="21" customFormat="1"/>
    <row r="2767" s="21" customFormat="1"/>
    <row r="2768" s="21" customFormat="1"/>
    <row r="2769" s="21" customFormat="1"/>
    <row r="2770" s="21" customFormat="1"/>
    <row r="2771" s="21" customFormat="1"/>
    <row r="2772" s="21" customFormat="1"/>
    <row r="2773" s="21" customFormat="1"/>
    <row r="2774" s="21" customFormat="1"/>
    <row r="2775" s="21" customFormat="1"/>
    <row r="2776" s="21" customFormat="1"/>
    <row r="2777" s="21" customFormat="1"/>
    <row r="2778" s="21" customFormat="1"/>
    <row r="2779" s="21" customFormat="1"/>
    <row r="2780" s="21" customFormat="1"/>
    <row r="2781" s="21" customFormat="1"/>
    <row r="2782" s="21" customFormat="1"/>
    <row r="2783" s="21" customFormat="1"/>
    <row r="2784" s="21" customFormat="1"/>
    <row r="2785" s="21" customFormat="1"/>
    <row r="2786" s="21" customFormat="1"/>
    <row r="2787" s="21" customFormat="1"/>
    <row r="2788" s="21" customFormat="1"/>
    <row r="2789" s="21" customFormat="1"/>
    <row r="2790" s="21" customFormat="1"/>
    <row r="2791" s="21" customFormat="1"/>
    <row r="2792" s="21" customFormat="1"/>
    <row r="2793" s="21" customFormat="1"/>
    <row r="2794" s="21" customFormat="1"/>
    <row r="2795" s="21" customFormat="1"/>
    <row r="2796" s="21" customFormat="1"/>
    <row r="2797" s="21" customFormat="1"/>
    <row r="2798" s="21" customFormat="1"/>
    <row r="2799" s="21" customFormat="1"/>
    <row r="2800" s="21" customFormat="1"/>
    <row r="2801" s="21" customFormat="1"/>
    <row r="2802" s="21" customFormat="1"/>
    <row r="2803" s="21" customFormat="1"/>
    <row r="2804" s="21" customFormat="1"/>
    <row r="2805" s="21" customFormat="1"/>
    <row r="2806" s="21" customFormat="1"/>
    <row r="2807" s="21" customFormat="1"/>
    <row r="2808" s="21" customFormat="1"/>
    <row r="2809" s="21" customFormat="1"/>
    <row r="2810" s="21" customFormat="1"/>
    <row r="2811" s="21" customFormat="1"/>
    <row r="2812" s="21" customFormat="1"/>
    <row r="2813" s="21" customFormat="1"/>
    <row r="2814" s="21" customFormat="1"/>
    <row r="2815" s="21" customFormat="1"/>
    <row r="2816" s="21" customFormat="1"/>
    <row r="2817" s="21" customFormat="1"/>
    <row r="2818" s="21" customFormat="1"/>
    <row r="2819" s="21" customFormat="1"/>
    <row r="2820" s="21" customFormat="1"/>
    <row r="2821" s="21" customFormat="1"/>
    <row r="2822" s="21" customFormat="1"/>
    <row r="2823" s="21" customFormat="1"/>
    <row r="2824" s="21" customFormat="1"/>
    <row r="2825" s="21" customFormat="1"/>
    <row r="2826" s="21" customFormat="1"/>
    <row r="2827" s="21" customFormat="1"/>
    <row r="2828" s="21" customFormat="1"/>
    <row r="2829" s="21" customFormat="1"/>
    <row r="2830" s="21" customFormat="1"/>
    <row r="2831" s="21" customFormat="1"/>
    <row r="2832" s="21" customFormat="1"/>
    <row r="2833" s="21" customFormat="1"/>
    <row r="2834" s="21" customFormat="1"/>
    <row r="2835" s="21" customFormat="1"/>
    <row r="2836" s="21" customFormat="1"/>
    <row r="2837" s="21" customFormat="1"/>
    <row r="2838" s="21" customFormat="1"/>
    <row r="2839" s="21" customFormat="1"/>
    <row r="2840" s="21" customFormat="1"/>
    <row r="2841" s="21" customFormat="1"/>
    <row r="2842" s="21" customFormat="1"/>
    <row r="2843" s="21" customFormat="1"/>
    <row r="2844" s="21" customFormat="1"/>
    <row r="2845" s="21" customFormat="1"/>
    <row r="2846" s="21" customFormat="1"/>
    <row r="2847" s="21" customFormat="1"/>
    <row r="2848" s="21" customFormat="1"/>
    <row r="2849" s="21" customFormat="1"/>
    <row r="2850" s="21" customFormat="1"/>
    <row r="2851" s="21" customFormat="1"/>
    <row r="2852" s="21" customFormat="1"/>
    <row r="2853" s="21" customFormat="1"/>
    <row r="2854" s="21" customFormat="1"/>
    <row r="2855" s="21" customFormat="1"/>
    <row r="2856" s="21" customFormat="1"/>
    <row r="2857" s="21" customFormat="1"/>
    <row r="2858" s="21" customFormat="1"/>
    <row r="2859" s="21" customFormat="1"/>
    <row r="2860" s="21" customFormat="1"/>
    <row r="2861" s="21" customFormat="1"/>
    <row r="2862" s="21" customFormat="1"/>
    <row r="2863" s="21" customFormat="1"/>
    <row r="2864" s="21" customFormat="1"/>
    <row r="2865" s="21" customFormat="1"/>
    <row r="2866" s="21" customFormat="1"/>
    <row r="2867" s="21" customFormat="1"/>
    <row r="2868" s="21" customFormat="1"/>
    <row r="2869" s="21" customFormat="1"/>
    <row r="2870" s="21" customFormat="1"/>
    <row r="2871" s="21" customFormat="1"/>
    <row r="2872" s="21" customFormat="1"/>
    <row r="2873" s="21" customFormat="1"/>
    <row r="2874" s="21" customFormat="1"/>
    <row r="2875" s="21" customFormat="1"/>
    <row r="2876" s="21" customFormat="1"/>
    <row r="2877" s="21" customFormat="1"/>
    <row r="2878" s="21" customFormat="1"/>
    <row r="2879" s="21" customFormat="1"/>
    <row r="2880" s="21" customFormat="1"/>
    <row r="2881" s="21" customFormat="1"/>
    <row r="2882" s="21" customFormat="1"/>
    <row r="2883" s="21" customFormat="1"/>
    <row r="2884" s="21" customFormat="1"/>
    <row r="2885" s="21" customFormat="1"/>
    <row r="2886" s="21" customFormat="1"/>
    <row r="2887" s="21" customFormat="1"/>
    <row r="2888" s="21" customFormat="1"/>
    <row r="2889" s="21" customFormat="1"/>
    <row r="2890" s="21" customFormat="1"/>
    <row r="2891" s="21" customFormat="1"/>
    <row r="2892" s="21" customFormat="1"/>
    <row r="2893" s="21" customFormat="1"/>
    <row r="2894" s="21" customFormat="1"/>
    <row r="2895" s="21" customFormat="1"/>
    <row r="2896" s="21" customFormat="1"/>
    <row r="2897" s="21" customFormat="1"/>
    <row r="2898" s="21" customFormat="1"/>
    <row r="2899" s="21" customFormat="1"/>
    <row r="2900" s="21" customFormat="1"/>
    <row r="2901" s="21" customFormat="1"/>
    <row r="2902" s="21" customFormat="1"/>
    <row r="2903" s="21" customFormat="1"/>
    <row r="2904" s="21" customFormat="1"/>
    <row r="2905" s="21" customFormat="1"/>
    <row r="2906" s="21" customFormat="1"/>
    <row r="2907" s="21" customFormat="1"/>
    <row r="2908" s="21" customFormat="1"/>
    <row r="2909" s="21" customFormat="1"/>
    <row r="2910" s="21" customFormat="1"/>
    <row r="2911" s="21" customFormat="1"/>
    <row r="2912" s="21" customFormat="1"/>
    <row r="2913" s="21" customFormat="1"/>
    <row r="2914" s="21" customFormat="1"/>
    <row r="2915" s="21" customFormat="1"/>
    <row r="2916" s="21" customFormat="1"/>
    <row r="2917" s="21" customFormat="1"/>
    <row r="2918" s="21" customFormat="1"/>
    <row r="2919" s="21" customFormat="1"/>
    <row r="2920" s="21" customFormat="1"/>
    <row r="2921" s="21" customFormat="1"/>
    <row r="2922" s="21" customFormat="1"/>
    <row r="2923" s="21" customFormat="1"/>
    <row r="2924" s="21" customFormat="1"/>
    <row r="2925" s="21" customFormat="1"/>
    <row r="2926" s="21" customFormat="1"/>
    <row r="2927" s="21" customFormat="1"/>
    <row r="2928" s="21" customFormat="1"/>
    <row r="2929" s="21" customFormat="1"/>
    <row r="2930" s="21" customFormat="1"/>
    <row r="2931" s="21" customFormat="1"/>
    <row r="2932" s="21" customFormat="1"/>
    <row r="2933" s="21" customFormat="1"/>
    <row r="2934" s="21" customFormat="1"/>
    <row r="2935" s="21" customFormat="1"/>
    <row r="2936" s="21" customFormat="1"/>
    <row r="2937" s="21" customFormat="1"/>
    <row r="2938" s="21" customFormat="1"/>
    <row r="2939" s="21" customFormat="1"/>
    <row r="2940" s="21" customFormat="1"/>
    <row r="2941" s="21" customFormat="1"/>
    <row r="2942" s="21" customFormat="1"/>
    <row r="2943" s="21" customFormat="1"/>
    <row r="2944" s="21" customFormat="1"/>
    <row r="2945" s="21" customFormat="1"/>
    <row r="2946" s="21" customFormat="1"/>
    <row r="2947" s="21" customFormat="1"/>
    <row r="2948" s="21" customFormat="1"/>
    <row r="2949" s="21" customFormat="1"/>
    <row r="2950" s="21" customFormat="1"/>
    <row r="2951" s="21" customFormat="1"/>
    <row r="2952" s="21" customFormat="1"/>
    <row r="2953" s="21" customFormat="1"/>
    <row r="2954" s="21" customFormat="1"/>
    <row r="2955" s="21" customFormat="1"/>
    <row r="2956" s="21" customFormat="1"/>
    <row r="2957" s="21" customFormat="1"/>
    <row r="2958" s="21" customFormat="1"/>
    <row r="2959" s="21" customFormat="1"/>
    <row r="2960" s="21" customFormat="1"/>
    <row r="2961" s="21" customFormat="1"/>
    <row r="2962" s="21" customFormat="1"/>
    <row r="2963" s="21" customFormat="1"/>
    <row r="2964" s="21" customFormat="1"/>
    <row r="2965" s="21" customFormat="1"/>
    <row r="2966" s="21" customFormat="1"/>
    <row r="2967" s="21" customFormat="1"/>
    <row r="2968" s="21" customFormat="1"/>
    <row r="2969" s="21" customFormat="1"/>
    <row r="2970" s="21" customFormat="1"/>
    <row r="2971" s="21" customFormat="1"/>
    <row r="2972" s="21" customFormat="1"/>
    <row r="2973" s="21" customFormat="1"/>
    <row r="2974" s="21" customFormat="1"/>
    <row r="2975" s="21" customFormat="1"/>
    <row r="2976" s="21" customFormat="1"/>
    <row r="2977" s="21" customFormat="1"/>
    <row r="2978" s="21" customFormat="1"/>
    <row r="2979" s="21" customFormat="1"/>
    <row r="2980" s="21" customFormat="1"/>
    <row r="2981" s="21" customFormat="1"/>
    <row r="2982" s="21" customFormat="1"/>
    <row r="2983" s="21" customFormat="1"/>
    <row r="2984" s="21" customFormat="1"/>
    <row r="2985" s="21" customFormat="1"/>
    <row r="2986" s="21" customFormat="1"/>
    <row r="2987" s="21" customFormat="1"/>
    <row r="2988" s="21" customFormat="1"/>
    <row r="2989" s="21" customFormat="1"/>
    <row r="2990" s="21" customFormat="1"/>
    <row r="2991" s="21" customFormat="1"/>
    <row r="2992" s="21" customFormat="1"/>
    <row r="2993" s="21" customFormat="1"/>
    <row r="2994" s="21" customFormat="1"/>
    <row r="2995" s="21" customFormat="1"/>
    <row r="2996" s="21" customFormat="1"/>
    <row r="2997" s="21" customFormat="1"/>
    <row r="2998" s="21" customFormat="1"/>
    <row r="2999" s="21" customFormat="1"/>
    <row r="3000" s="21" customFormat="1"/>
    <row r="3001" s="21" customFormat="1"/>
    <row r="3002" s="21" customFormat="1"/>
    <row r="3003" s="21" customFormat="1"/>
    <row r="3004" s="21" customFormat="1"/>
    <row r="3005" s="21" customFormat="1"/>
    <row r="3006" s="21" customFormat="1"/>
    <row r="3007" s="21" customFormat="1"/>
    <row r="3008" s="21" customFormat="1"/>
    <row r="3009" s="21" customFormat="1"/>
    <row r="3010" s="21" customFormat="1"/>
    <row r="3011" s="21" customFormat="1"/>
    <row r="3012" s="21" customFormat="1"/>
    <row r="3013" s="21" customFormat="1"/>
    <row r="3014" s="21" customFormat="1"/>
    <row r="3015" s="21" customFormat="1"/>
    <row r="3016" s="21" customFormat="1"/>
    <row r="3017" s="21" customFormat="1"/>
    <row r="3018" s="21" customFormat="1"/>
    <row r="3019" s="21" customFormat="1"/>
    <row r="3020" s="21" customFormat="1"/>
    <row r="3021" s="21" customFormat="1"/>
    <row r="3022" s="21" customFormat="1"/>
    <row r="3023" s="21" customFormat="1"/>
    <row r="3024" s="21" customFormat="1"/>
    <row r="3025" s="21" customFormat="1"/>
    <row r="3026" s="21" customFormat="1"/>
    <row r="3027" s="21" customFormat="1"/>
    <row r="3028" s="21" customFormat="1"/>
    <row r="3029" s="21" customFormat="1"/>
    <row r="3030" s="21" customFormat="1"/>
    <row r="3031" s="21" customFormat="1"/>
    <row r="3032" s="21" customFormat="1"/>
    <row r="3033" s="21" customFormat="1"/>
    <row r="3034" s="21" customFormat="1"/>
    <row r="3035" s="21" customFormat="1"/>
    <row r="3036" s="21" customFormat="1"/>
    <row r="3037" s="21" customFormat="1"/>
    <row r="3038" s="21" customFormat="1"/>
    <row r="3039" s="21" customFormat="1"/>
    <row r="3040" s="21" customFormat="1"/>
    <row r="3041" s="21" customFormat="1"/>
    <row r="3042" s="21" customFormat="1"/>
    <row r="3043" s="21" customFormat="1"/>
    <row r="3044" s="21" customFormat="1"/>
    <row r="3045" s="21" customFormat="1"/>
    <row r="3046" s="21" customFormat="1"/>
    <row r="3047" s="21" customFormat="1"/>
    <row r="3048" s="21" customFormat="1"/>
    <row r="3049" s="21" customFormat="1"/>
    <row r="3050" s="21" customFormat="1"/>
    <row r="3051" s="21" customFormat="1"/>
    <row r="3052" s="21" customFormat="1"/>
    <row r="3053" s="21" customFormat="1"/>
    <row r="3054" s="21" customFormat="1"/>
    <row r="3055" s="21" customFormat="1"/>
    <row r="3056" s="21" customFormat="1"/>
    <row r="3057" s="21" customFormat="1"/>
    <row r="3058" s="21" customFormat="1"/>
    <row r="3059" s="21" customFormat="1"/>
    <row r="3060" s="21" customFormat="1"/>
    <row r="3061" s="21" customFormat="1"/>
    <row r="3062" s="21" customFormat="1"/>
    <row r="3063" s="21" customFormat="1"/>
    <row r="3064" s="21" customFormat="1"/>
    <row r="3065" s="21" customFormat="1"/>
    <row r="3066" s="21" customFormat="1"/>
    <row r="3067" s="21" customFormat="1"/>
    <row r="3068" s="21" customFormat="1"/>
    <row r="3069" s="21" customFormat="1"/>
    <row r="3070" s="21" customFormat="1"/>
    <row r="3071" s="21" customFormat="1"/>
    <row r="3072" s="21" customFormat="1"/>
    <row r="3073" s="21" customFormat="1"/>
    <row r="3074" s="21" customFormat="1"/>
    <row r="3075" s="21" customFormat="1"/>
    <row r="3076" s="21" customFormat="1"/>
    <row r="3077" s="21" customFormat="1"/>
    <row r="3078" s="21" customFormat="1"/>
    <row r="3079" s="21" customFormat="1"/>
    <row r="3080" s="21" customFormat="1"/>
    <row r="3081" s="21" customFormat="1"/>
    <row r="3082" s="21" customFormat="1"/>
    <row r="3083" s="21" customFormat="1"/>
    <row r="3084" s="21" customFormat="1"/>
    <row r="3085" s="21" customFormat="1"/>
    <row r="3086" s="21" customFormat="1"/>
    <row r="3087" s="21" customFormat="1"/>
    <row r="3088" s="21" customFormat="1"/>
    <row r="3089" s="21" customFormat="1"/>
    <row r="3090" s="21" customFormat="1"/>
    <row r="3091" s="21" customFormat="1"/>
    <row r="3092" s="21" customFormat="1"/>
    <row r="3093" s="21" customFormat="1"/>
    <row r="3094" s="21" customFormat="1"/>
    <row r="3095" s="21" customFormat="1"/>
    <row r="3096" s="21" customFormat="1"/>
    <row r="3097" s="21" customFormat="1"/>
    <row r="3098" s="21" customFormat="1"/>
    <row r="3099" s="21" customFormat="1"/>
    <row r="3100" s="21" customFormat="1"/>
    <row r="3101" s="21" customFormat="1"/>
    <row r="3102" s="21" customFormat="1"/>
    <row r="3103" s="21" customFormat="1"/>
    <row r="3104" s="21" customFormat="1"/>
    <row r="3105" s="21" customFormat="1"/>
    <row r="3106" s="21" customFormat="1"/>
    <row r="3107" s="21" customFormat="1"/>
    <row r="3108" s="21" customFormat="1"/>
    <row r="3109" s="21" customFormat="1"/>
    <row r="3110" s="21" customFormat="1"/>
    <row r="3111" s="21" customFormat="1"/>
    <row r="3112" s="21" customFormat="1"/>
    <row r="3113" s="21" customFormat="1"/>
    <row r="3114" s="21" customFormat="1"/>
    <row r="3115" s="21" customFormat="1"/>
    <row r="3116" s="21" customFormat="1"/>
    <row r="3117" s="21" customFormat="1"/>
    <row r="3118" s="21" customFormat="1"/>
    <row r="3119" s="21" customFormat="1"/>
    <row r="3120" s="21" customFormat="1"/>
    <row r="3121" s="21" customFormat="1"/>
    <row r="3122" s="21" customFormat="1"/>
    <row r="3123" s="21" customFormat="1"/>
    <row r="3124" s="21" customFormat="1"/>
    <row r="3125" s="21" customFormat="1"/>
    <row r="3126" s="21" customFormat="1"/>
    <row r="3127" s="21" customFormat="1"/>
    <row r="3128" s="21" customFormat="1"/>
    <row r="3129" s="21" customFormat="1"/>
    <row r="3130" s="21" customFormat="1"/>
    <row r="3131" s="21" customFormat="1"/>
    <row r="3132" s="21" customFormat="1"/>
    <row r="3133" s="21" customFormat="1"/>
    <row r="3134" s="21" customFormat="1"/>
    <row r="3135" s="21" customFormat="1"/>
    <row r="3136" s="21" customFormat="1"/>
    <row r="3137" s="21" customFormat="1"/>
    <row r="3138" s="21" customFormat="1"/>
    <row r="3139" s="21" customFormat="1"/>
    <row r="3140" s="21" customFormat="1"/>
    <row r="3141" s="21" customFormat="1"/>
    <row r="3142" s="21" customFormat="1"/>
    <row r="3143" s="21" customFormat="1"/>
    <row r="3144" s="21" customFormat="1"/>
    <row r="3145" s="21" customFormat="1"/>
    <row r="3146" s="21" customFormat="1"/>
    <row r="3147" s="21" customFormat="1"/>
    <row r="3148" s="21" customFormat="1"/>
    <row r="3149" s="21" customFormat="1"/>
    <row r="3150" s="21" customFormat="1"/>
    <row r="3151" s="21" customFormat="1"/>
    <row r="3152" s="21" customFormat="1"/>
    <row r="3153" s="21" customFormat="1"/>
    <row r="3154" s="21" customFormat="1"/>
    <row r="3155" s="21" customFormat="1"/>
    <row r="3156" s="21" customFormat="1"/>
    <row r="3157" s="21" customFormat="1"/>
    <row r="3158" s="21" customFormat="1"/>
    <row r="3159" s="21" customFormat="1"/>
    <row r="3160" s="21" customFormat="1"/>
    <row r="3161" s="21" customFormat="1"/>
    <row r="3162" s="21" customFormat="1"/>
    <row r="3163" s="21" customFormat="1"/>
    <row r="3164" s="21" customFormat="1"/>
    <row r="3165" s="21" customFormat="1"/>
    <row r="3166" s="21" customFormat="1"/>
    <row r="3167" s="21" customFormat="1"/>
    <row r="3168" s="21" customFormat="1"/>
    <row r="3169" s="21" customFormat="1"/>
    <row r="3170" s="21" customFormat="1"/>
    <row r="3171" s="21" customFormat="1"/>
    <row r="3172" s="21" customFormat="1"/>
    <row r="3173" s="21" customFormat="1"/>
    <row r="3174" s="21" customFormat="1"/>
    <row r="3175" s="21" customFormat="1"/>
    <row r="3176" s="21" customFormat="1"/>
    <row r="3177" s="21" customFormat="1"/>
    <row r="3178" s="21" customFormat="1"/>
    <row r="3179" s="21" customFormat="1"/>
    <row r="3180" s="21" customFormat="1"/>
    <row r="3181" s="21" customFormat="1"/>
    <row r="3182" s="21" customFormat="1"/>
    <row r="3183" s="21" customFormat="1"/>
    <row r="3184" s="21" customFormat="1"/>
    <row r="3185" s="21" customFormat="1"/>
    <row r="3186" s="21" customFormat="1"/>
    <row r="3187" s="21" customFormat="1"/>
    <row r="3188" s="21" customFormat="1"/>
    <row r="3189" s="21" customFormat="1"/>
    <row r="3190" s="21" customFormat="1"/>
    <row r="3191" s="21" customFormat="1"/>
    <row r="3192" s="21" customFormat="1"/>
    <row r="3193" s="21" customFormat="1"/>
    <row r="3194" s="21" customFormat="1"/>
    <row r="3195" s="21" customFormat="1"/>
    <row r="3196" s="21" customFormat="1"/>
    <row r="3197" s="21" customFormat="1"/>
    <row r="3198" s="21" customFormat="1"/>
    <row r="3199" s="21" customFormat="1"/>
    <row r="3200" s="21" customFormat="1"/>
    <row r="3201" s="21" customFormat="1"/>
    <row r="3202" s="21" customFormat="1"/>
    <row r="3203" s="21" customFormat="1"/>
    <row r="3204" s="21" customFormat="1"/>
    <row r="3205" s="21" customFormat="1"/>
    <row r="3206" s="21" customFormat="1"/>
    <row r="3207" s="21" customFormat="1"/>
    <row r="3208" s="21" customFormat="1"/>
    <row r="3209" s="21" customFormat="1"/>
    <row r="3210" s="21" customFormat="1"/>
    <row r="3211" s="21" customFormat="1"/>
    <row r="3212" s="21" customFormat="1"/>
    <row r="3213" s="21" customFormat="1"/>
    <row r="3214" s="21" customFormat="1"/>
    <row r="3215" s="21" customFormat="1"/>
    <row r="3216" s="21" customFormat="1"/>
    <row r="3217" s="21" customFormat="1"/>
    <row r="3218" s="21" customFormat="1"/>
    <row r="3219" s="21" customFormat="1"/>
    <row r="3220" s="21" customFormat="1"/>
    <row r="3221" s="21" customFormat="1"/>
    <row r="3222" s="21" customFormat="1"/>
    <row r="3223" s="21" customFormat="1"/>
    <row r="3224" s="21" customFormat="1"/>
    <row r="3225" s="21" customFormat="1"/>
    <row r="3226" s="21" customFormat="1"/>
    <row r="3227" s="21" customFormat="1"/>
    <row r="3228" s="21" customFormat="1"/>
    <row r="3229" s="21" customFormat="1"/>
    <row r="3230" s="21" customFormat="1"/>
    <row r="3231" s="21" customFormat="1"/>
    <row r="3232" s="21" customFormat="1"/>
    <row r="3233" s="21" customFormat="1"/>
    <row r="3234" s="21" customFormat="1"/>
    <row r="3235" s="21" customFormat="1"/>
    <row r="3236" s="21" customFormat="1"/>
    <row r="3237" s="21" customFormat="1"/>
    <row r="3238" s="21" customFormat="1"/>
    <row r="3239" s="21" customFormat="1"/>
    <row r="3240" s="21" customFormat="1"/>
    <row r="3241" s="21" customFormat="1"/>
    <row r="3242" s="21" customFormat="1"/>
    <row r="3243" s="21" customFormat="1"/>
    <row r="3244" s="21" customFormat="1"/>
    <row r="3245" s="21" customFormat="1"/>
    <row r="3246" s="21" customFormat="1"/>
    <row r="3247" s="21" customFormat="1"/>
    <row r="3248" s="21" customFormat="1"/>
    <row r="3249" s="21" customFormat="1"/>
    <row r="3250" s="21" customFormat="1"/>
    <row r="3251" s="21" customFormat="1"/>
    <row r="3252" s="21" customFormat="1"/>
    <row r="3253" s="21" customFormat="1"/>
    <row r="3254" s="21" customFormat="1"/>
    <row r="3255" s="21" customFormat="1"/>
    <row r="3256" s="21" customFormat="1"/>
    <row r="3257" s="21" customFormat="1"/>
    <row r="3258" s="21" customFormat="1"/>
    <row r="3259" s="21" customFormat="1"/>
    <row r="3260" s="21" customFormat="1"/>
    <row r="3261" s="21" customFormat="1"/>
    <row r="3262" s="21" customFormat="1"/>
    <row r="3263" s="21" customFormat="1"/>
    <row r="3264" s="21" customFormat="1"/>
    <row r="3265" s="21" customFormat="1"/>
    <row r="3266" s="21" customFormat="1"/>
    <row r="3267" s="21" customFormat="1"/>
    <row r="3268" s="21" customFormat="1"/>
    <row r="3269" s="21" customFormat="1"/>
    <row r="3270" s="21" customFormat="1"/>
    <row r="3271" s="21" customFormat="1"/>
    <row r="3272" s="21" customFormat="1"/>
    <row r="3273" s="21" customFormat="1"/>
    <row r="3274" s="21" customFormat="1"/>
    <row r="3275" s="21" customFormat="1"/>
    <row r="3276" s="21" customFormat="1"/>
    <row r="3277" s="21" customFormat="1"/>
    <row r="3278" s="21" customFormat="1"/>
    <row r="3279" s="21" customFormat="1"/>
    <row r="3280" s="21" customFormat="1"/>
    <row r="3281" s="21" customFormat="1"/>
    <row r="3282" s="21" customFormat="1"/>
    <row r="3283" s="21" customFormat="1"/>
    <row r="3284" s="21" customFormat="1"/>
    <row r="3285" s="21" customFormat="1"/>
    <row r="3286" s="21" customFormat="1"/>
    <row r="3287" s="21" customFormat="1"/>
    <row r="3288" s="21" customFormat="1"/>
    <row r="3289" s="21" customFormat="1"/>
    <row r="3290" s="21" customFormat="1"/>
    <row r="3291" s="21" customFormat="1"/>
    <row r="3292" s="21" customFormat="1"/>
    <row r="3293" s="21" customFormat="1"/>
    <row r="3294" s="21" customFormat="1"/>
    <row r="3295" s="21" customFormat="1"/>
    <row r="3296" s="21" customFormat="1"/>
    <row r="3297" s="21" customFormat="1"/>
    <row r="3298" s="21" customFormat="1"/>
    <row r="3299" s="21" customFormat="1"/>
    <row r="3300" s="21" customFormat="1"/>
    <row r="3301" s="21" customFormat="1"/>
    <row r="3302" s="21" customFormat="1"/>
    <row r="3303" s="21" customFormat="1"/>
    <row r="3304" s="21" customFormat="1"/>
    <row r="3305" s="21" customFormat="1"/>
    <row r="3306" s="21" customFormat="1"/>
    <row r="3307" s="21" customFormat="1"/>
    <row r="3308" s="21" customFormat="1"/>
    <row r="3309" s="21" customFormat="1"/>
    <row r="3310" s="21" customFormat="1"/>
    <row r="3311" s="21" customFormat="1"/>
    <row r="3312" s="21" customFormat="1"/>
    <row r="3313" s="21" customFormat="1"/>
    <row r="3314" s="21" customFormat="1"/>
    <row r="3315" s="21" customFormat="1"/>
    <row r="3316" s="21" customFormat="1"/>
    <row r="3317" s="21" customFormat="1"/>
    <row r="3318" s="21" customFormat="1"/>
    <row r="3319" s="21" customFormat="1"/>
    <row r="3320" s="21" customFormat="1"/>
    <row r="3321" s="21" customFormat="1"/>
    <row r="3322" s="21" customFormat="1"/>
    <row r="3323" s="21" customFormat="1"/>
    <row r="3324" s="21" customFormat="1"/>
    <row r="3325" s="21" customFormat="1"/>
    <row r="3326" s="21" customFormat="1"/>
    <row r="3327" s="21" customFormat="1"/>
    <row r="3328" s="21" customFormat="1"/>
    <row r="3329" s="21" customFormat="1"/>
    <row r="3330" s="21" customFormat="1"/>
    <row r="3331" s="21" customFormat="1"/>
    <row r="3332" s="21" customFormat="1"/>
    <row r="3333" s="21" customFormat="1"/>
    <row r="3334" s="21" customFormat="1"/>
    <row r="3335" s="21" customFormat="1"/>
    <row r="3336" s="21" customFormat="1"/>
    <row r="3337" s="21" customFormat="1"/>
    <row r="3338" s="21" customFormat="1"/>
    <row r="3339" s="21" customFormat="1"/>
    <row r="3340" s="21" customFormat="1"/>
    <row r="3341" s="21" customFormat="1"/>
    <row r="3342" s="21" customFormat="1"/>
    <row r="3343" s="21" customFormat="1"/>
    <row r="3344" s="21" customFormat="1"/>
    <row r="3345" s="21" customFormat="1"/>
    <row r="3346" s="21" customFormat="1"/>
    <row r="3347" s="21" customFormat="1"/>
    <row r="3348" s="21" customFormat="1"/>
    <row r="3349" s="21" customFormat="1"/>
    <row r="3350" s="21" customFormat="1"/>
    <row r="3351" s="21" customFormat="1"/>
    <row r="3352" s="21" customFormat="1"/>
    <row r="3353" s="21" customFormat="1"/>
    <row r="3354" s="21" customFormat="1"/>
    <row r="3355" s="21" customFormat="1"/>
    <row r="3356" s="21" customFormat="1"/>
    <row r="3357" s="21" customFormat="1"/>
    <row r="3358" s="21" customFormat="1"/>
    <row r="3359" s="21" customFormat="1"/>
    <row r="3360" s="21" customFormat="1"/>
    <row r="3361" s="21" customFormat="1"/>
    <row r="3362" s="21" customFormat="1"/>
    <row r="3363" s="21" customFormat="1"/>
    <row r="3364" s="21" customFormat="1"/>
    <row r="3365" s="21" customFormat="1"/>
    <row r="3366" s="21" customFormat="1"/>
    <row r="3367" s="21" customFormat="1"/>
    <row r="3368" s="21" customFormat="1"/>
    <row r="3369" s="21" customFormat="1"/>
    <row r="3370" s="21" customFormat="1"/>
    <row r="3371" s="21" customFormat="1"/>
    <row r="3372" s="21" customFormat="1"/>
    <row r="3373" s="21" customFormat="1"/>
    <row r="3374" s="21" customFormat="1"/>
    <row r="3375" s="21" customFormat="1"/>
    <row r="3376" s="21" customFormat="1"/>
    <row r="3377" s="21" customFormat="1"/>
    <row r="3378" s="21" customFormat="1"/>
    <row r="3379" s="21" customFormat="1"/>
    <row r="3380" s="21" customFormat="1"/>
    <row r="3381" s="21" customFormat="1"/>
    <row r="3382" s="21" customFormat="1"/>
    <row r="3383" s="21" customFormat="1"/>
    <row r="3384" s="21" customFormat="1"/>
    <row r="3385" s="21" customFormat="1"/>
    <row r="3386" s="21" customFormat="1"/>
    <row r="3387" s="21" customFormat="1"/>
    <row r="3388" s="21" customFormat="1"/>
    <row r="3389" s="21" customFormat="1"/>
    <row r="3390" s="21" customFormat="1"/>
    <row r="3391" s="21" customFormat="1"/>
    <row r="3392" s="21" customFormat="1"/>
    <row r="3393" s="21" customFormat="1"/>
    <row r="3394" s="21" customFormat="1"/>
    <row r="3395" s="21" customFormat="1"/>
    <row r="3396" s="21" customFormat="1"/>
    <row r="3397" s="21" customFormat="1"/>
    <row r="3398" s="21" customFormat="1"/>
    <row r="3399" s="21" customFormat="1"/>
    <row r="3400" s="21" customFormat="1"/>
    <row r="3401" s="21" customFormat="1"/>
    <row r="3402" s="21" customFormat="1"/>
    <row r="3403" s="21" customFormat="1"/>
    <row r="3404" s="21" customFormat="1"/>
    <row r="3405" s="21" customFormat="1"/>
    <row r="3406" s="21" customFormat="1"/>
    <row r="3407" s="21" customFormat="1"/>
    <row r="3408" s="21" customFormat="1"/>
    <row r="3409" s="21" customFormat="1"/>
    <row r="3410" s="21" customFormat="1"/>
    <row r="3411" s="21" customFormat="1"/>
    <row r="3412" s="21" customFormat="1"/>
    <row r="3413" s="21" customFormat="1"/>
    <row r="3414" s="21" customFormat="1"/>
    <row r="3415" s="21" customFormat="1"/>
    <row r="3416" s="21" customFormat="1"/>
    <row r="3417" s="21" customFormat="1"/>
    <row r="3418" s="21" customFormat="1"/>
    <row r="3419" s="21" customFormat="1"/>
    <row r="3420" s="21" customFormat="1"/>
    <row r="3421" s="21" customFormat="1"/>
    <row r="3422" s="21" customFormat="1"/>
    <row r="3423" s="21" customFormat="1"/>
    <row r="3424" s="21" customFormat="1"/>
    <row r="3425" s="21" customFormat="1"/>
    <row r="3426" s="21" customFormat="1"/>
    <row r="3427" s="21" customFormat="1"/>
    <row r="3428" s="21" customFormat="1"/>
    <row r="3429" s="21" customFormat="1"/>
    <row r="3430" s="21" customFormat="1"/>
    <row r="3431" s="21" customFormat="1"/>
    <row r="3432" s="21" customFormat="1"/>
    <row r="3433" s="21" customFormat="1"/>
    <row r="3434" s="21" customFormat="1"/>
    <row r="3435" s="21" customFormat="1"/>
    <row r="3436" s="21" customFormat="1"/>
    <row r="3437" s="21" customFormat="1"/>
    <row r="3438" s="21" customFormat="1"/>
    <row r="3439" s="21" customFormat="1"/>
    <row r="3440" s="21" customFormat="1"/>
    <row r="3441" s="21" customFormat="1"/>
    <row r="3442" s="21" customFormat="1"/>
    <row r="3443" s="21" customFormat="1"/>
    <row r="3444" s="21" customFormat="1"/>
    <row r="3445" s="21" customFormat="1"/>
    <row r="3446" s="21" customFormat="1"/>
    <row r="3447" s="21" customFormat="1"/>
    <row r="3448" s="21" customFormat="1"/>
    <row r="3449" s="21" customFormat="1"/>
    <row r="3450" s="21" customFormat="1"/>
    <row r="3451" s="21" customFormat="1"/>
    <row r="3452" s="21" customFormat="1"/>
    <row r="3453" s="21" customFormat="1"/>
    <row r="3454" s="21" customFormat="1"/>
    <row r="3455" s="21" customFormat="1"/>
    <row r="3456" s="21" customFormat="1"/>
    <row r="3457" s="21" customFormat="1"/>
    <row r="3458" s="21" customFormat="1"/>
    <row r="3459" s="21" customFormat="1"/>
    <row r="3460" s="21" customFormat="1"/>
    <row r="3461" s="21" customFormat="1"/>
    <row r="3462" s="21" customFormat="1"/>
    <row r="3463" s="21" customFormat="1"/>
    <row r="3464" s="21" customFormat="1"/>
    <row r="3465" s="21" customFormat="1"/>
    <row r="3466" s="21" customFormat="1"/>
    <row r="3467" s="21" customFormat="1"/>
    <row r="3468" s="21" customFormat="1"/>
    <row r="3469" s="21" customFormat="1"/>
    <row r="3470" s="21" customFormat="1"/>
    <row r="3471" s="21" customFormat="1"/>
    <row r="3472" s="21" customFormat="1"/>
    <row r="3473" s="21" customFormat="1"/>
    <row r="3474" s="21" customFormat="1"/>
    <row r="3475" s="21" customFormat="1"/>
    <row r="3476" s="21" customFormat="1"/>
    <row r="3477" s="21" customFormat="1"/>
    <row r="3478" s="21" customFormat="1"/>
    <row r="3479" s="21" customFormat="1"/>
    <row r="3480" s="21" customFormat="1"/>
    <row r="3481" s="21" customFormat="1"/>
    <row r="3482" s="21" customFormat="1"/>
    <row r="3483" s="21" customFormat="1"/>
    <row r="3484" s="21" customFormat="1"/>
    <row r="3485" s="21" customFormat="1"/>
    <row r="3486" s="21" customFormat="1"/>
    <row r="3487" s="21" customFormat="1"/>
    <row r="3488" s="21" customFormat="1"/>
    <row r="3489" s="21" customFormat="1"/>
    <row r="3490" s="21" customFormat="1"/>
    <row r="3491" s="21" customFormat="1"/>
    <row r="3492" s="21" customFormat="1"/>
    <row r="3493" s="21" customFormat="1"/>
    <row r="3494" s="21" customFormat="1"/>
    <row r="3495" s="21" customFormat="1"/>
    <row r="3496" s="21" customFormat="1"/>
    <row r="3497" s="21" customFormat="1"/>
    <row r="3498" s="21" customFormat="1"/>
    <row r="3499" s="21" customFormat="1"/>
    <row r="3500" s="21" customFormat="1"/>
    <row r="3501" s="21" customFormat="1"/>
    <row r="3502" s="21" customFormat="1"/>
    <row r="3503" s="21" customFormat="1"/>
    <row r="3504" s="21" customFormat="1"/>
    <row r="3505" s="21" customFormat="1"/>
    <row r="3506" s="21" customFormat="1"/>
    <row r="3507" s="21" customFormat="1"/>
    <row r="3508" s="21" customFormat="1"/>
    <row r="3509" s="21" customFormat="1"/>
    <row r="3510" s="21" customFormat="1"/>
    <row r="3511" s="21" customFormat="1"/>
    <row r="3512" s="21" customFormat="1"/>
    <row r="3513" s="21" customFormat="1"/>
    <row r="3514" s="21" customFormat="1"/>
    <row r="3515" s="21" customFormat="1"/>
    <row r="3516" s="21" customFormat="1"/>
    <row r="3517" s="21" customFormat="1"/>
    <row r="3518" s="21" customFormat="1"/>
    <row r="3519" s="21" customFormat="1"/>
    <row r="3520" s="21" customFormat="1"/>
    <row r="3521" s="21" customFormat="1"/>
    <row r="3522" s="21" customFormat="1"/>
    <row r="3523" s="21" customFormat="1"/>
    <row r="3524" s="21" customFormat="1"/>
    <row r="3525" s="21" customFormat="1"/>
    <row r="3526" s="21" customFormat="1"/>
    <row r="3527" s="21" customFormat="1"/>
    <row r="3528" s="21" customFormat="1"/>
    <row r="3529" s="21" customFormat="1"/>
    <row r="3530" s="21" customFormat="1"/>
    <row r="3531" s="21" customFormat="1"/>
    <row r="3532" s="21" customFormat="1"/>
    <row r="3533" s="21" customFormat="1"/>
    <row r="3534" s="21" customFormat="1"/>
    <row r="3535" s="21" customFormat="1"/>
    <row r="3536" s="21" customFormat="1"/>
    <row r="3537" s="21" customFormat="1"/>
    <row r="3538" s="21" customFormat="1"/>
    <row r="3539" s="21" customFormat="1"/>
    <row r="3540" s="21" customFormat="1"/>
    <row r="3541" s="21" customFormat="1"/>
    <row r="3542" s="21" customFormat="1"/>
    <row r="3543" s="21" customFormat="1"/>
    <row r="3544" s="21" customFormat="1"/>
    <row r="3545" s="21" customFormat="1"/>
    <row r="3546" s="21" customFormat="1"/>
    <row r="3547" s="21" customFormat="1"/>
    <row r="3548" s="21" customFormat="1"/>
    <row r="3549" s="21" customFormat="1"/>
    <row r="3550" s="21" customFormat="1"/>
    <row r="3551" s="21" customFormat="1"/>
    <row r="3552" s="21" customFormat="1"/>
    <row r="3553" s="21" customFormat="1"/>
    <row r="3554" s="21" customFormat="1"/>
    <row r="3555" s="21" customFormat="1"/>
    <row r="3556" s="21" customFormat="1"/>
    <row r="3557" s="21" customFormat="1"/>
    <row r="3558" s="21" customFormat="1"/>
    <row r="3559" s="21" customFormat="1"/>
    <row r="3560" s="21" customFormat="1"/>
    <row r="3561" s="21" customFormat="1"/>
    <row r="3562" s="21" customFormat="1"/>
    <row r="3563" s="21" customFormat="1"/>
    <row r="3564" s="21" customFormat="1"/>
    <row r="3565" s="21" customFormat="1"/>
    <row r="3566" s="21" customFormat="1"/>
    <row r="3567" s="21" customFormat="1"/>
    <row r="3568" s="21" customFormat="1"/>
    <row r="3569" s="21" customFormat="1"/>
    <row r="3570" s="21" customFormat="1"/>
    <row r="3571" s="21" customFormat="1"/>
    <row r="3572" s="21" customFormat="1"/>
    <row r="3573" s="21" customFormat="1"/>
    <row r="3574" s="21" customFormat="1"/>
    <row r="3575" s="21" customFormat="1"/>
    <row r="3576" s="21" customFormat="1"/>
    <row r="3577" s="21" customFormat="1"/>
    <row r="3578" s="21" customFormat="1"/>
    <row r="3579" s="21" customFormat="1"/>
    <row r="3580" s="21" customFormat="1"/>
    <row r="3581" s="21" customFormat="1"/>
    <row r="3582" s="21" customFormat="1"/>
    <row r="3583" s="21" customFormat="1"/>
    <row r="3584" s="21" customFormat="1"/>
    <row r="3585" s="21" customFormat="1"/>
    <row r="3586" s="21" customFormat="1"/>
    <row r="3587" s="21" customFormat="1"/>
    <row r="3588" s="21" customFormat="1"/>
    <row r="3589" s="21" customFormat="1"/>
    <row r="3590" s="21" customFormat="1"/>
    <row r="3591" s="21" customFormat="1"/>
    <row r="3592" s="21" customFormat="1"/>
    <row r="3593" s="21" customFormat="1"/>
    <row r="3594" s="21" customFormat="1"/>
    <row r="3595" s="21" customFormat="1"/>
    <row r="3596" s="21" customFormat="1"/>
    <row r="3597" s="21" customFormat="1"/>
    <row r="3598" s="21" customFormat="1"/>
    <row r="3599" s="21" customFormat="1"/>
    <row r="3600" s="21" customFormat="1"/>
    <row r="3601" s="21" customFormat="1"/>
    <row r="3602" s="21" customFormat="1"/>
    <row r="3603" s="21" customFormat="1"/>
    <row r="3604" s="21" customFormat="1"/>
    <row r="3605" s="21" customFormat="1"/>
    <row r="3606" s="21" customFormat="1"/>
    <row r="3607" s="21" customFormat="1"/>
    <row r="3608" s="21" customFormat="1"/>
    <row r="3609" s="21" customFormat="1"/>
    <row r="3610" s="21" customFormat="1"/>
    <row r="3611" s="21" customFormat="1"/>
    <row r="3612" s="21" customFormat="1"/>
    <row r="3613" s="21" customFormat="1"/>
    <row r="3614" s="21" customFormat="1"/>
    <row r="3615" s="21" customFormat="1"/>
    <row r="3616" s="21" customFormat="1"/>
    <row r="3617" s="21" customFormat="1"/>
    <row r="3618" s="21" customFormat="1"/>
    <row r="3619" s="21" customFormat="1"/>
    <row r="3620" s="21" customFormat="1"/>
    <row r="3621" s="21" customFormat="1"/>
    <row r="3622" s="21" customFormat="1"/>
    <row r="3623" s="21" customFormat="1"/>
    <row r="3624" s="21" customFormat="1"/>
    <row r="3625" s="21" customFormat="1"/>
    <row r="3626" s="21" customFormat="1"/>
    <row r="3627" s="21" customFormat="1"/>
    <row r="3628" s="21" customFormat="1"/>
    <row r="3629" s="21" customFormat="1"/>
    <row r="3630" s="21" customFormat="1"/>
    <row r="3631" s="21" customFormat="1"/>
    <row r="3632" s="21" customFormat="1"/>
    <row r="3633" s="21" customFormat="1"/>
    <row r="3634" s="21" customFormat="1"/>
    <row r="3635" s="21" customFormat="1"/>
    <row r="3636" s="21" customFormat="1"/>
    <row r="3637" s="21" customFormat="1"/>
    <row r="3638" s="21" customFormat="1"/>
    <row r="3639" s="21" customFormat="1"/>
    <row r="3640" s="21" customFormat="1"/>
    <row r="3641" s="21" customFormat="1"/>
    <row r="3642" s="21" customFormat="1"/>
    <row r="3643" s="21" customFormat="1"/>
    <row r="3644" s="21" customFormat="1"/>
    <row r="3645" s="21" customFormat="1"/>
    <row r="3646" s="21" customFormat="1"/>
    <row r="3647" s="21" customFormat="1"/>
    <row r="3648" s="21" customFormat="1"/>
    <row r="3649" s="21" customFormat="1"/>
    <row r="3650" s="21" customFormat="1"/>
    <row r="3651" s="21" customFormat="1"/>
    <row r="3652" s="21" customFormat="1"/>
    <row r="3653" s="21" customFormat="1"/>
    <row r="3654" s="21" customFormat="1"/>
    <row r="3655" s="21" customFormat="1"/>
    <row r="3656" s="21" customFormat="1"/>
    <row r="3657" s="21" customFormat="1"/>
    <row r="3658" s="21" customFormat="1"/>
    <row r="3659" s="21" customFormat="1"/>
    <row r="3660" s="21" customFormat="1"/>
    <row r="3661" s="21" customFormat="1"/>
    <row r="3662" s="21" customFormat="1"/>
    <row r="3663" s="21" customFormat="1"/>
    <row r="3664" s="21" customFormat="1"/>
    <row r="3665" s="21" customFormat="1"/>
    <row r="3666" s="21" customFormat="1"/>
    <row r="3667" s="21" customFormat="1"/>
    <row r="3668" s="21" customFormat="1"/>
    <row r="3669" s="21" customFormat="1"/>
    <row r="3670" s="21" customFormat="1"/>
    <row r="3671" s="21" customFormat="1"/>
    <row r="3672" s="21" customFormat="1"/>
    <row r="3673" s="21" customFormat="1"/>
    <row r="3674" s="21" customFormat="1"/>
    <row r="3675" s="21" customFormat="1"/>
    <row r="3676" s="21" customFormat="1"/>
    <row r="3677" s="21" customFormat="1"/>
    <row r="3678" s="21" customFormat="1"/>
    <row r="3679" s="21" customFormat="1"/>
    <row r="3680" s="21" customFormat="1"/>
    <row r="3681" s="21" customFormat="1"/>
    <row r="3682" s="21" customFormat="1"/>
    <row r="3683" s="21" customFormat="1"/>
    <row r="3684" s="21" customFormat="1"/>
    <row r="3685" s="21" customFormat="1"/>
    <row r="3686" s="21" customFormat="1"/>
    <row r="3687" s="21" customFormat="1"/>
    <row r="3688" s="21" customFormat="1"/>
    <row r="3689" s="21" customFormat="1"/>
    <row r="3690" s="21" customFormat="1"/>
    <row r="3691" s="21" customFormat="1"/>
    <row r="3692" s="21" customFormat="1"/>
    <row r="3693" s="21" customFormat="1"/>
    <row r="3694" s="21" customFormat="1"/>
    <row r="3695" s="21" customFormat="1"/>
    <row r="3696" s="21" customFormat="1"/>
    <row r="3697" s="21" customFormat="1"/>
    <row r="3698" s="21" customFormat="1"/>
    <row r="3699" s="21" customFormat="1"/>
    <row r="3700" s="21" customFormat="1"/>
    <row r="3701" s="21" customFormat="1"/>
    <row r="3702" s="21" customFormat="1"/>
    <row r="3703" s="21" customFormat="1"/>
    <row r="3704" s="21" customFormat="1"/>
    <row r="3705" s="21" customFormat="1"/>
    <row r="3706" s="21" customFormat="1"/>
    <row r="3707" s="21" customFormat="1"/>
    <row r="3708" s="21" customFormat="1"/>
    <row r="3709" s="21" customFormat="1"/>
    <row r="3710" s="21" customFormat="1"/>
    <row r="3711" s="21" customFormat="1"/>
    <row r="3712" s="21" customFormat="1"/>
    <row r="3713" s="21" customFormat="1"/>
    <row r="3714" s="21" customFormat="1"/>
    <row r="3715" s="21" customFormat="1"/>
    <row r="3716" s="21" customFormat="1"/>
    <row r="3717" s="21" customFormat="1"/>
    <row r="3718" s="21" customFormat="1"/>
    <row r="3719" s="21" customFormat="1"/>
    <row r="3720" s="21" customFormat="1"/>
    <row r="3721" s="21" customFormat="1"/>
    <row r="3722" s="21" customFormat="1"/>
    <row r="3723" s="21" customFormat="1"/>
    <row r="3724" s="21" customFormat="1"/>
    <row r="3725" s="21" customFormat="1"/>
    <row r="3726" s="21" customFormat="1"/>
    <row r="3727" s="21" customFormat="1"/>
    <row r="3728" s="21" customFormat="1"/>
    <row r="3729" s="21" customFormat="1"/>
    <row r="3730" s="21" customFormat="1"/>
    <row r="3731" s="21" customFormat="1"/>
    <row r="3732" s="21" customFormat="1"/>
    <row r="3733" s="21" customFormat="1"/>
    <row r="3734" s="21" customFormat="1"/>
    <row r="3735" s="21" customFormat="1"/>
    <row r="3736" s="21" customFormat="1"/>
    <row r="3737" s="21" customFormat="1"/>
    <row r="3738" s="21" customFormat="1"/>
    <row r="3739" s="21" customFormat="1"/>
    <row r="3740" s="21" customFormat="1"/>
    <row r="3741" s="21" customFormat="1"/>
    <row r="3742" s="21" customFormat="1"/>
    <row r="3743" s="21" customFormat="1"/>
    <row r="3744" s="21" customFormat="1"/>
    <row r="3745" s="21" customFormat="1"/>
    <row r="3746" s="21" customFormat="1"/>
    <row r="3747" s="21" customFormat="1"/>
    <row r="3748" s="21" customFormat="1"/>
    <row r="3749" s="21" customFormat="1"/>
    <row r="3750" s="21" customFormat="1"/>
    <row r="3751" s="21" customFormat="1"/>
    <row r="3752" s="21" customFormat="1"/>
    <row r="3753" s="21" customFormat="1"/>
    <row r="3754" s="21" customFormat="1"/>
    <row r="3755" s="21" customFormat="1"/>
    <row r="3756" s="21" customFormat="1"/>
    <row r="3757" s="21" customFormat="1"/>
    <row r="3758" s="21" customFormat="1"/>
    <row r="3759" s="21" customFormat="1"/>
    <row r="3760" s="21" customFormat="1"/>
    <row r="3761" s="21" customFormat="1"/>
    <row r="3762" s="21" customFormat="1"/>
    <row r="3763" s="21" customFormat="1"/>
    <row r="3764" s="21" customFormat="1"/>
    <row r="3765" s="21" customFormat="1"/>
    <row r="3766" s="21" customFormat="1"/>
    <row r="3767" s="21" customFormat="1"/>
    <row r="3768" s="21" customFormat="1"/>
    <row r="3769" s="21" customFormat="1"/>
    <row r="3770" s="21" customFormat="1"/>
    <row r="3771" s="21" customFormat="1"/>
    <row r="3772" s="21" customFormat="1"/>
    <row r="3773" s="21" customFormat="1"/>
    <row r="3774" s="21" customFormat="1"/>
    <row r="3775" s="21" customFormat="1"/>
    <row r="3776" s="21" customFormat="1"/>
    <row r="3777" s="21" customFormat="1"/>
    <row r="3778" s="21" customFormat="1"/>
    <row r="3779" s="21" customFormat="1"/>
    <row r="3780" s="21" customFormat="1"/>
    <row r="3781" s="21" customFormat="1"/>
    <row r="3782" s="21" customFormat="1"/>
    <row r="3783" s="21" customFormat="1"/>
    <row r="3784" s="21" customFormat="1"/>
    <row r="3785" s="21" customFormat="1"/>
    <row r="3786" s="21" customFormat="1"/>
    <row r="3787" s="21" customFormat="1"/>
    <row r="3788" s="21" customFormat="1"/>
    <row r="3789" s="21" customFormat="1"/>
    <row r="3790" s="21" customFormat="1"/>
    <row r="3791" s="21" customFormat="1"/>
    <row r="3792" s="21" customFormat="1"/>
    <row r="3793" s="21" customFormat="1"/>
    <row r="3794" s="21" customFormat="1"/>
    <row r="3795" s="21" customFormat="1"/>
    <row r="3796" s="21" customFormat="1"/>
    <row r="3797" s="21" customFormat="1"/>
    <row r="3798" s="21" customFormat="1"/>
    <row r="3799" s="21" customFormat="1"/>
    <row r="3800" s="21" customFormat="1"/>
    <row r="3801" s="21" customFormat="1"/>
    <row r="3802" s="21" customFormat="1"/>
    <row r="3803" s="21" customFormat="1"/>
    <row r="3804" s="21" customFormat="1"/>
    <row r="3805" s="21" customFormat="1"/>
    <row r="3806" s="21" customFormat="1"/>
    <row r="3807" s="21" customFormat="1"/>
    <row r="3808" s="21" customFormat="1"/>
    <row r="3809" s="21" customFormat="1"/>
    <row r="3810" s="21" customFormat="1"/>
    <row r="3811" s="21" customFormat="1"/>
    <row r="3812" s="21" customFormat="1"/>
    <row r="3813" s="21" customFormat="1"/>
    <row r="3814" s="21" customFormat="1"/>
    <row r="3815" s="21" customFormat="1"/>
    <row r="3816" s="21" customFormat="1"/>
    <row r="3817" s="21" customFormat="1"/>
    <row r="3818" s="21" customFormat="1"/>
    <row r="3819" s="21" customFormat="1"/>
    <row r="3820" s="21" customFormat="1"/>
    <row r="3821" s="21" customFormat="1"/>
    <row r="3822" s="21" customFormat="1"/>
    <row r="3823" s="21" customFormat="1"/>
    <row r="3824" s="21" customFormat="1"/>
    <row r="3825" s="21" customFormat="1"/>
    <row r="3826" s="21" customFormat="1"/>
    <row r="3827" s="21" customFormat="1"/>
    <row r="3828" s="21" customFormat="1"/>
    <row r="3829" s="21" customFormat="1"/>
    <row r="3830" s="21" customFormat="1"/>
    <row r="3831" s="21" customFormat="1"/>
    <row r="3832" s="21" customFormat="1"/>
    <row r="3833" s="21" customFormat="1"/>
    <row r="3834" s="21" customFormat="1"/>
    <row r="3835" s="21" customFormat="1"/>
    <row r="3836" s="21" customFormat="1"/>
    <row r="3837" s="21" customFormat="1"/>
    <row r="3838" s="21" customFormat="1"/>
    <row r="3839" s="21" customFormat="1"/>
    <row r="3840" s="21" customFormat="1"/>
    <row r="3841" s="21" customFormat="1"/>
    <row r="3842" s="21" customFormat="1"/>
    <row r="3843" s="21" customFormat="1"/>
    <row r="3844" s="21" customFormat="1"/>
    <row r="3845" s="21" customFormat="1"/>
    <row r="3846" s="21" customFormat="1"/>
    <row r="3847" s="21" customFormat="1"/>
    <row r="3848" s="21" customFormat="1"/>
    <row r="3849" s="21" customFormat="1"/>
    <row r="3850" s="21" customFormat="1"/>
    <row r="3851" s="21" customFormat="1"/>
    <row r="3852" s="21" customFormat="1"/>
    <row r="3853" s="21" customFormat="1"/>
    <row r="3854" s="21" customFormat="1"/>
    <row r="3855" s="21" customFormat="1"/>
    <row r="3856" s="21" customFormat="1"/>
    <row r="3857" s="21" customFormat="1"/>
    <row r="3858" s="21" customFormat="1"/>
    <row r="3859" s="21" customFormat="1"/>
    <row r="3860" s="21" customFormat="1"/>
    <row r="3861" s="21" customFormat="1"/>
    <row r="3862" s="21" customFormat="1"/>
    <row r="3863" s="21" customFormat="1"/>
    <row r="3864" s="21" customFormat="1"/>
    <row r="3865" s="21" customFormat="1"/>
    <row r="3866" s="21" customFormat="1"/>
    <row r="3867" s="21" customFormat="1"/>
    <row r="3868" s="21" customFormat="1"/>
    <row r="3869" s="21" customFormat="1"/>
    <row r="3870" s="21" customFormat="1"/>
    <row r="3871" s="21" customFormat="1"/>
    <row r="3872" s="21" customFormat="1"/>
    <row r="3873" s="21" customFormat="1"/>
    <row r="3874" s="21" customFormat="1"/>
    <row r="3875" s="21" customFormat="1"/>
    <row r="3876" s="21" customFormat="1"/>
    <row r="3877" s="21" customFormat="1"/>
    <row r="3878" s="21" customFormat="1"/>
    <row r="3879" s="21" customFormat="1"/>
    <row r="3880" s="21" customFormat="1"/>
    <row r="3881" s="21" customFormat="1"/>
    <row r="3882" s="21" customFormat="1"/>
    <row r="3883" s="21" customFormat="1"/>
    <row r="3884" s="21" customFormat="1"/>
    <row r="3885" s="21" customFormat="1"/>
    <row r="3886" s="21" customFormat="1"/>
    <row r="3887" s="21" customFormat="1"/>
    <row r="3888" s="21" customFormat="1"/>
    <row r="3889" s="21" customFormat="1"/>
    <row r="3890" s="21" customFormat="1"/>
    <row r="3891" s="21" customFormat="1"/>
    <row r="3892" s="21" customFormat="1"/>
    <row r="3893" s="21" customFormat="1"/>
    <row r="3894" s="21" customFormat="1"/>
    <row r="3895" s="21" customFormat="1"/>
    <row r="3896" s="21" customFormat="1"/>
    <row r="3897" s="21" customFormat="1"/>
    <row r="3898" s="21" customFormat="1"/>
    <row r="3899" s="21" customFormat="1"/>
    <row r="3900" s="21" customFormat="1"/>
    <row r="3901" s="21" customFormat="1"/>
    <row r="3902" s="21" customFormat="1"/>
    <row r="3903" s="21" customFormat="1"/>
    <row r="3904" s="21" customFormat="1"/>
    <row r="3905" s="21" customFormat="1"/>
    <row r="3906" s="21" customFormat="1"/>
    <row r="3907" s="21" customFormat="1"/>
    <row r="3908" s="21" customFormat="1"/>
    <row r="3909" s="21" customFormat="1"/>
    <row r="3910" s="21" customFormat="1"/>
    <row r="3911" s="21" customFormat="1"/>
    <row r="3912" s="21" customFormat="1"/>
    <row r="3913" s="21" customFormat="1"/>
    <row r="3914" s="21" customFormat="1"/>
    <row r="3915" s="21" customFormat="1"/>
    <row r="3916" s="21" customFormat="1"/>
    <row r="3917" s="21" customFormat="1"/>
    <row r="3918" s="21" customFormat="1"/>
    <row r="3919" s="21" customFormat="1"/>
    <row r="3920" s="21" customFormat="1"/>
    <row r="3921" s="21" customFormat="1"/>
    <row r="3922" s="21" customFormat="1"/>
    <row r="3923" s="21" customFormat="1"/>
    <row r="3924" s="21" customFormat="1"/>
    <row r="3925" s="21" customFormat="1"/>
    <row r="3926" s="21" customFormat="1"/>
    <row r="3927" s="21" customFormat="1"/>
    <row r="3928" s="21" customFormat="1"/>
    <row r="3929" s="21" customFormat="1"/>
    <row r="3930" s="21" customFormat="1"/>
    <row r="3931" s="21" customFormat="1"/>
    <row r="3932" s="21" customFormat="1"/>
    <row r="3933" s="21" customFormat="1"/>
    <row r="3934" s="21" customFormat="1"/>
    <row r="3935" s="21" customFormat="1"/>
    <row r="3936" s="21" customFormat="1"/>
    <row r="3937" s="21" customFormat="1"/>
    <row r="3938" s="21" customFormat="1"/>
    <row r="3939" s="21" customFormat="1"/>
    <row r="3940" s="21" customFormat="1"/>
    <row r="3941" s="21" customFormat="1"/>
    <row r="3942" s="21" customFormat="1"/>
    <row r="3943" s="21" customFormat="1"/>
    <row r="3944" s="21" customFormat="1"/>
    <row r="3945" s="21" customFormat="1"/>
    <row r="3946" s="21" customFormat="1"/>
    <row r="3947" s="21" customFormat="1"/>
    <row r="3948" s="21" customFormat="1"/>
    <row r="3949" s="21" customFormat="1"/>
    <row r="3950" s="21" customFormat="1"/>
    <row r="3951" s="21" customFormat="1"/>
    <row r="3952" s="21" customFormat="1"/>
    <row r="3953" s="21" customFormat="1"/>
    <row r="3954" s="21" customFormat="1"/>
    <row r="3955" s="21" customFormat="1"/>
    <row r="3956" s="21" customFormat="1"/>
    <row r="3957" s="21" customFormat="1"/>
    <row r="3958" s="21" customFormat="1"/>
    <row r="3959" s="21" customFormat="1"/>
    <row r="3960" s="21" customFormat="1"/>
    <row r="3961" s="21" customFormat="1"/>
    <row r="3962" s="21" customFormat="1"/>
    <row r="3963" s="21" customFormat="1"/>
    <row r="3964" s="21" customFormat="1"/>
    <row r="3965" s="21" customFormat="1"/>
    <row r="3966" s="21" customFormat="1"/>
    <row r="3967" s="21" customFormat="1"/>
    <row r="3968" s="21" customFormat="1"/>
    <row r="3969" s="21" customFormat="1"/>
    <row r="3970" s="21" customFormat="1"/>
    <row r="3971" s="21" customFormat="1"/>
    <row r="3972" s="21" customFormat="1"/>
    <row r="3973" s="21" customFormat="1"/>
    <row r="3974" s="21" customFormat="1"/>
    <row r="3975" s="21" customFormat="1"/>
    <row r="3976" s="21" customFormat="1"/>
    <row r="3977" s="21" customFormat="1"/>
    <row r="3978" s="21" customFormat="1"/>
    <row r="3979" s="21" customFormat="1"/>
    <row r="3980" s="21" customFormat="1"/>
    <row r="3981" s="21" customFormat="1"/>
    <row r="3982" s="21" customFormat="1"/>
    <row r="3983" s="21" customFormat="1"/>
    <row r="3984" s="21" customFormat="1"/>
    <row r="3985" s="21" customFormat="1"/>
    <row r="3986" s="21" customFormat="1"/>
    <row r="3987" s="21" customFormat="1"/>
    <row r="3988" s="21" customFormat="1"/>
    <row r="3989" s="21" customFormat="1"/>
    <row r="3990" s="21" customFormat="1"/>
    <row r="3991" s="21" customFormat="1"/>
    <row r="3992" s="21" customFormat="1"/>
    <row r="3993" s="21" customFormat="1"/>
    <row r="3994" s="21" customFormat="1"/>
    <row r="3995" s="21" customFormat="1"/>
    <row r="3996" s="21" customFormat="1"/>
    <row r="3997" s="21" customFormat="1"/>
    <row r="3998" s="21" customFormat="1"/>
    <row r="3999" s="21" customFormat="1"/>
    <row r="4000" s="21" customFormat="1"/>
    <row r="4001" s="21" customFormat="1"/>
    <row r="4002" s="21" customFormat="1"/>
    <row r="4003" s="21" customFormat="1"/>
    <row r="4004" s="21" customFormat="1"/>
    <row r="4005" s="21" customFormat="1"/>
    <row r="4006" s="21" customFormat="1"/>
    <row r="4007" s="21" customFormat="1"/>
    <row r="4008" s="21" customFormat="1"/>
    <row r="4009" s="21" customFormat="1"/>
    <row r="4010" s="21" customFormat="1"/>
    <row r="4011" s="21" customFormat="1"/>
    <row r="4012" s="21" customFormat="1"/>
    <row r="4013" s="21" customFormat="1"/>
    <row r="4014" s="21" customFormat="1"/>
    <row r="4015" s="21" customFormat="1"/>
    <row r="4016" s="21" customFormat="1"/>
    <row r="4017" s="21" customFormat="1"/>
    <row r="4018" s="21" customFormat="1"/>
    <row r="4019" s="21" customFormat="1"/>
    <row r="4020" s="21" customFormat="1"/>
    <row r="4021" s="21" customFormat="1"/>
    <row r="4022" s="21" customFormat="1"/>
    <row r="4023" s="21" customFormat="1"/>
    <row r="4024" s="21" customFormat="1"/>
    <row r="4025" s="21" customFormat="1"/>
    <row r="4026" s="21" customFormat="1"/>
    <row r="4027" s="21" customFormat="1"/>
    <row r="4028" s="21" customFormat="1"/>
    <row r="4029" s="21" customFormat="1"/>
    <row r="4030" s="21" customFormat="1"/>
    <row r="4031" s="21" customFormat="1"/>
    <row r="4032" s="21" customFormat="1"/>
    <row r="4033" s="21" customFormat="1"/>
    <row r="4034" s="21" customFormat="1"/>
    <row r="4035" s="21" customFormat="1"/>
    <row r="4036" s="21" customFormat="1"/>
    <row r="4037" s="21" customFormat="1"/>
    <row r="4038" s="21" customFormat="1"/>
    <row r="4039" s="21" customFormat="1"/>
    <row r="4040" s="21" customFormat="1"/>
    <row r="4041" s="21" customFormat="1"/>
    <row r="4042" s="21" customFormat="1"/>
    <row r="4043" s="21" customFormat="1"/>
    <row r="4044" s="21" customFormat="1"/>
    <row r="4045" s="21" customFormat="1"/>
    <row r="4046" s="21" customFormat="1"/>
    <row r="4047" s="21" customFormat="1"/>
    <row r="4048" s="21" customFormat="1"/>
    <row r="4049" s="21" customFormat="1"/>
    <row r="4050" s="21" customFormat="1"/>
    <row r="4051" s="21" customFormat="1"/>
    <row r="4052" s="21" customFormat="1"/>
    <row r="4053" s="21" customFormat="1"/>
    <row r="4054" s="21" customFormat="1"/>
    <row r="4055" s="21" customFormat="1"/>
    <row r="4056" s="21" customFormat="1"/>
    <row r="4057" s="21" customFormat="1"/>
    <row r="4058" s="21" customFormat="1"/>
    <row r="4059" s="21" customFormat="1"/>
    <row r="4060" s="21" customFormat="1"/>
    <row r="4061" s="21" customFormat="1"/>
    <row r="4062" s="21" customFormat="1"/>
    <row r="4063" s="21" customFormat="1"/>
    <row r="4064" s="21" customFormat="1"/>
    <row r="4065" s="21" customFormat="1"/>
    <row r="4066" s="21" customFormat="1"/>
    <row r="4067" s="21" customFormat="1"/>
    <row r="4068" s="21" customFormat="1"/>
    <row r="4069" s="21" customFormat="1"/>
    <row r="4070" s="21" customFormat="1"/>
    <row r="4071" s="21" customFormat="1"/>
    <row r="4072" s="21" customFormat="1"/>
    <row r="4073" s="21" customFormat="1"/>
    <row r="4074" s="21" customFormat="1"/>
    <row r="4075" s="21" customFormat="1"/>
    <row r="4076" s="21" customFormat="1"/>
    <row r="4077" s="21" customFormat="1"/>
    <row r="4078" s="21" customFormat="1"/>
    <row r="4079" s="21" customFormat="1"/>
    <row r="4080" s="21" customFormat="1"/>
    <row r="4081" s="21" customFormat="1"/>
    <row r="4082" s="21" customFormat="1"/>
    <row r="4083" s="21" customFormat="1"/>
    <row r="4084" s="21" customFormat="1"/>
    <row r="4085" s="21" customFormat="1"/>
    <row r="4086" s="21" customFormat="1"/>
    <row r="4087" s="21" customFormat="1"/>
    <row r="4088" s="21" customFormat="1"/>
    <row r="4089" s="21" customFormat="1"/>
    <row r="4090" s="21" customFormat="1"/>
    <row r="4091" s="21" customFormat="1"/>
    <row r="4092" s="21" customFormat="1"/>
    <row r="4093" s="21" customFormat="1"/>
    <row r="4094" s="21" customFormat="1"/>
    <row r="4095" s="21" customFormat="1"/>
    <row r="4096" s="21" customFormat="1"/>
    <row r="4097" s="21" customFormat="1"/>
    <row r="4098" s="21" customFormat="1"/>
    <row r="4099" s="21" customFormat="1"/>
    <row r="4100" s="21" customFormat="1"/>
    <row r="4101" s="21" customFormat="1"/>
    <row r="4102" s="21" customFormat="1"/>
    <row r="4103" s="21" customFormat="1"/>
    <row r="4104" s="21" customFormat="1"/>
    <row r="4105" s="21" customFormat="1"/>
    <row r="4106" s="21" customFormat="1"/>
    <row r="4107" s="21" customFormat="1"/>
    <row r="4108" s="21" customFormat="1"/>
    <row r="4109" s="21" customFormat="1"/>
    <row r="4110" s="21" customFormat="1"/>
    <row r="4111" s="21" customFormat="1"/>
    <row r="4112" s="21" customFormat="1"/>
    <row r="4113" s="21" customFormat="1"/>
    <row r="4114" s="21" customFormat="1"/>
    <row r="4115" s="21" customFormat="1"/>
    <row r="4116" s="21" customFormat="1"/>
    <row r="4117" s="21" customFormat="1"/>
    <row r="4118" s="21" customFormat="1"/>
    <row r="4119" s="21" customFormat="1"/>
    <row r="4120" s="21" customFormat="1"/>
    <row r="4121" s="21" customFormat="1"/>
    <row r="4122" s="21" customFormat="1"/>
    <row r="4123" s="21" customFormat="1"/>
    <row r="4124" s="21" customFormat="1"/>
    <row r="4125" s="21" customFormat="1"/>
    <row r="4126" s="21" customFormat="1"/>
    <row r="4127" s="21" customFormat="1"/>
    <row r="4128" s="21" customFormat="1"/>
    <row r="4129" s="21" customFormat="1"/>
    <row r="4130" s="21" customFormat="1"/>
    <row r="4131" s="21" customFormat="1"/>
    <row r="4132" s="21" customFormat="1"/>
    <row r="4133" s="21" customFormat="1"/>
    <row r="4134" s="21" customFormat="1"/>
    <row r="4135" s="21" customFormat="1"/>
    <row r="4136" s="21" customFormat="1"/>
    <row r="4137" s="21" customFormat="1"/>
    <row r="4138" s="21" customFormat="1"/>
    <row r="4139" s="21" customFormat="1"/>
    <row r="4140" s="21" customFormat="1"/>
    <row r="4141" s="21" customFormat="1"/>
    <row r="4142" s="21" customFormat="1"/>
    <row r="4143" s="21" customFormat="1"/>
    <row r="4144" s="21" customFormat="1"/>
    <row r="4145" s="21" customFormat="1"/>
    <row r="4146" s="21" customFormat="1"/>
    <row r="4147" s="21" customFormat="1"/>
    <row r="4148" s="21" customFormat="1"/>
    <row r="4149" s="21" customFormat="1"/>
    <row r="4150" s="21" customFormat="1"/>
    <row r="4151" s="21" customFormat="1"/>
    <row r="4152" s="21" customFormat="1"/>
    <row r="4153" s="21" customFormat="1"/>
    <row r="4154" s="21" customFormat="1"/>
    <row r="4155" s="21" customFormat="1"/>
    <row r="4156" s="21" customFormat="1"/>
    <row r="4157" s="21" customFormat="1"/>
    <row r="4158" s="21" customFormat="1"/>
    <row r="4159" s="21" customFormat="1"/>
    <row r="4160" s="21" customFormat="1"/>
    <row r="4161" s="21" customFormat="1"/>
    <row r="4162" s="21" customFormat="1"/>
    <row r="4163" s="21" customFormat="1"/>
    <row r="4164" s="21" customFormat="1"/>
    <row r="4165" s="21" customFormat="1"/>
    <row r="4166" s="21" customFormat="1"/>
    <row r="4167" s="21" customFormat="1"/>
    <row r="4168" s="21" customFormat="1"/>
    <row r="4169" s="21" customFormat="1"/>
    <row r="4170" s="21" customFormat="1"/>
    <row r="4171" s="21" customFormat="1"/>
    <row r="4172" s="21" customFormat="1"/>
    <row r="4173" s="21" customFormat="1"/>
    <row r="4174" s="21" customFormat="1"/>
    <row r="4175" s="21" customFormat="1"/>
    <row r="4176" s="21" customFormat="1"/>
    <row r="4177" s="21" customFormat="1"/>
    <row r="4178" s="21" customFormat="1"/>
    <row r="4179" s="21" customFormat="1"/>
    <row r="4180" s="21" customFormat="1"/>
    <row r="4181" s="21" customFormat="1"/>
    <row r="4182" s="21" customFormat="1"/>
    <row r="4183" s="21" customFormat="1"/>
    <row r="4184" s="21" customFormat="1"/>
    <row r="4185" s="21" customFormat="1"/>
    <row r="4186" s="21" customFormat="1"/>
    <row r="4187" s="21" customFormat="1"/>
    <row r="4188" s="21" customFormat="1"/>
    <row r="4189" s="21" customFormat="1"/>
    <row r="4190" s="21" customFormat="1"/>
    <row r="4191" s="21" customFormat="1"/>
    <row r="4192" s="21" customFormat="1"/>
    <row r="4193" s="21" customFormat="1"/>
    <row r="4194" s="21" customFormat="1"/>
    <row r="4195" s="21" customFormat="1"/>
    <row r="4196" s="21" customFormat="1"/>
    <row r="4197" s="21" customFormat="1"/>
    <row r="4198" s="21" customFormat="1"/>
    <row r="4199" s="21" customFormat="1"/>
    <row r="4200" s="21" customFormat="1"/>
    <row r="4201" s="21" customFormat="1"/>
    <row r="4202" s="21" customFormat="1"/>
    <row r="4203" s="21" customFormat="1"/>
    <row r="4204" s="21" customFormat="1"/>
    <row r="4205" s="21" customFormat="1"/>
    <row r="4206" s="21" customFormat="1"/>
    <row r="4207" s="21" customFormat="1"/>
    <row r="4208" s="21" customFormat="1"/>
    <row r="4209" s="21" customFormat="1"/>
    <row r="4210" s="21" customFormat="1"/>
    <row r="4211" s="21" customFormat="1"/>
    <row r="4212" s="21" customFormat="1"/>
    <row r="4213" s="21" customFormat="1"/>
    <row r="4214" s="21" customFormat="1"/>
    <row r="4215" s="21" customFormat="1"/>
    <row r="4216" s="21" customFormat="1"/>
    <row r="4217" s="21" customFormat="1"/>
    <row r="4218" s="21" customFormat="1"/>
    <row r="4219" s="21" customFormat="1"/>
    <row r="4220" s="21" customFormat="1"/>
    <row r="4221" s="21" customFormat="1"/>
    <row r="4222" s="21" customFormat="1"/>
    <row r="4223" s="21" customFormat="1"/>
    <row r="4224" s="21" customFormat="1"/>
    <row r="4225" s="21" customFormat="1"/>
    <row r="4226" s="21" customFormat="1"/>
    <row r="4227" s="21" customFormat="1"/>
    <row r="4228" s="21" customFormat="1"/>
    <row r="4229" s="21" customFormat="1"/>
    <row r="4230" s="21" customFormat="1"/>
    <row r="4231" s="21" customFormat="1"/>
    <row r="4232" s="21" customFormat="1"/>
    <row r="4233" s="21" customFormat="1"/>
    <row r="4234" s="21" customFormat="1"/>
    <row r="4235" s="21" customFormat="1"/>
    <row r="4236" s="21" customFormat="1"/>
    <row r="4237" s="21" customFormat="1"/>
    <row r="4238" s="21" customFormat="1"/>
    <row r="4239" s="21" customFormat="1"/>
    <row r="4240" s="21" customFormat="1"/>
    <row r="4241" s="21" customFormat="1"/>
    <row r="4242" s="21" customFormat="1"/>
    <row r="4243" s="21" customFormat="1"/>
    <row r="4244" s="21" customFormat="1"/>
    <row r="4245" s="21" customFormat="1"/>
    <row r="4246" s="21" customFormat="1"/>
    <row r="4247" s="21" customFormat="1"/>
    <row r="4248" s="21" customFormat="1"/>
    <row r="4249" s="21" customFormat="1"/>
    <row r="4250" s="21" customFormat="1"/>
    <row r="4251" s="21" customFormat="1"/>
    <row r="4252" s="21" customFormat="1"/>
    <row r="4253" s="21" customFormat="1"/>
    <row r="4254" s="21" customFormat="1"/>
    <row r="4255" s="21" customFormat="1"/>
    <row r="4256" s="21" customFormat="1"/>
    <row r="4257" s="21" customFormat="1"/>
    <row r="4258" s="21" customFormat="1"/>
    <row r="4259" s="21" customFormat="1"/>
    <row r="4260" s="21" customFormat="1"/>
    <row r="4261" s="21" customFormat="1"/>
    <row r="4262" s="21" customFormat="1"/>
    <row r="4263" s="21" customFormat="1"/>
    <row r="4264" s="21" customFormat="1"/>
    <row r="4265" s="21" customFormat="1"/>
    <row r="4266" s="21" customFormat="1"/>
    <row r="4267" s="21" customFormat="1"/>
    <row r="4268" s="21" customFormat="1"/>
    <row r="4269" s="21" customFormat="1"/>
    <row r="4270" s="21" customFormat="1"/>
    <row r="4271" s="21" customFormat="1"/>
    <row r="4272" s="21" customFormat="1"/>
    <row r="4273" s="21" customFormat="1"/>
    <row r="4274" s="21" customFormat="1"/>
    <row r="4275" s="21" customFormat="1"/>
    <row r="4276" s="21" customFormat="1"/>
    <row r="4277" s="21" customFormat="1"/>
    <row r="4278" s="21" customFormat="1"/>
    <row r="4279" s="21" customFormat="1"/>
    <row r="4280" s="21" customFormat="1"/>
    <row r="4281" s="21" customFormat="1"/>
    <row r="4282" s="21" customFormat="1"/>
    <row r="4283" s="21" customFormat="1"/>
    <row r="4284" s="21" customFormat="1"/>
    <row r="4285" s="21" customFormat="1"/>
    <row r="4286" s="21" customFormat="1"/>
    <row r="4287" s="21" customFormat="1"/>
    <row r="4288" s="21" customFormat="1"/>
    <row r="4289" s="21" customFormat="1"/>
    <row r="4290" s="21" customFormat="1"/>
    <row r="4291" s="21" customFormat="1"/>
    <row r="4292" s="21" customFormat="1"/>
    <row r="4293" s="21" customFormat="1"/>
    <row r="4294" s="21" customFormat="1"/>
    <row r="4295" s="21" customFormat="1"/>
    <row r="4296" s="21" customFormat="1"/>
    <row r="4297" s="21" customFormat="1"/>
    <row r="4298" s="21" customFormat="1"/>
    <row r="4299" s="21" customFormat="1"/>
    <row r="4300" s="21" customFormat="1"/>
    <row r="4301" s="21" customFormat="1"/>
    <row r="4302" s="21" customFormat="1"/>
    <row r="4303" s="21" customFormat="1"/>
    <row r="4304" s="21" customFormat="1"/>
    <row r="4305" s="21" customFormat="1"/>
    <row r="4306" s="21" customFormat="1"/>
    <row r="4307" s="21" customFormat="1"/>
    <row r="4308" s="21" customFormat="1"/>
    <row r="4309" s="21" customFormat="1"/>
    <row r="4310" s="21" customFormat="1"/>
    <row r="4311" s="21" customFormat="1"/>
    <row r="4312" s="21" customFormat="1"/>
    <row r="4313" s="21" customFormat="1"/>
    <row r="4314" s="21" customFormat="1"/>
    <row r="4315" s="21" customFormat="1"/>
    <row r="4316" s="21" customFormat="1"/>
    <row r="4317" s="21" customFormat="1"/>
    <row r="4318" s="21" customFormat="1"/>
    <row r="4319" s="21" customFormat="1"/>
    <row r="4320" s="21" customFormat="1"/>
    <row r="4321" s="21" customFormat="1"/>
    <row r="4322" s="21" customFormat="1"/>
    <row r="4323" s="21" customFormat="1"/>
    <row r="4324" s="21" customFormat="1"/>
    <row r="4325" s="21" customFormat="1"/>
    <row r="4326" s="21" customFormat="1"/>
    <row r="4327" s="21" customFormat="1"/>
    <row r="4328" s="21" customFormat="1"/>
    <row r="4329" s="21" customFormat="1"/>
    <row r="4330" s="21" customFormat="1"/>
    <row r="4331" s="21" customFormat="1"/>
    <row r="4332" s="21" customFormat="1"/>
    <row r="4333" s="21" customFormat="1"/>
    <row r="4334" s="21" customFormat="1"/>
    <row r="4335" s="21" customFormat="1"/>
    <row r="4336" s="21" customFormat="1"/>
    <row r="4337" s="21" customFormat="1"/>
    <row r="4338" s="21" customFormat="1"/>
    <row r="4339" s="21" customFormat="1"/>
    <row r="4340" s="21" customFormat="1"/>
    <row r="4341" s="21" customFormat="1"/>
    <row r="4342" s="21" customFormat="1"/>
    <row r="4343" s="21" customFormat="1"/>
    <row r="4344" s="21" customFormat="1"/>
    <row r="4345" s="21" customFormat="1"/>
    <row r="4346" s="21" customFormat="1"/>
    <row r="4347" s="21" customFormat="1"/>
    <row r="4348" s="21" customFormat="1"/>
    <row r="4349" s="21" customFormat="1"/>
    <row r="4350" s="21" customFormat="1"/>
    <row r="4351" s="21" customFormat="1"/>
    <row r="4352" s="21" customFormat="1"/>
    <row r="4353" s="21" customFormat="1"/>
    <row r="4354" s="21" customFormat="1"/>
    <row r="4355" s="21" customFormat="1"/>
    <row r="4356" s="21" customFormat="1"/>
    <row r="4357" s="21" customFormat="1"/>
    <row r="4358" s="21" customFormat="1"/>
    <row r="4359" s="21" customFormat="1"/>
    <row r="4360" s="21" customFormat="1"/>
    <row r="4361" s="21" customFormat="1"/>
    <row r="4362" s="21" customFormat="1"/>
    <row r="4363" s="21" customFormat="1"/>
    <row r="4364" s="21" customFormat="1"/>
    <row r="4365" s="21" customFormat="1"/>
    <row r="4366" s="21" customFormat="1"/>
    <row r="4367" s="21" customFormat="1"/>
    <row r="4368" s="21" customFormat="1"/>
    <row r="4369" s="21" customFormat="1"/>
    <row r="4370" s="21" customFormat="1"/>
    <row r="4371" s="21" customFormat="1"/>
    <row r="4372" s="21" customFormat="1"/>
    <row r="4373" s="21" customFormat="1"/>
    <row r="4374" s="21" customFormat="1"/>
    <row r="4375" s="21" customFormat="1"/>
    <row r="4376" s="21" customFormat="1"/>
    <row r="4377" s="21" customFormat="1"/>
    <row r="4378" s="21" customFormat="1"/>
    <row r="4379" s="21" customFormat="1"/>
    <row r="4380" s="21" customFormat="1"/>
    <row r="4381" s="21" customFormat="1"/>
    <row r="4382" s="21" customFormat="1"/>
    <row r="4383" s="21" customFormat="1"/>
    <row r="4384" s="21" customFormat="1"/>
    <row r="4385" s="21" customFormat="1"/>
    <row r="4386" s="21" customFormat="1"/>
    <row r="4387" s="21" customFormat="1"/>
    <row r="4388" s="21" customFormat="1"/>
    <row r="4389" s="21" customFormat="1"/>
    <row r="4390" s="21" customFormat="1"/>
    <row r="4391" s="21" customFormat="1"/>
    <row r="4392" s="21" customFormat="1"/>
    <row r="4393" s="21" customFormat="1"/>
    <row r="4394" s="21" customFormat="1"/>
    <row r="4395" s="21" customFormat="1"/>
    <row r="4396" s="21" customFormat="1"/>
    <row r="4397" s="21" customFormat="1"/>
    <row r="4398" s="21" customFormat="1"/>
    <row r="4399" s="21" customFormat="1"/>
    <row r="4400" s="21" customFormat="1"/>
    <row r="4401" s="21" customFormat="1"/>
    <row r="4402" s="21" customFormat="1"/>
    <row r="4403" s="21" customFormat="1"/>
    <row r="4404" s="21" customFormat="1"/>
    <row r="4405" s="21" customFormat="1"/>
    <row r="4406" s="21" customFormat="1"/>
    <row r="4407" s="21" customFormat="1"/>
    <row r="4408" s="21" customFormat="1"/>
    <row r="4409" s="21" customFormat="1"/>
    <row r="4410" s="21" customFormat="1"/>
    <row r="4411" s="21" customFormat="1"/>
    <row r="4412" s="21" customFormat="1"/>
    <row r="4413" s="21" customFormat="1"/>
    <row r="4414" s="21" customFormat="1"/>
    <row r="4415" s="21" customFormat="1"/>
    <row r="4416" s="21" customFormat="1"/>
    <row r="4417" s="21" customFormat="1"/>
    <row r="4418" s="21" customFormat="1"/>
    <row r="4419" s="21" customFormat="1"/>
    <row r="4420" s="21" customFormat="1"/>
    <row r="4421" s="21" customFormat="1"/>
    <row r="4422" s="21" customFormat="1"/>
    <row r="4423" s="21" customFormat="1"/>
    <row r="4424" s="21" customFormat="1"/>
    <row r="4425" s="21" customFormat="1"/>
    <row r="4426" s="21" customFormat="1"/>
    <row r="4427" s="21" customFormat="1"/>
    <row r="4428" s="21" customFormat="1"/>
    <row r="4429" s="21" customFormat="1"/>
    <row r="4430" s="21" customFormat="1"/>
    <row r="4431" s="21" customFormat="1"/>
    <row r="4432" s="21" customFormat="1"/>
    <row r="4433" s="21" customFormat="1"/>
    <row r="4434" s="21" customFormat="1"/>
    <row r="4435" s="21" customFormat="1"/>
    <row r="4436" s="21" customFormat="1"/>
    <row r="4437" s="21" customFormat="1"/>
    <row r="4438" s="21" customFormat="1"/>
    <row r="4439" s="21" customFormat="1"/>
    <row r="4440" s="21" customFormat="1"/>
    <row r="4441" s="21" customFormat="1"/>
    <row r="4442" s="21" customFormat="1"/>
    <row r="4443" s="21" customFormat="1"/>
    <row r="4444" s="21" customFormat="1"/>
    <row r="4445" s="21" customFormat="1"/>
    <row r="4446" s="21" customFormat="1"/>
    <row r="4447" s="21" customFormat="1"/>
    <row r="4448" s="21" customFormat="1"/>
    <row r="4449" s="21" customFormat="1"/>
    <row r="4450" s="21" customFormat="1"/>
    <row r="4451" s="21" customFormat="1"/>
    <row r="4452" s="21" customFormat="1"/>
    <row r="4453" s="21" customFormat="1"/>
    <row r="4454" s="21" customFormat="1"/>
    <row r="4455" s="21" customFormat="1"/>
    <row r="4456" s="21" customFormat="1"/>
    <row r="4457" s="21" customFormat="1"/>
    <row r="4458" s="21" customFormat="1"/>
    <row r="4459" s="21" customFormat="1"/>
    <row r="4460" s="21" customFormat="1"/>
    <row r="4461" s="21" customFormat="1"/>
    <row r="4462" s="21" customFormat="1"/>
    <row r="4463" s="21" customFormat="1"/>
    <row r="4464" s="21" customFormat="1"/>
    <row r="4465" s="21" customFormat="1"/>
    <row r="4466" s="21" customFormat="1"/>
    <row r="4467" s="21" customFormat="1"/>
    <row r="4468" s="21" customFormat="1"/>
    <row r="4469" s="21" customFormat="1"/>
    <row r="4470" s="21" customFormat="1"/>
    <row r="4471" s="21" customFormat="1"/>
    <row r="4472" s="21" customFormat="1"/>
    <row r="4473" s="21" customFormat="1"/>
    <row r="4474" s="21" customFormat="1"/>
    <row r="4475" s="21" customFormat="1"/>
    <row r="4476" s="21" customFormat="1"/>
    <row r="4477" s="21" customFormat="1"/>
    <row r="4478" s="21" customFormat="1"/>
    <row r="4479" s="21" customFormat="1"/>
    <row r="4480" s="21" customFormat="1"/>
    <row r="4481" s="21" customFormat="1"/>
    <row r="4482" s="21" customFormat="1"/>
    <row r="4483" s="21" customFormat="1"/>
    <row r="4484" s="21" customFormat="1"/>
    <row r="4485" s="21" customFormat="1"/>
    <row r="4486" s="21" customFormat="1"/>
    <row r="4487" s="21" customFormat="1"/>
    <row r="4488" s="21" customFormat="1"/>
    <row r="4489" s="21" customFormat="1"/>
    <row r="4490" s="21" customFormat="1"/>
    <row r="4491" s="21" customFormat="1"/>
    <row r="4492" s="21" customFormat="1"/>
    <row r="4493" s="21" customFormat="1"/>
    <row r="4494" s="21" customFormat="1"/>
    <row r="4495" s="21" customFormat="1"/>
    <row r="4496" s="21" customFormat="1"/>
    <row r="4497" s="21" customFormat="1"/>
    <row r="4498" s="21" customFormat="1"/>
    <row r="4499" s="21" customFormat="1"/>
    <row r="4500" s="21" customFormat="1"/>
    <row r="4501" s="21" customFormat="1"/>
    <row r="4502" s="21" customFormat="1"/>
    <row r="4503" s="21" customFormat="1"/>
    <row r="4504" s="21" customFormat="1"/>
    <row r="4505" s="21" customFormat="1"/>
    <row r="4506" s="21" customFormat="1"/>
    <row r="4507" s="21" customFormat="1"/>
    <row r="4508" s="21" customFormat="1"/>
    <row r="4509" s="21" customFormat="1"/>
    <row r="4510" s="21" customFormat="1"/>
    <row r="4511" s="21" customFormat="1"/>
    <row r="4512" s="21" customFormat="1"/>
    <row r="4513" s="21" customFormat="1"/>
    <row r="4514" s="21" customFormat="1"/>
    <row r="4515" s="21" customFormat="1"/>
    <row r="4516" s="21" customFormat="1"/>
    <row r="4517" s="21" customFormat="1"/>
    <row r="4518" s="21" customFormat="1"/>
    <row r="4519" s="21" customFormat="1"/>
    <row r="4520" s="21" customFormat="1"/>
    <row r="4521" s="21" customFormat="1"/>
    <row r="4522" s="21" customFormat="1"/>
    <row r="4523" s="21" customFormat="1"/>
    <row r="4524" s="21" customFormat="1"/>
    <row r="4525" s="21" customFormat="1"/>
    <row r="4526" s="21" customFormat="1"/>
    <row r="4527" s="21" customFormat="1"/>
    <row r="4528" s="21" customFormat="1"/>
    <row r="4529" s="21" customFormat="1"/>
    <row r="4530" s="21" customFormat="1"/>
    <row r="4531" s="21" customFormat="1"/>
    <row r="4532" s="21" customFormat="1"/>
    <row r="4533" s="21" customFormat="1"/>
    <row r="4534" s="21" customFormat="1"/>
    <row r="4535" s="21" customFormat="1"/>
    <row r="4536" s="21" customFormat="1"/>
    <row r="4537" s="21" customFormat="1"/>
    <row r="4538" s="21" customFormat="1"/>
    <row r="4539" s="21" customFormat="1"/>
    <row r="4540" s="21" customFormat="1"/>
    <row r="4541" s="21" customFormat="1"/>
    <row r="4542" s="21" customFormat="1"/>
    <row r="4543" s="21" customFormat="1"/>
    <row r="4544" s="21" customFormat="1"/>
    <row r="4545" s="21" customFormat="1"/>
    <row r="4546" s="21" customFormat="1"/>
    <row r="4547" s="21" customFormat="1"/>
    <row r="4548" s="21" customFormat="1"/>
    <row r="4549" s="21" customFormat="1"/>
    <row r="4550" s="21" customFormat="1"/>
    <row r="4551" s="21" customFormat="1"/>
    <row r="4552" s="21" customFormat="1"/>
    <row r="4553" s="21" customFormat="1"/>
    <row r="4554" s="21" customFormat="1"/>
    <row r="4555" s="21" customFormat="1"/>
    <row r="4556" s="21" customFormat="1"/>
    <row r="4557" s="21" customFormat="1"/>
    <row r="4558" s="21" customFormat="1"/>
    <row r="4559" s="21" customFormat="1"/>
    <row r="4560" s="21" customFormat="1"/>
    <row r="4561" s="21" customFormat="1"/>
    <row r="4562" s="21" customFormat="1"/>
    <row r="4563" s="21" customFormat="1"/>
    <row r="4564" s="21" customFormat="1"/>
    <row r="4565" s="21" customFormat="1"/>
    <row r="4566" s="21" customFormat="1"/>
    <row r="4567" s="21" customFormat="1"/>
    <row r="4568" s="21" customFormat="1"/>
    <row r="4569" s="21" customFormat="1"/>
    <row r="4570" s="21" customFormat="1"/>
    <row r="4571" s="21" customFormat="1"/>
    <row r="4572" s="21" customFormat="1"/>
    <row r="4573" s="21" customFormat="1"/>
    <row r="4574" s="21" customFormat="1"/>
    <row r="4575" s="21" customFormat="1"/>
    <row r="4576" s="21" customFormat="1"/>
    <row r="4577" s="21" customFormat="1"/>
    <row r="4578" s="21" customFormat="1"/>
    <row r="4579" s="21" customFormat="1"/>
    <row r="4580" s="21" customFormat="1"/>
    <row r="4581" s="21" customFormat="1"/>
    <row r="4582" s="21" customFormat="1"/>
    <row r="4583" s="21" customFormat="1"/>
    <row r="4584" s="21" customFormat="1"/>
    <row r="4585" s="21" customFormat="1"/>
    <row r="4586" s="21" customFormat="1"/>
    <row r="4587" s="21" customFormat="1"/>
    <row r="4588" s="21" customFormat="1"/>
    <row r="4589" s="21" customFormat="1"/>
    <row r="4590" s="21" customFormat="1"/>
    <row r="4591" s="21" customFormat="1"/>
    <row r="4592" s="21" customFormat="1"/>
    <row r="4593" s="21" customFormat="1"/>
    <row r="4594" s="21" customFormat="1"/>
    <row r="4595" s="21" customFormat="1"/>
    <row r="4596" s="21" customFormat="1"/>
    <row r="4597" s="21" customFormat="1"/>
    <row r="4598" s="21" customFormat="1"/>
    <row r="4599" s="21" customFormat="1"/>
    <row r="4600" s="21" customFormat="1"/>
    <row r="4601" s="21" customFormat="1"/>
    <row r="4602" s="21" customFormat="1"/>
    <row r="4603" s="21" customFormat="1"/>
    <row r="4604" s="21" customFormat="1"/>
    <row r="4605" s="21" customFormat="1"/>
    <row r="4606" s="21" customFormat="1"/>
    <row r="4607" s="21" customFormat="1"/>
    <row r="4608" s="21" customFormat="1"/>
    <row r="4609" s="21" customFormat="1"/>
    <row r="4610" s="21" customFormat="1"/>
    <row r="4611" s="21" customFormat="1"/>
    <row r="4612" s="21" customFormat="1"/>
    <row r="4613" s="21" customFormat="1"/>
    <row r="4614" s="21" customFormat="1"/>
    <row r="4615" s="21" customFormat="1"/>
    <row r="4616" s="21" customFormat="1"/>
    <row r="4617" s="21" customFormat="1"/>
    <row r="4618" s="21" customFormat="1"/>
    <row r="4619" s="21" customFormat="1"/>
    <row r="4620" s="21" customFormat="1"/>
    <row r="4621" s="21" customFormat="1"/>
    <row r="4622" s="21" customFormat="1"/>
    <row r="4623" s="21" customFormat="1"/>
    <row r="4624" s="21" customFormat="1"/>
    <row r="4625" s="21" customFormat="1"/>
    <row r="4626" s="21" customFormat="1"/>
    <row r="4627" s="21" customFormat="1"/>
    <row r="4628" s="21" customFormat="1"/>
    <row r="4629" s="21" customFormat="1"/>
    <row r="4630" s="21" customFormat="1"/>
    <row r="4631" s="21" customFormat="1"/>
    <row r="4632" s="21" customFormat="1"/>
    <row r="4633" s="21" customFormat="1"/>
    <row r="4634" s="21" customFormat="1"/>
    <row r="4635" s="21" customFormat="1"/>
    <row r="4636" s="21" customFormat="1"/>
    <row r="4637" s="21" customFormat="1"/>
    <row r="4638" s="21" customFormat="1"/>
    <row r="4639" s="21" customFormat="1"/>
    <row r="4640" s="21" customFormat="1"/>
    <row r="4641" s="21" customFormat="1"/>
    <row r="4642" s="21" customFormat="1"/>
    <row r="4643" s="21" customFormat="1"/>
    <row r="4644" s="21" customFormat="1"/>
    <row r="4645" s="21" customFormat="1"/>
    <row r="4646" s="21" customFormat="1"/>
    <row r="4647" s="21" customFormat="1"/>
    <row r="4648" s="21" customFormat="1"/>
    <row r="4649" s="21" customFormat="1"/>
    <row r="4650" s="21" customFormat="1"/>
    <row r="4651" s="21" customFormat="1"/>
    <row r="4652" s="21" customFormat="1"/>
    <row r="4653" s="21" customFormat="1"/>
    <row r="4654" s="21" customFormat="1"/>
    <row r="4655" s="21" customFormat="1"/>
    <row r="4656" s="21" customFormat="1"/>
    <row r="4657" s="21" customFormat="1"/>
    <row r="4658" s="21" customFormat="1"/>
    <row r="4659" s="21" customFormat="1"/>
    <row r="4660" s="21" customFormat="1"/>
    <row r="4661" s="21" customFormat="1"/>
    <row r="4662" s="21" customFormat="1"/>
    <row r="4663" s="21" customFormat="1"/>
    <row r="4664" s="21" customFormat="1"/>
    <row r="4665" s="21" customFormat="1"/>
    <row r="4666" s="21" customFormat="1"/>
    <row r="4667" s="21" customFormat="1"/>
    <row r="4668" s="21" customFormat="1"/>
    <row r="4669" s="21" customFormat="1"/>
    <row r="4670" s="21" customFormat="1"/>
    <row r="4671" s="21" customFormat="1"/>
    <row r="4672" s="21" customFormat="1"/>
    <row r="4673" s="21" customFormat="1"/>
    <row r="4674" s="21" customFormat="1"/>
    <row r="4675" s="21" customFormat="1"/>
    <row r="4676" s="21" customFormat="1"/>
    <row r="4677" s="21" customFormat="1"/>
    <row r="4678" s="21" customFormat="1"/>
    <row r="4679" s="21" customFormat="1"/>
    <row r="4680" s="21" customFormat="1"/>
    <row r="4681" s="21" customFormat="1"/>
    <row r="4682" s="21" customFormat="1"/>
    <row r="4683" s="21" customFormat="1"/>
    <row r="4684" s="21" customFormat="1"/>
    <row r="4685" s="21" customFormat="1"/>
    <row r="4686" s="21" customFormat="1"/>
    <row r="4687" s="21" customFormat="1"/>
    <row r="4688" s="21" customFormat="1"/>
    <row r="4689" s="21" customFormat="1"/>
    <row r="4690" s="21" customFormat="1"/>
    <row r="4691" s="21" customFormat="1"/>
    <row r="4692" s="21" customFormat="1"/>
    <row r="4693" s="21" customFormat="1"/>
    <row r="4694" s="21" customFormat="1"/>
    <row r="4695" s="21" customFormat="1"/>
    <row r="4696" s="21" customFormat="1"/>
    <row r="4697" s="21" customFormat="1"/>
    <row r="4698" s="21" customFormat="1"/>
    <row r="4699" s="21" customFormat="1"/>
    <row r="4700" s="21" customFormat="1"/>
    <row r="4701" s="21" customFormat="1"/>
    <row r="4702" s="21" customFormat="1"/>
    <row r="4703" s="21" customFormat="1"/>
    <row r="4704" s="21" customFormat="1"/>
    <row r="4705" s="21" customFormat="1"/>
    <row r="4706" s="21" customFormat="1"/>
    <row r="4707" s="21" customFormat="1"/>
    <row r="4708" s="21" customFormat="1"/>
    <row r="4709" s="21" customFormat="1"/>
    <row r="4710" s="21" customFormat="1"/>
    <row r="4711" s="21" customFormat="1"/>
    <row r="4712" s="21" customFormat="1"/>
    <row r="4713" s="21" customFormat="1"/>
    <row r="4714" s="21" customFormat="1"/>
    <row r="4715" s="21" customFormat="1"/>
    <row r="4716" s="21" customFormat="1"/>
    <row r="4717" s="21" customFormat="1"/>
    <row r="4718" s="21" customFormat="1"/>
    <row r="4719" s="21" customFormat="1"/>
    <row r="4720" s="21" customFormat="1"/>
    <row r="4721" s="21" customFormat="1"/>
    <row r="4722" s="21" customFormat="1"/>
    <row r="4723" s="21" customFormat="1"/>
    <row r="4724" s="21" customFormat="1"/>
    <row r="4725" s="21" customFormat="1"/>
    <row r="4726" s="21" customFormat="1"/>
    <row r="4727" s="21" customFormat="1"/>
    <row r="4728" s="21" customFormat="1"/>
    <row r="4729" s="21" customFormat="1"/>
    <row r="4730" s="21" customFormat="1"/>
    <row r="4731" s="21" customFormat="1"/>
    <row r="4732" s="21" customFormat="1"/>
    <row r="4733" s="21" customFormat="1"/>
    <row r="4734" s="21" customFormat="1"/>
    <row r="4735" s="21" customFormat="1"/>
    <row r="4736" s="21" customFormat="1"/>
    <row r="4737" s="21" customFormat="1"/>
    <row r="4738" s="21" customFormat="1"/>
    <row r="4739" s="21" customFormat="1"/>
    <row r="4740" s="21" customFormat="1"/>
    <row r="4741" s="21" customFormat="1"/>
    <row r="4742" s="21" customFormat="1"/>
    <row r="4743" s="21" customFormat="1"/>
    <row r="4744" s="21" customFormat="1"/>
    <row r="4745" s="21" customFormat="1"/>
    <row r="4746" s="21" customFormat="1"/>
    <row r="4747" s="21" customFormat="1"/>
    <row r="4748" s="21" customFormat="1"/>
    <row r="4749" s="21" customFormat="1"/>
    <row r="4750" s="21" customFormat="1"/>
    <row r="4751" s="21" customFormat="1"/>
    <row r="4752" s="21" customFormat="1"/>
    <row r="4753" s="21" customFormat="1"/>
    <row r="4754" s="21" customFormat="1"/>
    <row r="4755" s="21" customFormat="1"/>
    <row r="4756" s="21" customFormat="1"/>
    <row r="4757" s="21" customFormat="1"/>
    <row r="4758" s="21" customFormat="1"/>
    <row r="4759" s="21" customFormat="1"/>
    <row r="4760" s="21" customFormat="1"/>
    <row r="4761" s="21" customFormat="1"/>
    <row r="4762" s="21" customFormat="1"/>
    <row r="4763" s="21" customFormat="1"/>
    <row r="4764" s="21" customFormat="1"/>
    <row r="4765" s="21" customFormat="1"/>
    <row r="4766" s="21" customFormat="1"/>
    <row r="4767" s="21" customFormat="1"/>
    <row r="4768" s="21" customFormat="1"/>
    <row r="4769" s="21" customFormat="1"/>
    <row r="4770" s="21" customFormat="1"/>
    <row r="4771" s="21" customFormat="1"/>
    <row r="4772" s="21" customFormat="1"/>
    <row r="4773" s="21" customFormat="1"/>
    <row r="4774" s="21" customFormat="1"/>
    <row r="4775" s="21" customFormat="1"/>
    <row r="4776" s="21" customFormat="1"/>
    <row r="4777" s="21" customFormat="1"/>
    <row r="4778" s="21" customFormat="1"/>
    <row r="4779" s="21" customFormat="1"/>
    <row r="4780" s="21" customFormat="1"/>
    <row r="4781" s="21" customFormat="1"/>
    <row r="4782" s="21" customFormat="1"/>
    <row r="4783" s="21" customFormat="1"/>
    <row r="4784" s="21" customFormat="1"/>
    <row r="4785" s="21" customFormat="1"/>
    <row r="4786" s="21" customFormat="1"/>
    <row r="4787" s="21" customFormat="1"/>
    <row r="4788" s="21" customFormat="1"/>
    <row r="4789" s="21" customFormat="1"/>
    <row r="4790" s="21" customFormat="1"/>
    <row r="4791" s="21" customFormat="1"/>
    <row r="4792" s="21" customFormat="1"/>
    <row r="4793" s="21" customFormat="1"/>
    <row r="4794" s="21" customFormat="1"/>
    <row r="4795" s="21" customFormat="1"/>
    <row r="4796" s="21" customFormat="1"/>
    <row r="4797" s="21" customFormat="1"/>
    <row r="4798" s="21" customFormat="1"/>
    <row r="4799" s="21" customFormat="1"/>
    <row r="4800" s="21" customFormat="1"/>
    <row r="4801" s="21" customFormat="1"/>
    <row r="4802" s="21" customFormat="1"/>
    <row r="4803" s="21" customFormat="1"/>
    <row r="4804" s="21" customFormat="1"/>
    <row r="4805" s="21" customFormat="1"/>
    <row r="4806" s="21" customFormat="1"/>
    <row r="4807" s="21" customFormat="1"/>
    <row r="4808" s="21" customFormat="1"/>
    <row r="4809" s="21" customFormat="1"/>
    <row r="4810" s="21" customFormat="1"/>
    <row r="4811" s="21" customFormat="1"/>
    <row r="4812" s="21" customFormat="1"/>
    <row r="4813" s="21" customFormat="1"/>
    <row r="4814" s="21" customFormat="1"/>
    <row r="4815" s="21" customFormat="1"/>
    <row r="4816" s="21" customFormat="1"/>
    <row r="4817" s="21" customFormat="1"/>
    <row r="4818" s="21" customFormat="1"/>
    <row r="4819" s="21" customFormat="1"/>
    <row r="4820" s="21" customFormat="1"/>
    <row r="4821" s="21" customFormat="1"/>
    <row r="4822" s="21" customFormat="1"/>
    <row r="4823" s="21" customFormat="1"/>
    <row r="4824" s="21" customFormat="1"/>
    <row r="4825" s="21" customFormat="1"/>
    <row r="4826" s="21" customFormat="1"/>
    <row r="4827" s="21" customFormat="1"/>
    <row r="4828" s="21" customFormat="1"/>
    <row r="4829" s="21" customFormat="1"/>
    <row r="4830" s="21" customFormat="1"/>
    <row r="4831" s="21" customFormat="1"/>
    <row r="4832" s="21" customFormat="1"/>
    <row r="4833" s="21" customFormat="1"/>
    <row r="4834" s="21" customFormat="1"/>
    <row r="4835" s="21" customFormat="1"/>
    <row r="4836" s="21" customFormat="1"/>
    <row r="4837" s="21" customFormat="1"/>
    <row r="4838" s="21" customFormat="1"/>
    <row r="4839" s="21" customFormat="1"/>
    <row r="4840" s="21" customFormat="1"/>
    <row r="4841" s="21" customFormat="1"/>
    <row r="4842" s="21" customFormat="1"/>
    <row r="4843" s="21" customFormat="1"/>
    <row r="4844" s="21" customFormat="1"/>
    <row r="4845" s="21" customFormat="1"/>
    <row r="4846" s="21" customFormat="1"/>
    <row r="4847" s="21" customFormat="1"/>
    <row r="4848" s="21" customFormat="1"/>
    <row r="4849" s="21" customFormat="1"/>
    <row r="4850" s="21" customFormat="1"/>
    <row r="4851" s="21" customFormat="1"/>
    <row r="4852" s="21" customFormat="1"/>
    <row r="4853" s="21" customFormat="1"/>
    <row r="4854" s="21" customFormat="1"/>
    <row r="4855" s="21" customFormat="1"/>
    <row r="4856" s="21" customFormat="1"/>
    <row r="4857" s="21" customFormat="1"/>
    <row r="4858" s="21" customFormat="1"/>
    <row r="4859" s="21" customFormat="1"/>
    <row r="4860" s="21" customFormat="1"/>
    <row r="4861" s="21" customFormat="1"/>
    <row r="4862" s="21" customFormat="1"/>
    <row r="4863" s="21" customFormat="1"/>
    <row r="4864" s="21" customFormat="1"/>
    <row r="4865" s="21" customFormat="1"/>
    <row r="4866" s="21" customFormat="1"/>
    <row r="4867" s="21" customFormat="1"/>
    <row r="4868" s="21" customFormat="1"/>
    <row r="4869" s="21" customFormat="1"/>
    <row r="4870" s="21" customFormat="1"/>
    <row r="4871" s="21" customFormat="1"/>
    <row r="4872" s="21" customFormat="1"/>
    <row r="4873" s="21" customFormat="1"/>
    <row r="4874" s="21" customFormat="1"/>
    <row r="4875" s="21" customFormat="1"/>
    <row r="4876" s="21" customFormat="1"/>
    <row r="4877" s="21" customFormat="1"/>
    <row r="4878" s="21" customFormat="1"/>
    <row r="4879" s="21" customFormat="1"/>
    <row r="4880" s="21" customFormat="1"/>
    <row r="4881" s="21" customFormat="1"/>
    <row r="4882" s="21" customFormat="1"/>
    <row r="4883" s="21" customFormat="1"/>
    <row r="4884" s="21" customFormat="1"/>
    <row r="4885" s="21" customFormat="1"/>
    <row r="4886" s="21" customFormat="1"/>
    <row r="4887" s="21" customFormat="1"/>
    <row r="4888" s="21" customFormat="1"/>
    <row r="4889" s="21" customFormat="1"/>
    <row r="4890" s="21" customFormat="1"/>
    <row r="4891" s="21" customFormat="1"/>
    <row r="4892" s="21" customFormat="1"/>
    <row r="4893" s="21" customFormat="1"/>
    <row r="4894" s="21" customFormat="1"/>
    <row r="4895" s="21" customFormat="1"/>
    <row r="4896" s="21" customFormat="1"/>
    <row r="4897" s="21" customFormat="1"/>
    <row r="4898" s="21" customFormat="1"/>
    <row r="4899" s="21" customFormat="1"/>
    <row r="4900" s="21" customFormat="1"/>
    <row r="4901" s="21" customFormat="1"/>
    <row r="4902" s="21" customFormat="1"/>
    <row r="4903" s="21" customFormat="1"/>
    <row r="4904" s="21" customFormat="1"/>
    <row r="4905" s="21" customFormat="1"/>
    <row r="4906" s="21" customFormat="1"/>
    <row r="4907" s="21" customFormat="1"/>
    <row r="4908" s="21" customFormat="1"/>
    <row r="4909" s="21" customFormat="1"/>
    <row r="4910" s="21" customFormat="1"/>
    <row r="4911" s="21" customFormat="1"/>
    <row r="4912" s="21" customFormat="1"/>
    <row r="4913" s="21" customFormat="1"/>
    <row r="4914" s="21" customFormat="1"/>
    <row r="4915" s="21" customFormat="1"/>
    <row r="4916" s="21" customFormat="1"/>
    <row r="4917" s="21" customFormat="1"/>
    <row r="4918" s="21" customFormat="1"/>
    <row r="4919" s="21" customFormat="1"/>
    <row r="4920" s="21" customFormat="1"/>
    <row r="4921" s="21" customFormat="1"/>
    <row r="4922" s="21" customFormat="1"/>
    <row r="4923" s="21" customFormat="1"/>
    <row r="4924" s="21" customFormat="1"/>
    <row r="4925" s="21" customFormat="1"/>
    <row r="4926" s="21" customFormat="1"/>
    <row r="4927" s="21" customFormat="1"/>
    <row r="4928" s="21" customFormat="1"/>
    <row r="4929" s="21" customFormat="1"/>
    <row r="4930" s="21" customFormat="1"/>
    <row r="4931" s="21" customFormat="1"/>
    <row r="4932" s="21" customFormat="1"/>
    <row r="4933" s="21" customFormat="1"/>
    <row r="4934" s="21" customFormat="1"/>
    <row r="4935" s="21" customFormat="1"/>
    <row r="4936" s="21" customFormat="1"/>
    <row r="4937" s="21" customFormat="1"/>
    <row r="4938" s="21" customFormat="1"/>
    <row r="4939" s="21" customFormat="1"/>
    <row r="4940" s="21" customFormat="1"/>
    <row r="4941" s="21" customFormat="1"/>
    <row r="4942" s="21" customFormat="1"/>
    <row r="4943" s="21" customFormat="1"/>
    <row r="4944" s="21" customFormat="1"/>
    <row r="4945" s="21" customFormat="1"/>
    <row r="4946" s="21" customFormat="1"/>
    <row r="4947" s="21" customFormat="1"/>
    <row r="4948" s="21" customFormat="1"/>
    <row r="4949" s="21" customFormat="1"/>
    <row r="4950" s="21" customFormat="1"/>
    <row r="4951" s="21" customFormat="1"/>
    <row r="4952" s="21" customFormat="1"/>
    <row r="4953" s="21" customFormat="1"/>
    <row r="4954" s="21" customFormat="1"/>
    <row r="4955" s="21" customFormat="1"/>
    <row r="4956" s="21" customFormat="1"/>
    <row r="4957" s="21" customFormat="1"/>
    <row r="4958" s="21" customFormat="1"/>
    <row r="4959" s="21" customFormat="1"/>
    <row r="4960" s="21" customFormat="1"/>
    <row r="4961" s="21" customFormat="1"/>
    <row r="4962" s="21" customFormat="1"/>
    <row r="4963" s="21" customFormat="1"/>
    <row r="4964" s="21" customFormat="1"/>
    <row r="4965" s="21" customFormat="1"/>
    <row r="4966" s="21" customFormat="1"/>
    <row r="4967" s="21" customFormat="1"/>
    <row r="4968" s="21" customFormat="1"/>
    <row r="4969" s="21" customFormat="1"/>
    <row r="4970" s="21" customFormat="1"/>
    <row r="4971" s="21" customFormat="1"/>
    <row r="4972" s="21" customFormat="1"/>
    <row r="4973" s="21" customFormat="1"/>
    <row r="4974" s="21" customFormat="1"/>
  </sheetData>
  <sheetProtection formatColumns="0" formatRows="0" insertColumns="0" insertRows="0" insertHyperlinks="0" deleteColumns="0" deleteRows="0" sort="0" autoFilter="0"/>
  <protectedRanges>
    <protectedRange sqref="A9:BW1048576" name="Range1"/>
    <protectedRange sqref="A7" name="Range2"/>
  </protectedRanges>
  <customSheetViews>
    <customSheetView guid="{B8F7BAE5-A665-4FBA-8EA9-B15932868701}" topLeftCell="A7">
      <selection activeCell="B11" sqref="B11"/>
      <pageMargins left="0" right="0" top="0" bottom="0" header="0" footer="0"/>
      <pageSetup orientation="portrait" horizontalDpi="300" verticalDpi="300" r:id="rId1"/>
    </customSheetView>
  </customSheetViews>
  <conditionalFormatting sqref="A9:A1048576">
    <cfRule type="expression" dxfId="69" priority="139">
      <formula>IF(EXACT(A9,UPPER(A9)),NOT(ISERROR(VLOOKUP(A9,ReportMatrix,1,FALSE))),FALSE)</formula>
    </cfRule>
    <cfRule type="expression" dxfId="68" priority="140">
      <formula>IF(A9="",,IF(LEFT(A9,2)="##",FALSE,ISERROR(VLOOKUP(A9,ReportMatrix,1,FALSE))))</formula>
    </cfRule>
  </conditionalFormatting>
  <conditionalFormatting sqref="B9:BW1048548">
    <cfRule type="expression" dxfId="67" priority="104" stopIfTrue="1">
      <formula>IF(B9="",FALSE,IF(VLOOKUP($A9,ReportMatrix,COLUMNS($A9:B9),FALSE)="CompBasis2",LEN(VALUE(B9))&lt;=5))</formula>
    </cfRule>
    <cfRule type="expression" dxfId="66" priority="106" stopIfTrue="1">
      <formula>IF(LEFT(VLOOKUP($A9,ReportMatrix,COLUMNS($A9:B9),FALSE),4)="CHAR",IF(LEN(B9)&lt;=INDIRECT(VLOOKUP($A9,ReportMatrix,COLUMNS($A9:B9),FALSE)),IF(LEN(B9)&gt;0,TRUE,FALSE),FALSE),FALSE)</formula>
    </cfRule>
    <cfRule type="expression" dxfId="65" priority="107" stopIfTrue="1">
      <formula>IF(B9="",FALSE,IF(0&lt;IFERROR(SEARCH(CHAR(33),B9),IFERROR(SEARCH(CHAR(34),B9),IFERROR(SEARCH(CHAR(37),B9),IFERROR(SEARCH(CHAR(38),B9),IFERROR(SEARCH(CHAR(39),B9),IFERROR(SEARCH(CHAR(40),B9),IFERROR(SEARCH(CHAR(41),B9),IFERROR(SEARCH(CHAR(43),B9),IFERROR(SEARCH(CHAR(44),B9),IFERROR(SEARCH(CHAR(58),B9),IFERROR(SEARCH(CHAR(59),B9),IFERROR(SEARCH(CHAR(60),B9),IFERROR(SEARCH(CHAR(61),B9),IFERROR(SEARCH(CHAR(62),B9),IFERROR(SEARCH(CHAR(64),B9),IFERROR(SEARCH(CHAR(91),B9),IFERROR(SEARCH(CHAR(92),B9),IFERROR(SEARCH(CHAR(93),B9),IFERROR(SEARCH(CHAR(94),B9),IFERROR(SEARCH(CHAR(95),B9),IFERROR(SEARCH(CHAR(96),B9),IFERROR(SEARCH(CHAR(123),B9),IFERROR(SEARCH(CHAR(124),B9),IFERROR(SEARCH(CHAR(125),B9),IFERROR(SEARCH(CHAR(127),B9),IFERROR(SEARCH(CHAR(10),B9),IFERROR(SEARCH(CHAR(13),B9),IFERROR(SEARCH(CHAR(9),B9),IFERROR(SEARCH("~?",B9),IFERROR(SEARCH("~*",B9),IFERROR(SEARCH("~~",B9),IF(EXACT(B9,UPPER("NA")),0,IF(B9&lt;&gt;"NA",0,1))))))))))))))))))))))))))))))))),TRUE,FALSE))</formula>
    </cfRule>
    <cfRule type="expression" dxfId="64" priority="108" stopIfTrue="1">
      <formula>IF($A9="",,IF(VLOOKUP($A9,ReportMatrix,COLUMNS($A9:B9),FALSE)=0,FALSE,IF(B9=UPPER("NA"),TRUE,FALSE)))</formula>
    </cfRule>
    <cfRule type="expression" dxfId="63" priority="121" stopIfTrue="1">
      <formula>IF(B9="",FALSE,IF(LEFT(VLOOKUP($A9,ReportMatrix,COLUMNS($A9:B9),FALSE),5)="FLOAT",IFERROR(LEN(VALUE(B9)),0)&lt;=INDIRECT(VLOOKUP($A9,ReportMatrix,COLUMNS($A9:$B9),FALSE)),FALSE))</formula>
    </cfRule>
    <cfRule type="expression" dxfId="62" priority="122" stopIfTrue="1">
      <formula>IF(B9="",FALSE,IF(VLOOKUP($A9,ReportMatrix,COLUMNS($A9:B9),FALSE)="ENTINTMAX9",IF(B9="ENTITY",TRUE,IFERROR(LEN(VALUE(B9)),10)&lt;=9),FALSE))</formula>
    </cfRule>
    <cfRule type="expression" dxfId="61" priority="103" stopIfTrue="1">
      <formula>IF(B9="",FALSE,IF(VLOOKUP($A9,ReportMatrix,COLUMNS($A9:B9),FALSE)="DEC2.2",B9=UPPER("ND")))</formula>
    </cfRule>
    <cfRule type="expression" dxfId="60" priority="125" stopIfTrue="1">
      <formula>IF(B9="",FALSE,IF(VLOOKUP($A9,ReportMatrix,COLUMNS($A9:B9),FALSE)="GHGFACID",LEN(VALUE(B9))&lt;=5))</formula>
    </cfRule>
    <cfRule type="expression" dxfId="59" priority="126" stopIfTrue="1">
      <formula>IF(VLOOKUP($A9,ReportMatrix,COLUMNS($A9:B9),FALSE)="DATEFORMAT",IF(LEN(B9)=10,IF(AND(VALUE(MID(TEXT(B9,"MM/DD/YYYY"),1,2))&gt;0,VALUE(MID(TEXT(B9,"MM/DD/YYYY"),1,2))&lt;13),IF(AND(VALUE(MID(TEXT(B9,"MM/DD/YYYY"),4,2))&gt;0,VALUE(MID(TEXT(B9,"MM/DD/YYYY"),4,2))&lt;32),IF(AND(VALUE(MID(TEXT(B9,"MM/DD/YYYY"),7,4))&lt;=(YEAR(NOW())+10),VALUE(MID(TEXT(B9,"MM/DD/YYYY"),7,4))&gt;=(YEAR(NOW())-10)),TRUE,FALSE),FALSE),FALSE),IF(LEN(VALUE(B9))=5,TRUE,FALSE)),FALSE)</formula>
    </cfRule>
    <cfRule type="expression" dxfId="58" priority="127" stopIfTrue="1">
      <formula>IF(B9="",FALSE,IF(LEFT(VLOOKUP($A9,ReportMatrix,COLUMNS($A9:B9),FALSE),3)="DEC",IF(LEN(VALUE(B9))&lt;=LEN(INDIRECT(VLOOKUP($A9,ReportMatrix,COLUMNS($A9:B9),FALSE))),IF(IFERROR(SEARCH(".",VALUE(B9)),0)&lt;=SEARCH(".",INDIRECT(VLOOKUP($A9,ReportMatrix,COLUMNS($A9:B9),FALSE))),IF(IFERROR(LEN(MID(B9,(SEARCH(".",B9)),LEN(B9))),0)&lt;=LEN(MID(INDIRECT(VLOOKUP($A9,ReportMatrix,COLUMNS($A9:B9),FALSE)),(SEARCH(".",INDIRECT(VLOOKUP($A9,ReportMatrix,COLUMNS($A9:B9),FALSE)),LEFT(INDIRECT(VLOOKUP($A9,ReportMatrix,COLUMNS($A9:B9),FALSE))))),LEN(INDIRECT(VLOOKUP($A9,ReportMatrix,COLUMNS($A9:B9),FALSE))))),TRUE,FALSE),FALSE),FALSE),FALSE))</formula>
    </cfRule>
    <cfRule type="expression" dxfId="57" priority="128" stopIfTrue="1">
      <formula>IF(LEFT(VLOOKUP($A9,ReportMatrix,COLUMNS($A9:B9),FALSE),6)="INTTOT",IF(LEN(VALUE(B9))=INDIRECT(VLOOKUP($A9,ReportMatrix,COLUMNS($A9:B9),FALSE)),IF(IFERROR(VALUE(B9),"ERR")="ERR",FALSE,IF(IFERROR(SEARCH(".",B9),0)&gt;0,FALSE,TRUE)),IF(LEN(B9)=38,IF(IFERROR(VALUE(B9),"ERR")="ERR",FALSE,TRUE),FALSE)),FALSE)</formula>
    </cfRule>
    <cfRule type="expression" dxfId="56" priority="130" stopIfTrue="1">
      <formula>IF(LEFT(VLOOKUP($A9,ReportMatrix,COLUMNS($A9:B9),FALSE),6)="INTMAX",IF(LEN(VALUE(B9))&lt;=INDIRECT(VLOOKUP($A9,ReportMatrix,COLUMNS($A9:B9),FALSE)),IF(LEN(B9)&gt;0,IF(IFERROR(SEARCH(".",VALUE(B9)),0)&gt;0,FALSE,TRUE),FALSE),FALSE),FALSE)</formula>
    </cfRule>
    <cfRule type="expression" dxfId="55" priority="131" stopIfTrue="1">
      <formula>IF(B9="",FALSE,IF(EXACT(B9,B9),NOT(ISERROR(VLOOKUP(IFERROR(VALUE(B9),B9),INDIRECT(VLOOKUP($A9,ReportMatrix,COLUMNS($A9:B9),FALSE),FALSE),1,FALSE))),FALSE))</formula>
    </cfRule>
    <cfRule type="expression" dxfId="54" priority="135" stopIfTrue="1">
      <formula>IF($A9="",IF(B9&lt;&gt;"",TRUE,FALSE),IF(VLOOKUP($A9,ReportMatrix,COLUMNS($A9:B9),FALSE)=0,IF(B9="",FALSE,TRUE),IF(B9="NA",FALSE,TRUE)))</formula>
    </cfRule>
    <cfRule type="expression" dxfId="53" priority="124" stopIfTrue="1">
      <formula>IF(B9="",FALSE,IF(VLOOKUP($A9,ReportMatrix,COLUMNS($A9:B9),FALSE)="CompBasis",LEN(VALUE(B9))&lt;=5))</formula>
    </cfRule>
  </conditionalFormatting>
  <conditionalFormatting sqref="B9:BW1048576">
    <cfRule type="expression" dxfId="52" priority="105" stopIfTrue="1">
      <formula>IF(B9="",FALSE,IF(0&lt;IFERROR(SEARCH(CHAR(33),B9),IFERROR(SEARCH(CHAR(34),B9),IFERROR(SEARCH(CHAR(38),B9),IFERROR(SEARCH(CHAR(39),B9),IFERROR(SEARCH(CHAR(40),B9),IFERROR(SEARCH(CHAR(41),B9),IFERROR(SEARCH(CHAR(58),B9),IFERROR(SEARCH(CHAR(59),B9),IFERROR(SEARCH(CHAR(64),B9),IFERROR(SEARCH(CHAR(94),B9),IFERROR(SEARCH(CHAR(123),B9),IFERROR(SEARCH(CHAR(124),B9),IFERROR(SEARCH(CHAR(125),B9),IFERROR(SEARCH(CHAR(127),B9),IFERROR(SEARCH(CHAR(10),B9),IFERROR(SEARCH(CHAR(13),B9),IFERROR(SEARCH(CHAR(9),B9),IFERROR(SEARCH("~*",B9),IFERROR(SEARCH("~~",B9),IF(EXACT(B9,UPPER("NA")),0,IF(B9&lt;&gt;"NA",0,1))))))))))))))))))))),TRUE,FALSE))</formula>
    </cfRule>
  </conditionalFormatting>
  <conditionalFormatting sqref="B1048549:BW1048549">
    <cfRule type="expression" dxfId="51" priority="1416" stopIfTrue="1">
      <formula>IF(LEFT(VLOOKUP($A1048549,ReportMatrix,COLUMNS($A1048549:B1048576),FALSE),4)="CHAR",IF(LEN(B1048549)&lt;=INDIRECT(VLOOKUP($A1048549,ReportMatrix,COLUMNS($A1048549:B1048576),FALSE)),IF(LEN(B1048549)&gt;0,TRUE,FALSE),FALSE),FALSE)</formula>
    </cfRule>
    <cfRule type="expression" dxfId="50" priority="1417" stopIfTrue="1">
      <formula>IF(B1048549="",FALSE,IF(0&lt;IFERROR(SEARCH(CHAR(33),B1048549),IFERROR(SEARCH(CHAR(34),B1048549),IFERROR(SEARCH(CHAR(37),B1048549),IFERROR(SEARCH(CHAR(38),B1048549),IFERROR(SEARCH(CHAR(39),B1048549),IFERROR(SEARCH(CHAR(40),B1048549),IFERROR(SEARCH(CHAR(41),B1048549),IFERROR(SEARCH(CHAR(43),B1048549),IFERROR(SEARCH(CHAR(44),B1048549),IFERROR(SEARCH(CHAR(58),B1048549),IFERROR(SEARCH(CHAR(59),B1048549),IFERROR(SEARCH(CHAR(60),B1048549),IFERROR(SEARCH(CHAR(61),B1048549),IFERROR(SEARCH(CHAR(62),B1048549),IFERROR(SEARCH(CHAR(64),B1048549),IFERROR(SEARCH(CHAR(91),B1048549),IFERROR(SEARCH(CHAR(92),B1048549),IFERROR(SEARCH(CHAR(93),B1048549),IFERROR(SEARCH(CHAR(94),B1048549),IFERROR(SEARCH(CHAR(95),B1048549),IFERROR(SEARCH(CHAR(96),B1048549),IFERROR(SEARCH(CHAR(123),B1048549),IFERROR(SEARCH(CHAR(124),B1048549),IFERROR(SEARCH(CHAR(125),B1048549),IFERROR(SEARCH(CHAR(127),B1048549),IFERROR(SEARCH(CHAR(10),B1048549),IFERROR(SEARCH(CHAR(13),B1048549),IFERROR(SEARCH(CHAR(9),B1048549),IFERROR(SEARCH("~?",B1048549),IFERROR(SEARCH("~*",B1048549),IFERROR(SEARCH("~~",B1048549),IF(EXACT(B1048549,UPPER("NA")),0,IF(B1048549&lt;&gt;"NA",0,1))))))))))))))))))))))))))))))))),TRUE,FALSE))</formula>
    </cfRule>
    <cfRule type="expression" dxfId="49" priority="1418" stopIfTrue="1">
      <formula>IF($A1048549="",,IF(VLOOKUP($A1048549,ReportMatrix,COLUMNS($A1048549:B1048576),FALSE)=0,FALSE,IF(B1048549=UPPER("NA"),TRUE,FALSE)))</formula>
    </cfRule>
    <cfRule type="expression" dxfId="48" priority="1419" stopIfTrue="1">
      <formula>IF(B1048549="",FALSE,IF(LEFT(VLOOKUP($A1048549,ReportMatrix,COLUMNS($A1048549:B1048576),FALSE),5)="FLOAT",IFERROR(LEN(VALUE(B1048549)),0)&lt;=INDIRECT(VLOOKUP($A1048549,ReportMatrix,COLUMNS($A1048549:$B1048576),FALSE)),FALSE))</formula>
    </cfRule>
    <cfRule type="expression" dxfId="47" priority="1428" stopIfTrue="1">
      <formula>IF($A1048549="",IF(B1048549&lt;&gt;"",TRUE,FALSE),IF(VLOOKUP($A1048549,ReportMatrix,COLUMNS($A1048549:B1048576),FALSE)=0,IF(B1048549="",FALSE,TRUE),IF(B1048549="NA",FALSE,TRUE)))</formula>
    </cfRule>
    <cfRule type="expression" dxfId="46" priority="1421" stopIfTrue="1">
      <formula>IF(B1048549="",FALSE,IF(VLOOKUP($A1048549,ReportMatrix,COLUMNS($A1048549:B1048576),FALSE)="CompBasis",LEN(VALUE(B1048549))&lt;=5))</formula>
    </cfRule>
    <cfRule type="expression" dxfId="45" priority="1422" stopIfTrue="1">
      <formula>IF(B1048549="",FALSE,IF(VLOOKUP($A1048549,ReportMatrix,COLUMNS($A1048549:B1048576),FALSE)="GHGFACID",LEN(VALUE(B1048549))&lt;=5))</formula>
    </cfRule>
    <cfRule type="expression" dxfId="44" priority="1423" stopIfTrue="1">
      <formula>IF(VLOOKUP($A1048549,ReportMatrix,COLUMNS($A1048549:B1048576),FALSE)="DATEFORMAT",IF(LEN(B1048549)=10,IF(AND(VALUE(MID(TEXT(B1048549,"MM/DD/YYYY"),1,2))&gt;0,VALUE(MID(TEXT(B1048549,"MM/DD/YYYY"),1,2))&lt;13),IF(AND(VALUE(MID(TEXT(B1048549,"MM/DD/YYYY"),4,2))&gt;0,VALUE(MID(TEXT(B1048549,"MM/DD/YYYY"),4,2))&lt;32),IF(AND(VALUE(MID(TEXT(B1048549,"MM/DD/YYYY"),7,4))&lt;=(YEAR(NOW())+10),VALUE(MID(TEXT(B1048549,"MM/DD/YYYY"),7,4))&gt;=(YEAR(NOW())-10)),TRUE,FALSE),FALSE),FALSE),IF(LEN(VALUE(B1048549))=5,TRUE,FALSE)),FALSE)</formula>
    </cfRule>
    <cfRule type="expression" dxfId="43" priority="1424" stopIfTrue="1">
      <formula>IF(B1048549="",FALSE,IF(LEFT(VLOOKUP($A1048549,ReportMatrix,COLUMNS($A1048549:B1048576),FALSE),3)="DEC",IF(LEN(VALUE(B1048549))&lt;=LEN(INDIRECT(VLOOKUP($A1048549,ReportMatrix,COLUMNS($A1048549:B1048576),FALSE))),IF(IFERROR(SEARCH(".",VALUE(B1048549)),0)&lt;=SEARCH(".",INDIRECT(VLOOKUP($A1048549,ReportMatrix,COLUMNS($A1048549:B1048576),FALSE))),IF(IFERROR(LEN(MID(B1048549,(SEARCH(".",B1048549)),LEN(B1048549))),0)&lt;=LEN(MID(INDIRECT(VLOOKUP($A1048549,ReportMatrix,COLUMNS($A1048549:B1048576),FALSE)),(SEARCH(".",INDIRECT(VLOOKUP($A1048549,ReportMatrix,COLUMNS($A1048549:B1048576),FALSE)),LEFT(INDIRECT(VLOOKUP($A1048549,ReportMatrix,COLUMNS($A1048549:B1048576),FALSE))))),LEN(INDIRECT(VLOOKUP($A1048549,ReportMatrix,COLUMNS($A1048549:B1048576),FALSE))))),TRUE,FALSE),FALSE),FALSE),FALSE))</formula>
    </cfRule>
    <cfRule type="expression" dxfId="42" priority="1420" stopIfTrue="1">
      <formula>IF(B1048549="",FALSE,IF(VLOOKUP($A1048549,ReportMatrix,COLUMNS($A1048549:B1048576),FALSE)="ENTINTMAX9",IF(B1048549="ENTITY",TRUE,IFERROR(LEN(VALUE(B1048549)),10)&lt;=9),FALSE))</formula>
    </cfRule>
    <cfRule type="expression" dxfId="41" priority="1425" stopIfTrue="1">
      <formula>IF(LEFT(VLOOKUP($A1048549,ReportMatrix,COLUMNS($A1048549:B1048576),FALSE),6)="INTTOT",IF(LEN(VALUE(B1048549))=INDIRECT(VLOOKUP($A1048549,ReportMatrix,COLUMNS($A1048549:B1048576),FALSE)),IF(IFERROR(VALUE(B1048549),"ERR")="ERR",FALSE,IF(IFERROR(SEARCH(".",B1048549),0)&gt;0,FALSE,TRUE)),IF(LEN(B1048549)=38,IF(IFERROR(VALUE(B1048549),"ERR")="ERR",FALSE,TRUE),FALSE)),FALSE)</formula>
    </cfRule>
    <cfRule type="expression" dxfId="40" priority="1426" stopIfTrue="1">
      <formula>IF(LEFT(VLOOKUP($A1048549,ReportMatrix,COLUMNS($A1048549:B1048576),FALSE),6)="INTMAX",IF(LEN(VALUE(B1048549))&lt;=INDIRECT(VLOOKUP($A1048549,ReportMatrix,COLUMNS($A1048549:B1048576),FALSE)),IF(LEN(B1048549)&gt;0,IF(IFERROR(SEARCH(".",VALUE(B1048549)),0)&gt;0,FALSE,TRUE),FALSE),FALSE),FALSE)</formula>
    </cfRule>
    <cfRule type="expression" dxfId="39" priority="1427" stopIfTrue="1">
      <formula>IF(B1048549="",FALSE,IF(EXACT(B1048549,UPPER(B1048549)),NOT(ISERROR(VLOOKUP(IFERROR(VALUE(B1048549),B1048549),INDIRECT(VLOOKUP($A1048549,ReportMatrix,COLUMNS($A1048549:B1048576),FALSE),FALSE),1,FALSE))),FALSE))</formula>
    </cfRule>
  </conditionalFormatting>
  <conditionalFormatting sqref="B1048550:BW1048550">
    <cfRule type="expression" dxfId="38" priority="1435" stopIfTrue="1">
      <formula>IF(B1048550="",FALSE,IF(VLOOKUP($A1048550,ReportMatrix,COLUMNS($A1:B1048550),FALSE)="GHGFACID",LEN(VALUE(B1048550))&lt;=5))</formula>
    </cfRule>
    <cfRule type="expression" dxfId="37" priority="1429" stopIfTrue="1">
      <formula>IF(LEFT(VLOOKUP($A1048550,ReportMatrix,COLUMNS($A1:B1048550),FALSE),4)="CHAR",IF(LEN(B1048550)&lt;=INDIRECT(VLOOKUP($A1048550,ReportMatrix,COLUMNS($A1:B1048550),FALSE)),IF(LEN(B1048550)&gt;0,TRUE,FALSE),FALSE),FALSE)</formula>
    </cfRule>
    <cfRule type="expression" dxfId="36" priority="1430" stopIfTrue="1">
      <formula>IF(B1048550="",FALSE,IF(0&lt;IFERROR(SEARCH(CHAR(33),B1048550),IFERROR(SEARCH(CHAR(34),B1048550),IFERROR(SEARCH(CHAR(37),B1048550),IFERROR(SEARCH(CHAR(38),B1048550),IFERROR(SEARCH(CHAR(39),B1048550),IFERROR(SEARCH(CHAR(40),B1048550),IFERROR(SEARCH(CHAR(41),B1048550),IFERROR(SEARCH(CHAR(43),B1048550),IFERROR(SEARCH(CHAR(44),B1048550),IFERROR(SEARCH(CHAR(58),B1048550),IFERROR(SEARCH(CHAR(59),B1048550),IFERROR(SEARCH(CHAR(60),B1048550),IFERROR(SEARCH(CHAR(61),B1048550),IFERROR(SEARCH(CHAR(62),B1048550),IFERROR(SEARCH(CHAR(64),B1048550),IFERROR(SEARCH(CHAR(91),B1048550),IFERROR(SEARCH(CHAR(92),B1048550),IFERROR(SEARCH(CHAR(93),B1048550),IFERROR(SEARCH(CHAR(94),B1048550),IFERROR(SEARCH(CHAR(95),B1048550),IFERROR(SEARCH(CHAR(96),B1048550),IFERROR(SEARCH(CHAR(123),B1048550),IFERROR(SEARCH(CHAR(124),B1048550),IFERROR(SEARCH(CHAR(125),B1048550),IFERROR(SEARCH(CHAR(127),B1048550),IFERROR(SEARCH(CHAR(10),B1048550),IFERROR(SEARCH(CHAR(13),B1048550),IFERROR(SEARCH(CHAR(9),B1048550),IFERROR(SEARCH("~?",B1048550),IFERROR(SEARCH("~*",B1048550),IFERROR(SEARCH("~~",B1048550),IF(EXACT(B1048550,UPPER("NA")),0,IF(B1048550&lt;&gt;"NA",0,1))))))))))))))))))))))))))))))))),TRUE,FALSE))</formula>
    </cfRule>
    <cfRule type="expression" dxfId="35" priority="1431" stopIfTrue="1">
      <formula>IF($A1048550="",,IF(VLOOKUP($A1048550,ReportMatrix,COLUMNS($A1:B1048550),FALSE)=0,FALSE,IF(B1048550=UPPER("NA"),TRUE,FALSE)))</formula>
    </cfRule>
    <cfRule type="expression" dxfId="34" priority="1432" stopIfTrue="1">
      <formula>IF(B1048550="",FALSE,IF(LEFT(VLOOKUP($A1048550,ReportMatrix,COLUMNS($A1:B1048550),FALSE),5)="FLOAT",IFERROR(LEN(VALUE(B1048550)),0)&lt;=INDIRECT(VLOOKUP($A1048550,ReportMatrix,COLUMNS($A1:$B1048550),FALSE)),FALSE))</formula>
    </cfRule>
    <cfRule type="expression" dxfId="33" priority="1433" stopIfTrue="1">
      <formula>IF(B1048550="",FALSE,IF(VLOOKUP($A1048550,ReportMatrix,COLUMNS($A1:B1048550),FALSE)="ENTINTMAX9",IF(B1048550="ENTITY",TRUE,IFERROR(LEN(VALUE(B1048550)),10)&lt;=9),FALSE))</formula>
    </cfRule>
    <cfRule type="expression" dxfId="32" priority="1434" stopIfTrue="1">
      <formula>IF(B1048550="",FALSE,IF(VLOOKUP($A1048550,ReportMatrix,COLUMNS($A1:B1048550),FALSE)="CompBasis",LEN(VALUE(B1048550))&lt;=5))</formula>
    </cfRule>
    <cfRule type="expression" dxfId="31" priority="1441" stopIfTrue="1">
      <formula>IF($A1048550="",IF(B1048550&lt;&gt;"",TRUE,FALSE),IF(VLOOKUP($A1048550,ReportMatrix,COLUMNS($A1:B1048550),FALSE)=0,IF(B1048550="",FALSE,TRUE),IF(B1048550="NA",FALSE,TRUE)))</formula>
    </cfRule>
    <cfRule type="expression" dxfId="30" priority="1440" stopIfTrue="1">
      <formula>IF(B1048550="",FALSE,IF(EXACT(B1048550,UPPER(B1048550)),NOT(ISERROR(VLOOKUP(IFERROR(VALUE(B1048550),B1048550),INDIRECT(VLOOKUP($A1048550,ReportMatrix,COLUMNS($A1:B1048550),FALSE),FALSE),1,FALSE))),FALSE))</formula>
    </cfRule>
    <cfRule type="expression" dxfId="29" priority="1439" stopIfTrue="1">
      <formula>IF(LEFT(VLOOKUP($A1048550,ReportMatrix,COLUMNS($A1:B1048550),FALSE),6)="INTMAX",IF(LEN(VALUE(B1048550))&lt;=INDIRECT(VLOOKUP($A1048550,ReportMatrix,COLUMNS($A1:B1048550),FALSE)),IF(LEN(B1048550)&gt;0,IF(IFERROR(SEARCH(".",VALUE(B1048550)),0)&gt;0,FALSE,TRUE),FALSE),FALSE),FALSE)</formula>
    </cfRule>
    <cfRule type="expression" dxfId="28" priority="1438" stopIfTrue="1">
      <formula>IF(LEFT(VLOOKUP($A1048550,ReportMatrix,COLUMNS($A1:B1048550),FALSE),6)="INTTOT",IF(LEN(VALUE(B1048550))=INDIRECT(VLOOKUP($A1048550,ReportMatrix,COLUMNS($A1:B1048550),FALSE)),IF(IFERROR(VALUE(B1048550),"ERR")="ERR",FALSE,IF(IFERROR(SEARCH(".",B1048550),0)&gt;0,FALSE,TRUE)),IF(LEN(B1048550)=38,IF(IFERROR(VALUE(B1048550),"ERR")="ERR",FALSE,TRUE),FALSE)),FALSE)</formula>
    </cfRule>
    <cfRule type="expression" dxfId="27" priority="1437" stopIfTrue="1">
      <formula>IF(B1048550="",FALSE,IF(LEFT(VLOOKUP($A1048550,ReportMatrix,COLUMNS($A1:B1048550),FALSE),3)="DEC",IF(LEN(VALUE(B1048550))&lt;=LEN(INDIRECT(VLOOKUP($A1048550,ReportMatrix,COLUMNS($A1:B1048550),FALSE))),IF(IFERROR(SEARCH(".",VALUE(B1048550)),0)&lt;=SEARCH(".",INDIRECT(VLOOKUP($A1048550,ReportMatrix,COLUMNS($A1:B1048550),FALSE))),IF(IFERROR(LEN(MID(B1048550,(SEARCH(".",B1048550)),LEN(B1048550))),0)&lt;=LEN(MID(INDIRECT(VLOOKUP($A1048550,ReportMatrix,COLUMNS($A1:B1048550),FALSE)),(SEARCH(".",INDIRECT(VLOOKUP($A1048550,ReportMatrix,COLUMNS($A1:B1048550),FALSE)),LEFT(INDIRECT(VLOOKUP($A1048550,ReportMatrix,COLUMNS($A1:B1048550),FALSE))))),LEN(INDIRECT(VLOOKUP($A1048550,ReportMatrix,COLUMNS($A1:B1048550),FALSE))))),TRUE,FALSE),FALSE),FALSE),FALSE))</formula>
    </cfRule>
    <cfRule type="expression" dxfId="26" priority="1436" stopIfTrue="1">
      <formula>IF(VLOOKUP($A1048550,ReportMatrix,COLUMNS($A1:B1048550),FALSE)="DATEFORMAT",IF(LEN(B1048550)=10,IF(AND(VALUE(MID(TEXT(B1048550,"MM/DD/YYYY"),1,2))&gt;0,VALUE(MID(TEXT(B1048550,"MM/DD/YYYY"),1,2))&lt;13),IF(AND(VALUE(MID(TEXT(B1048550,"MM/DD/YYYY"),4,2))&gt;0,VALUE(MID(TEXT(B1048550,"MM/DD/YYYY"),4,2))&lt;32),IF(AND(VALUE(MID(TEXT(B1048550,"MM/DD/YYYY"),7,4))&lt;=(YEAR(NOW())+10),VALUE(MID(TEXT(B1048550,"MM/DD/YYYY"),7,4))&gt;=(YEAR(NOW())-10)),TRUE,FALSE),FALSE),FALSE),IF(LEN(VALUE(B1048550))=5,TRUE,FALSE)),FALSE)</formula>
    </cfRule>
  </conditionalFormatting>
  <conditionalFormatting sqref="B1048551:BW1048561">
    <cfRule type="expression" dxfId="25" priority="1448" stopIfTrue="1">
      <formula>IF(B1048551="",FALSE,IF(VLOOKUP($A1048551,ReportMatrix,COLUMNS($A2:B1048576),FALSE)="GHGFACID",LEN(VALUE(B1048551))&lt;=5))</formula>
    </cfRule>
    <cfRule type="expression" dxfId="24" priority="1449" stopIfTrue="1">
      <formula>IF(VLOOKUP($A1048551,ReportMatrix,COLUMNS($A2:B1048576),FALSE)="DATEFORMAT",IF(LEN(B1048551)=10,IF(AND(VALUE(MID(TEXT(B1048551,"MM/DD/YYYY"),1,2))&gt;0,VALUE(MID(TEXT(B1048551,"MM/DD/YYYY"),1,2))&lt;13),IF(AND(VALUE(MID(TEXT(B1048551,"MM/DD/YYYY"),4,2))&gt;0,VALUE(MID(TEXT(B1048551,"MM/DD/YYYY"),4,2))&lt;32),IF(AND(VALUE(MID(TEXT(B1048551,"MM/DD/YYYY"),7,4))&lt;=(YEAR(NOW())+10),VALUE(MID(TEXT(B1048551,"MM/DD/YYYY"),7,4))&gt;=(YEAR(NOW())-10)),TRUE,FALSE),FALSE),FALSE),IF(LEN(VALUE(B1048551))=5,TRUE,FALSE)),FALSE)</formula>
    </cfRule>
    <cfRule type="expression" dxfId="23" priority="1450" stopIfTrue="1">
      <formula>IF(B1048551="",FALSE,IF(LEFT(VLOOKUP($A1048551,ReportMatrix,COLUMNS($A2:B1048576),FALSE),3)="DEC",IF(LEN(VALUE(B1048551))&lt;=LEN(INDIRECT(VLOOKUP($A1048551,ReportMatrix,COLUMNS($A2:B1048576),FALSE))),IF(IFERROR(SEARCH(".",VALUE(B1048551)),0)&lt;=SEARCH(".",INDIRECT(VLOOKUP($A1048551,ReportMatrix,COLUMNS($A2:B1048576),FALSE))),IF(IFERROR(LEN(MID(B1048551,(SEARCH(".",B1048551)),LEN(B1048551))),0)&lt;=LEN(MID(INDIRECT(VLOOKUP($A1048551,ReportMatrix,COLUMNS($A2:B1048576),FALSE)),(SEARCH(".",INDIRECT(VLOOKUP($A1048551,ReportMatrix,COLUMNS($A2:B1048576),FALSE)),LEFT(INDIRECT(VLOOKUP($A1048551,ReportMatrix,COLUMNS($A2:B1048576),FALSE))))),LEN(INDIRECT(VLOOKUP($A1048551,ReportMatrix,COLUMNS($A2:B1048576),FALSE))))),TRUE,FALSE),FALSE),FALSE),FALSE))</formula>
    </cfRule>
    <cfRule type="expression" dxfId="22" priority="1451" stopIfTrue="1">
      <formula>IF(LEFT(VLOOKUP($A1048551,ReportMatrix,COLUMNS($A2:B1048576),FALSE),6)="INTTOT",IF(LEN(VALUE(B1048551))=INDIRECT(VLOOKUP($A1048551,ReportMatrix,COLUMNS($A2:B1048576),FALSE)),IF(IFERROR(VALUE(B1048551),"ERR")="ERR",FALSE,IF(IFERROR(SEARCH(".",B1048551),0)&gt;0,FALSE,TRUE)),IF(LEN(B1048551)=38,IF(IFERROR(VALUE(B1048551),"ERR")="ERR",FALSE,TRUE),FALSE)),FALSE)</formula>
    </cfRule>
    <cfRule type="expression" dxfId="21" priority="1452" stopIfTrue="1">
      <formula>IF(LEFT(VLOOKUP($A1048551,ReportMatrix,COLUMNS($A2:B1048576),FALSE),6)="INTMAX",IF(LEN(VALUE(B1048551))&lt;=INDIRECT(VLOOKUP($A1048551,ReportMatrix,COLUMNS($A2:B1048576),FALSE)),IF(LEN(B1048551)&gt;0,IF(IFERROR(SEARCH(".",VALUE(B1048551)),0)&gt;0,FALSE,TRUE),FALSE),FALSE),FALSE)</formula>
    </cfRule>
    <cfRule type="expression" dxfId="20" priority="1453" stopIfTrue="1">
      <formula>IF(B1048551="",FALSE,IF(EXACT(B1048551,UPPER(B1048551)),NOT(ISERROR(VLOOKUP(IFERROR(VALUE(B1048551),B1048551),INDIRECT(VLOOKUP($A1048551,ReportMatrix,COLUMNS($A2:B1048576),FALSE),FALSE),1,FALSE))),FALSE))</formula>
    </cfRule>
    <cfRule type="expression" dxfId="19" priority="1454" stopIfTrue="1">
      <formula>IF($A1048551="",IF(B1048551&lt;&gt;"",TRUE,FALSE),IF(VLOOKUP($A1048551,ReportMatrix,COLUMNS($A2:B1048576),FALSE)=0,IF(B1048551="",FALSE,TRUE),IF(B1048551="NA",FALSE,TRUE)))</formula>
    </cfRule>
    <cfRule type="expression" dxfId="18" priority="1442" stopIfTrue="1">
      <formula>IF(LEFT(VLOOKUP($A1048551,ReportMatrix,COLUMNS($A2:B1048576),FALSE),4)="CHAR",IF(LEN(B1048551)&lt;=INDIRECT(VLOOKUP($A1048551,ReportMatrix,COLUMNS($A2:B1048576),FALSE)),IF(LEN(B1048551)&gt;0,TRUE,FALSE),FALSE),FALSE)</formula>
    </cfRule>
    <cfRule type="expression" dxfId="17" priority="1443" stopIfTrue="1">
      <formula>IF(B1048551="",FALSE,IF(0&lt;IFERROR(SEARCH(CHAR(33),B1048551),IFERROR(SEARCH(CHAR(34),B1048551),IFERROR(SEARCH(CHAR(37),B1048551),IFERROR(SEARCH(CHAR(38),B1048551),IFERROR(SEARCH(CHAR(39),B1048551),IFERROR(SEARCH(CHAR(40),B1048551),IFERROR(SEARCH(CHAR(41),B1048551),IFERROR(SEARCH(CHAR(43),B1048551),IFERROR(SEARCH(CHAR(44),B1048551),IFERROR(SEARCH(CHAR(58),B1048551),IFERROR(SEARCH(CHAR(59),B1048551),IFERROR(SEARCH(CHAR(60),B1048551),IFERROR(SEARCH(CHAR(61),B1048551),IFERROR(SEARCH(CHAR(62),B1048551),IFERROR(SEARCH(CHAR(64),B1048551),IFERROR(SEARCH(CHAR(91),B1048551),IFERROR(SEARCH(CHAR(92),B1048551),IFERROR(SEARCH(CHAR(93),B1048551),IFERROR(SEARCH(CHAR(94),B1048551),IFERROR(SEARCH(CHAR(95),B1048551),IFERROR(SEARCH(CHAR(96),B1048551),IFERROR(SEARCH(CHAR(123),B1048551),IFERROR(SEARCH(CHAR(124),B1048551),IFERROR(SEARCH(CHAR(125),B1048551),IFERROR(SEARCH(CHAR(127),B1048551),IFERROR(SEARCH(CHAR(10),B1048551),IFERROR(SEARCH(CHAR(13),B1048551),IFERROR(SEARCH(CHAR(9),B1048551),IFERROR(SEARCH("~?",B1048551),IFERROR(SEARCH("~*",B1048551),IFERROR(SEARCH("~~",B1048551),IF(EXACT(B1048551,UPPER("NA")),0,IF(B1048551&lt;&gt;"NA",0,1))))))))))))))))))))))))))))))))),TRUE,FALSE))</formula>
    </cfRule>
    <cfRule type="expression" dxfId="16" priority="1444" stopIfTrue="1">
      <formula>IF($A1048551="",,IF(VLOOKUP($A1048551,ReportMatrix,COLUMNS($A2:B1048576),FALSE)=0,FALSE,IF(B1048551=UPPER("NA"),TRUE,FALSE)))</formula>
    </cfRule>
    <cfRule type="expression" dxfId="15" priority="1445" stopIfTrue="1">
      <formula>IF(B1048551="",FALSE,IF(LEFT(VLOOKUP($A1048551,ReportMatrix,COLUMNS($A2:B1048576),FALSE),5)="FLOAT",IFERROR(LEN(VALUE(B1048551)),0)&lt;=INDIRECT(VLOOKUP($A1048551,ReportMatrix,COLUMNS($A2:$B1048576),FALSE)),FALSE))</formula>
    </cfRule>
    <cfRule type="expression" dxfId="14" priority="1446" stopIfTrue="1">
      <formula>IF(B1048551="",FALSE,IF(VLOOKUP($A1048551,ReportMatrix,COLUMNS($A2:B1048576),FALSE)="ENTINTMAX9",IF(B1048551="ENTITY",TRUE,IFERROR(LEN(VALUE(B1048551)),10)&lt;=9),FALSE))</formula>
    </cfRule>
    <cfRule type="expression" dxfId="13" priority="1447" stopIfTrue="1">
      <formula>IF(B1048551="",FALSE,IF(VLOOKUP($A1048551,ReportMatrix,COLUMNS($A2:B1048576),FALSE)="CompBasis",LEN(VALUE(B1048551))&lt;=5))</formula>
    </cfRule>
  </conditionalFormatting>
  <conditionalFormatting sqref="B1048562:BW1048576">
    <cfRule type="expression" dxfId="12" priority="905" stopIfTrue="1">
      <formula>IF(B1048562="",FALSE,IF(0&lt;IFERROR(SEARCH(CHAR(33),B1048562),IFERROR(SEARCH(CHAR(34),B1048562),IFERROR(SEARCH(CHAR(37),B1048562),IFERROR(SEARCH(CHAR(38),B1048562),IFERROR(SEARCH(CHAR(39),B1048562),IFERROR(SEARCH(CHAR(40),B1048562),IFERROR(SEARCH(CHAR(41),B1048562),IFERROR(SEARCH(CHAR(43),B1048562),IFERROR(SEARCH(CHAR(44),B1048562),IFERROR(SEARCH(CHAR(58),B1048562),IFERROR(SEARCH(CHAR(59),B1048562),IFERROR(SEARCH(CHAR(60),B1048562),IFERROR(SEARCH(CHAR(61),B1048562),IFERROR(SEARCH(CHAR(62),B1048562),IFERROR(SEARCH(CHAR(64),B1048562),IFERROR(SEARCH(CHAR(91),B1048562),IFERROR(SEARCH(CHAR(92),B1048562),IFERROR(SEARCH(CHAR(93),B1048562),IFERROR(SEARCH(CHAR(94),B1048562),IFERROR(SEARCH(CHAR(95),B1048562),IFERROR(SEARCH(CHAR(96),B1048562),IFERROR(SEARCH(CHAR(123),B1048562),IFERROR(SEARCH(CHAR(124),B1048562),IFERROR(SEARCH(CHAR(125),B1048562),IFERROR(SEARCH(CHAR(127),B1048562),IFERROR(SEARCH(CHAR(10),B1048562),IFERROR(SEARCH(CHAR(13),B1048562),IFERROR(SEARCH(CHAR(9),B1048562),IFERROR(SEARCH("~?",B1048562),IFERROR(SEARCH("~*",B1048562),IFERROR(SEARCH("~~",B1048562),IF(EXACT(B1048562,UPPER("NA")),0,IF(B1048562&lt;&gt;"NA",0,1))))))))))))))))))))))))))))))))),TRUE,FALSE))</formula>
    </cfRule>
    <cfRule type="expression" dxfId="11" priority="906" stopIfTrue="1">
      <formula>IF($A1048562="",,IF(VLOOKUP($A1048562,ReportMatrix,COLUMNS(#REF!),FALSE)=0,FALSE,IF(B1048562=UPPER("NA"),TRUE,FALSE)))</formula>
    </cfRule>
    <cfRule type="expression" dxfId="10" priority="907" stopIfTrue="1">
      <formula>IF(B1048562="",FALSE,IF(LEFT(VLOOKUP($A1048562,ReportMatrix,COLUMNS(#REF!),FALSE),5)="FLOAT",IFERROR(LEN(VALUE(B1048562)),0)&lt;=INDIRECT(VLOOKUP($A1048562,ReportMatrix,COLUMNS(#REF!),FALSE)),FALSE))</formula>
    </cfRule>
    <cfRule type="expression" dxfId="9" priority="908" stopIfTrue="1">
      <formula>IF(B1048562="",FALSE,IF(VLOOKUP($A1048562,ReportMatrix,COLUMNS(#REF!),FALSE)="ENTINTMAX9",IF(B1048562="ENTITY",TRUE,IFERROR(LEN(VALUE(B1048562)),10)&lt;=9),FALSE))</formula>
    </cfRule>
    <cfRule type="expression" dxfId="8" priority="909" stopIfTrue="1">
      <formula>IF(B1048562="",FALSE,IF(VLOOKUP($A1048562,ReportMatrix,COLUMNS(#REF!),FALSE)="CompBasis",LEN(VALUE(B1048562))&lt;=5))</formula>
    </cfRule>
    <cfRule type="expression" dxfId="7" priority="910" stopIfTrue="1">
      <formula>IF(B1048562="",FALSE,IF(VLOOKUP($A1048562,ReportMatrix,COLUMNS(#REF!),FALSE)="GHGFACID",LEN(VALUE(B1048562))&lt;=5))</formula>
    </cfRule>
    <cfRule type="expression" dxfId="6" priority="913" stopIfTrue="1">
      <formula>IF(LEFT(VLOOKUP($A1048562,ReportMatrix,COLUMNS(#REF!),FALSE),6)="INTTOT",IF(LEN(VALUE(B1048562))=INDIRECT(VLOOKUP($A1048562,ReportMatrix,COLUMNS(#REF!),FALSE)),IF(IFERROR(VALUE(B1048562),"ERR")="ERR",FALSE,IF(IFERROR(SEARCH(".",B1048562),0)&gt;0,FALSE,TRUE)),IF(LEN(B1048562)=38,IF(IFERROR(VALUE(B1048562),"ERR")="ERR",FALSE,TRUE),FALSE)),FALSE)</formula>
    </cfRule>
    <cfRule type="expression" dxfId="5" priority="916" stopIfTrue="1">
      <formula>IF($A1048562="",IF(B1048562&lt;&gt;"",TRUE,FALSE),IF(VLOOKUP($A1048562,ReportMatrix,COLUMNS(#REF!),FALSE)=0,IF(B1048562="",FALSE,TRUE),IF(B1048562="NA",FALSE,TRUE)))</formula>
    </cfRule>
    <cfRule type="expression" dxfId="4" priority="915" stopIfTrue="1">
      <formula>IF(B1048562="",FALSE,IF(EXACT(B1048562,UPPER(B1048562)),NOT(ISERROR(VLOOKUP(IFERROR(VALUE(B1048562),B1048562),INDIRECT(VLOOKUP($A1048562,ReportMatrix,COLUMNS(#REF!),FALSE),FALSE),1,FALSE))),FALSE))</formula>
    </cfRule>
    <cfRule type="expression" dxfId="3" priority="914" stopIfTrue="1">
      <formula>IF(LEFT(VLOOKUP($A1048562,ReportMatrix,COLUMNS(#REF!),FALSE),6)="INTMAX",IF(LEN(VALUE(B1048562))&lt;=INDIRECT(VLOOKUP($A1048562,ReportMatrix,COLUMNS(#REF!),FALSE)),IF(LEN(B1048562)&gt;0,IF(IFERROR(SEARCH(".",VALUE(B1048562)),0)&gt;0,FALSE,TRUE),FALSE),FALSE),FALSE)</formula>
    </cfRule>
    <cfRule type="expression" dxfId="2" priority="912" stopIfTrue="1">
      <formula>IF(B1048562="",FALSE,IF(LEFT(VLOOKUP($A1048562,ReportMatrix,COLUMNS(#REF!),FALSE),3)="DEC",IF(LEN(VALUE(B1048562))&lt;=LEN(INDIRECT(VLOOKUP($A1048562,ReportMatrix,COLUMNS(#REF!),FALSE))),IF(IFERROR(SEARCH(".",VALUE(B1048562)),0)&lt;=SEARCH(".",INDIRECT(VLOOKUP($A1048562,ReportMatrix,COLUMNS(#REF!),FALSE))),IF(IFERROR(LEN(MID(B1048562,(SEARCH(".",B1048562)),LEN(B1048562))),0)&lt;=LEN(MID(INDIRECT(VLOOKUP($A1048562,ReportMatrix,COLUMNS(#REF!),FALSE)),(SEARCH(".",INDIRECT(VLOOKUP($A1048562,ReportMatrix,COLUMNS(#REF!),FALSE)),LEFT(INDIRECT(VLOOKUP($A1048562,ReportMatrix,COLUMNS(#REF!),FALSE))))),LEN(INDIRECT(VLOOKUP($A1048562,ReportMatrix,COLUMNS(#REF!),FALSE))))),TRUE,FALSE),FALSE),FALSE),FALSE))</formula>
    </cfRule>
    <cfRule type="expression" dxfId="1" priority="911" stopIfTrue="1">
      <formula>IF(VLOOKUP($A1048562,ReportMatrix,COLUMNS(#REF!),FALSE)="DATEFORMAT",IF(LEN(B1048562)=10,IF(AND(VALUE(MID(TEXT(B1048562,"MM/DD/YYYY"),1,2))&gt;0,VALUE(MID(TEXT(B1048562,"MM/DD/YYYY"),1,2))&lt;13),IF(AND(VALUE(MID(TEXT(B1048562,"MM/DD/YYYY"),4,2))&gt;0,VALUE(MID(TEXT(B1048562,"MM/DD/YYYY"),4,2))&lt;32),IF(AND(VALUE(MID(TEXT(B1048562,"MM/DD/YYYY"),7,4))&lt;=(YEAR(NOW())+10),VALUE(MID(TEXT(B1048562,"MM/DD/YYYY"),7,4))&gt;=(YEAR(NOW())-10)),TRUE,FALSE),FALSE),FALSE),IF(LEN(VALUE(B1048562))=5,TRUE,FALSE)),FALSE)</formula>
    </cfRule>
    <cfRule type="expression" dxfId="0" priority="904" stopIfTrue="1">
      <formula>IF(LEFT(VLOOKUP($A1048562,ReportMatrix,COLUMNS(#REF!),FALSE),4)="CHAR",IF(LEN(B1048562)&lt;=INDIRECT(VLOOKUP($A1048562,ReportMatrix,COLUMNS(#REF!),FALSE)),IF(LEN(B1048562)&gt;0,TRUE,FALSE),FALSE),FALSE)</formula>
    </cfRule>
  </conditionalFormatting>
  <dataValidations count="1">
    <dataValidation type="list" allowBlank="1" showInputMessage="1" showErrorMessage="1" sqref="A7" xr:uid="{00000000-0002-0000-0200-000000000000}">
      <formula1>ReportMatrixInstructionsList</formula1>
    </dataValidation>
  </dataValidations>
  <printOptions horizontalCentered="1"/>
  <pageMargins left="0.3" right="0.3" top="0.5" bottom="0.5" header="0.3" footer="0.3"/>
  <pageSetup fitToHeight="0" orientation="landscape"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W948"/>
  <sheetViews>
    <sheetView zoomScale="72" zoomScaleNormal="70" workbookViewId="0">
      <pane ySplit="1" topLeftCell="A797" activePane="bottomLeft" state="frozen"/>
      <selection pane="bottomLeft" activeCell="E831" sqref="E831"/>
    </sheetView>
  </sheetViews>
  <sheetFormatPr defaultColWidth="9.42578125" defaultRowHeight="15"/>
  <cols>
    <col min="1" max="1" width="26.42578125" bestFit="1" customWidth="1"/>
    <col min="2" max="2" width="119.5703125" bestFit="1" customWidth="1"/>
    <col min="3" max="3" width="28.5703125" customWidth="1"/>
    <col min="4" max="4" width="16.42578125" customWidth="1"/>
    <col min="5" max="5" width="36.140625" customWidth="1"/>
    <col min="6" max="6" width="28.42578125" customWidth="1"/>
    <col min="7" max="8" width="17.5703125" customWidth="1"/>
    <col min="9" max="9" width="92.5703125" bestFit="1" customWidth="1"/>
    <col min="10" max="10" width="74.5703125" bestFit="1" customWidth="1"/>
    <col min="11" max="11" width="59.5703125" bestFit="1" customWidth="1"/>
    <col min="12" max="12" width="73.5703125" bestFit="1" customWidth="1"/>
    <col min="13" max="13" width="20.5703125" customWidth="1"/>
    <col min="14" max="14" width="18.5703125" customWidth="1"/>
    <col min="15" max="15" width="57.5703125" bestFit="1" customWidth="1"/>
    <col min="16" max="16" width="94.42578125" bestFit="1" customWidth="1"/>
    <col min="17" max="17" width="92.42578125" bestFit="1" customWidth="1"/>
    <col min="18" max="18" width="66.7109375" customWidth="1"/>
    <col min="19" max="19" width="81.42578125" bestFit="1" customWidth="1"/>
    <col min="21" max="21" width="87" bestFit="1" customWidth="1"/>
    <col min="22" max="22" width="26.28515625" customWidth="1"/>
    <col min="23" max="23" width="91.5703125" bestFit="1" customWidth="1"/>
    <col min="24" max="24" width="71.42578125" bestFit="1" customWidth="1"/>
    <col min="27" max="27" width="75" bestFit="1" customWidth="1"/>
    <col min="31" max="31" width="71.5703125" bestFit="1" customWidth="1"/>
  </cols>
  <sheetData>
    <row r="1" spans="1:75">
      <c r="A1" s="25">
        <v>1</v>
      </c>
      <c r="B1" s="25">
        <v>2</v>
      </c>
      <c r="C1" s="25">
        <f t="shared" ref="C1:AH1" si="0">B1+1</f>
        <v>3</v>
      </c>
      <c r="D1" s="25">
        <f t="shared" si="0"/>
        <v>4</v>
      </c>
      <c r="E1" s="25">
        <f t="shared" si="0"/>
        <v>5</v>
      </c>
      <c r="F1" s="25">
        <f t="shared" si="0"/>
        <v>6</v>
      </c>
      <c r="G1" s="25">
        <f t="shared" si="0"/>
        <v>7</v>
      </c>
      <c r="H1" s="25">
        <f t="shared" si="0"/>
        <v>8</v>
      </c>
      <c r="I1" s="25">
        <f t="shared" si="0"/>
        <v>9</v>
      </c>
      <c r="J1" s="25">
        <f t="shared" si="0"/>
        <v>10</v>
      </c>
      <c r="K1" s="25">
        <f t="shared" si="0"/>
        <v>11</v>
      </c>
      <c r="L1" s="25">
        <f t="shared" si="0"/>
        <v>12</v>
      </c>
      <c r="M1" s="25">
        <f t="shared" si="0"/>
        <v>13</v>
      </c>
      <c r="N1" s="25">
        <f t="shared" si="0"/>
        <v>14</v>
      </c>
      <c r="O1" s="25">
        <f t="shared" si="0"/>
        <v>15</v>
      </c>
      <c r="P1" s="25">
        <f t="shared" si="0"/>
        <v>16</v>
      </c>
      <c r="Q1" s="25">
        <f t="shared" si="0"/>
        <v>17</v>
      </c>
      <c r="R1" s="25">
        <f t="shared" si="0"/>
        <v>18</v>
      </c>
      <c r="S1" s="25">
        <f t="shared" si="0"/>
        <v>19</v>
      </c>
      <c r="T1" s="25">
        <f t="shared" si="0"/>
        <v>20</v>
      </c>
      <c r="U1" s="25">
        <f t="shared" si="0"/>
        <v>21</v>
      </c>
      <c r="V1" s="25">
        <f t="shared" si="0"/>
        <v>22</v>
      </c>
      <c r="W1" s="25">
        <f t="shared" si="0"/>
        <v>23</v>
      </c>
      <c r="X1" s="25">
        <f t="shared" si="0"/>
        <v>24</v>
      </c>
      <c r="Y1" s="25">
        <f t="shared" si="0"/>
        <v>25</v>
      </c>
      <c r="Z1" s="25">
        <f t="shared" si="0"/>
        <v>26</v>
      </c>
      <c r="AA1" s="25">
        <f t="shared" si="0"/>
        <v>27</v>
      </c>
      <c r="AB1" s="25">
        <f t="shared" si="0"/>
        <v>28</v>
      </c>
      <c r="AC1" s="25">
        <f t="shared" si="0"/>
        <v>29</v>
      </c>
      <c r="AD1" s="25">
        <f t="shared" si="0"/>
        <v>30</v>
      </c>
      <c r="AE1" s="25">
        <f t="shared" si="0"/>
        <v>31</v>
      </c>
      <c r="AF1" s="25">
        <f t="shared" si="0"/>
        <v>32</v>
      </c>
      <c r="AG1" s="25">
        <f t="shared" si="0"/>
        <v>33</v>
      </c>
      <c r="AH1" s="25">
        <f t="shared" si="0"/>
        <v>34</v>
      </c>
      <c r="AI1" s="25">
        <f t="shared" ref="AI1:BO1" si="1">AH1+1</f>
        <v>35</v>
      </c>
      <c r="AJ1" s="25">
        <f t="shared" si="1"/>
        <v>36</v>
      </c>
      <c r="AK1" s="25">
        <f t="shared" si="1"/>
        <v>37</v>
      </c>
      <c r="AL1" s="25">
        <f t="shared" si="1"/>
        <v>38</v>
      </c>
      <c r="AM1" s="25">
        <f t="shared" si="1"/>
        <v>39</v>
      </c>
      <c r="AN1" s="25">
        <f t="shared" si="1"/>
        <v>40</v>
      </c>
      <c r="AO1" s="25">
        <f t="shared" si="1"/>
        <v>41</v>
      </c>
      <c r="AP1" s="25">
        <f t="shared" si="1"/>
        <v>42</v>
      </c>
      <c r="AQ1" s="25">
        <f t="shared" si="1"/>
        <v>43</v>
      </c>
      <c r="AR1" s="25">
        <f t="shared" si="1"/>
        <v>44</v>
      </c>
      <c r="AS1" s="25">
        <f t="shared" si="1"/>
        <v>45</v>
      </c>
      <c r="AT1" s="25">
        <f t="shared" si="1"/>
        <v>46</v>
      </c>
      <c r="AU1" s="25">
        <f t="shared" si="1"/>
        <v>47</v>
      </c>
      <c r="AV1" s="25">
        <f t="shared" si="1"/>
        <v>48</v>
      </c>
      <c r="AW1" s="25">
        <f t="shared" si="1"/>
        <v>49</v>
      </c>
      <c r="AX1" s="25">
        <f t="shared" si="1"/>
        <v>50</v>
      </c>
      <c r="AY1" s="25">
        <f t="shared" si="1"/>
        <v>51</v>
      </c>
      <c r="AZ1" s="25">
        <f t="shared" si="1"/>
        <v>52</v>
      </c>
      <c r="BA1" s="25">
        <f t="shared" si="1"/>
        <v>53</v>
      </c>
      <c r="BB1" s="25">
        <f t="shared" si="1"/>
        <v>54</v>
      </c>
      <c r="BC1" s="25">
        <f t="shared" si="1"/>
        <v>55</v>
      </c>
      <c r="BD1" s="25">
        <f t="shared" si="1"/>
        <v>56</v>
      </c>
      <c r="BE1" s="25">
        <f t="shared" si="1"/>
        <v>57</v>
      </c>
      <c r="BF1" s="25">
        <f t="shared" si="1"/>
        <v>58</v>
      </c>
      <c r="BG1" s="25">
        <f t="shared" si="1"/>
        <v>59</v>
      </c>
      <c r="BH1" s="25">
        <f t="shared" si="1"/>
        <v>60</v>
      </c>
      <c r="BI1" s="25">
        <f t="shared" si="1"/>
        <v>61</v>
      </c>
      <c r="BJ1" s="25">
        <f t="shared" si="1"/>
        <v>62</v>
      </c>
      <c r="BK1" s="25">
        <f t="shared" si="1"/>
        <v>63</v>
      </c>
      <c r="BL1" s="25">
        <f t="shared" si="1"/>
        <v>64</v>
      </c>
      <c r="BM1" s="25">
        <f t="shared" si="1"/>
        <v>65</v>
      </c>
      <c r="BN1" s="25">
        <f t="shared" si="1"/>
        <v>66</v>
      </c>
      <c r="BO1" s="25">
        <f t="shared" si="1"/>
        <v>67</v>
      </c>
      <c r="BP1" s="25">
        <f t="shared" ref="BP1:BW1" si="2">BO1+1</f>
        <v>68</v>
      </c>
      <c r="BQ1" s="25">
        <f t="shared" si="2"/>
        <v>69</v>
      </c>
      <c r="BR1" s="25">
        <f t="shared" si="2"/>
        <v>70</v>
      </c>
      <c r="BS1" s="25">
        <f t="shared" si="2"/>
        <v>71</v>
      </c>
      <c r="BT1" s="25">
        <f t="shared" si="2"/>
        <v>72</v>
      </c>
      <c r="BU1" s="25">
        <f t="shared" si="2"/>
        <v>73</v>
      </c>
      <c r="BV1" s="25">
        <f t="shared" si="2"/>
        <v>74</v>
      </c>
      <c r="BW1" s="25">
        <f t="shared" si="2"/>
        <v>75</v>
      </c>
    </row>
    <row r="2" spans="1:75">
      <c r="A2" t="s">
        <v>4</v>
      </c>
      <c r="B2" t="s">
        <v>5</v>
      </c>
      <c r="C2" t="s">
        <v>6</v>
      </c>
      <c r="D2" t="s">
        <v>7</v>
      </c>
      <c r="E2" t="s">
        <v>8</v>
      </c>
      <c r="F2" t="s">
        <v>8</v>
      </c>
      <c r="G2" s="26" t="s">
        <v>9</v>
      </c>
      <c r="H2" s="26" t="s">
        <v>10</v>
      </c>
      <c r="I2" t="s">
        <v>11</v>
      </c>
      <c r="J2" s="27" t="s">
        <v>12</v>
      </c>
      <c r="K2" t="s">
        <v>8</v>
      </c>
      <c r="L2" s="26" t="s">
        <v>9</v>
      </c>
      <c r="M2" s="26" t="s">
        <v>13</v>
      </c>
      <c r="N2" s="26"/>
      <c r="O2" s="26"/>
      <c r="P2" s="26"/>
      <c r="Q2" s="26"/>
      <c r="R2" s="26"/>
      <c r="S2" s="26"/>
      <c r="T2" s="26"/>
      <c r="U2" s="26"/>
      <c r="V2" s="26"/>
      <c r="W2" s="26"/>
      <c r="X2" s="26"/>
      <c r="Y2" s="26"/>
      <c r="Z2" s="26"/>
      <c r="AA2" s="26"/>
    </row>
    <row r="3" spans="1:75">
      <c r="A3" t="s">
        <v>14</v>
      </c>
      <c r="B3" t="s">
        <v>5</v>
      </c>
      <c r="C3" t="s">
        <v>6</v>
      </c>
      <c r="D3" t="s">
        <v>7</v>
      </c>
      <c r="E3" t="s">
        <v>8</v>
      </c>
      <c r="F3" t="s">
        <v>8</v>
      </c>
      <c r="G3" s="26" t="s">
        <v>9</v>
      </c>
      <c r="H3" s="26" t="s">
        <v>10</v>
      </c>
      <c r="I3" t="s">
        <v>11</v>
      </c>
      <c r="J3" s="27" t="s">
        <v>12</v>
      </c>
      <c r="K3" t="s">
        <v>8</v>
      </c>
      <c r="L3" s="26" t="s">
        <v>9</v>
      </c>
      <c r="M3" s="26" t="s">
        <v>13</v>
      </c>
      <c r="N3" t="s">
        <v>15</v>
      </c>
      <c r="O3" s="26"/>
      <c r="P3" s="26"/>
      <c r="Q3" s="26"/>
      <c r="R3" s="26"/>
      <c r="S3" s="26"/>
      <c r="T3" s="26"/>
      <c r="U3" s="26"/>
      <c r="V3" s="26"/>
      <c r="W3" s="26"/>
      <c r="X3" s="26"/>
      <c r="Y3" s="26"/>
      <c r="Z3" s="26"/>
      <c r="AA3" s="26"/>
    </row>
    <row r="4" spans="1:75">
      <c r="A4" t="s">
        <v>16</v>
      </c>
      <c r="B4" t="s">
        <v>5</v>
      </c>
      <c r="C4" t="s">
        <v>6</v>
      </c>
      <c r="D4" t="s">
        <v>7</v>
      </c>
      <c r="E4" t="s">
        <v>8</v>
      </c>
      <c r="F4" t="s">
        <v>8</v>
      </c>
      <c r="G4" s="26" t="s">
        <v>9</v>
      </c>
      <c r="H4" s="26" t="s">
        <v>10</v>
      </c>
      <c r="I4" t="s">
        <v>11</v>
      </c>
      <c r="J4" s="27" t="s">
        <v>12</v>
      </c>
      <c r="K4" t="s">
        <v>8</v>
      </c>
      <c r="L4" s="26" t="s">
        <v>9</v>
      </c>
      <c r="M4" s="26" t="s">
        <v>13</v>
      </c>
      <c r="N4" t="s">
        <v>15</v>
      </c>
      <c r="O4" t="s">
        <v>17</v>
      </c>
      <c r="P4" s="26"/>
      <c r="Q4" s="26"/>
      <c r="R4" s="26"/>
      <c r="S4" s="26"/>
      <c r="T4" s="26"/>
      <c r="U4" s="26"/>
      <c r="V4" s="26"/>
      <c r="W4" s="26"/>
      <c r="X4" s="26"/>
      <c r="Y4" s="26"/>
      <c r="Z4" s="26"/>
      <c r="AA4" s="26"/>
    </row>
    <row r="5" spans="1:75">
      <c r="A5" t="s">
        <v>1223</v>
      </c>
      <c r="B5" t="s">
        <v>5</v>
      </c>
      <c r="C5" t="s">
        <v>6</v>
      </c>
      <c r="D5" t="s">
        <v>7</v>
      </c>
      <c r="E5" t="s">
        <v>8</v>
      </c>
      <c r="F5" t="s">
        <v>8</v>
      </c>
      <c r="G5" s="26" t="s">
        <v>9</v>
      </c>
      <c r="H5" s="26" t="s">
        <v>10</v>
      </c>
      <c r="I5" t="s">
        <v>11</v>
      </c>
      <c r="J5" s="27" t="s">
        <v>12</v>
      </c>
      <c r="K5" t="s">
        <v>8</v>
      </c>
      <c r="L5" s="26" t="s">
        <v>9</v>
      </c>
      <c r="M5" s="26" t="s">
        <v>13</v>
      </c>
      <c r="N5" t="s">
        <v>17</v>
      </c>
      <c r="P5" s="26"/>
      <c r="Q5" s="26"/>
      <c r="R5" s="26"/>
      <c r="S5" s="26"/>
      <c r="T5" s="26"/>
      <c r="U5" s="26"/>
      <c r="V5" s="26"/>
      <c r="W5" s="26"/>
      <c r="X5" s="26"/>
      <c r="Y5" s="26"/>
      <c r="Z5" s="26"/>
      <c r="AA5" s="26"/>
    </row>
    <row r="6" spans="1:75">
      <c r="A6" t="s">
        <v>18</v>
      </c>
      <c r="B6" t="s">
        <v>5</v>
      </c>
      <c r="C6" t="s">
        <v>6</v>
      </c>
      <c r="D6" t="s">
        <v>7</v>
      </c>
      <c r="E6" t="s">
        <v>8</v>
      </c>
      <c r="F6" t="s">
        <v>8</v>
      </c>
      <c r="G6" s="26" t="s">
        <v>9</v>
      </c>
      <c r="H6" t="s">
        <v>11</v>
      </c>
      <c r="I6" t="s">
        <v>19</v>
      </c>
      <c r="J6" t="s">
        <v>20</v>
      </c>
      <c r="K6" t="s">
        <v>15</v>
      </c>
      <c r="L6" t="s">
        <v>15</v>
      </c>
      <c r="M6" t="s">
        <v>15</v>
      </c>
      <c r="N6" t="s">
        <v>15</v>
      </c>
      <c r="O6" t="s">
        <v>15</v>
      </c>
      <c r="P6" t="s">
        <v>15</v>
      </c>
      <c r="Q6" t="s">
        <v>15</v>
      </c>
      <c r="R6" s="28" t="s">
        <v>21</v>
      </c>
      <c r="S6" t="s">
        <v>15</v>
      </c>
      <c r="T6" t="s">
        <v>15</v>
      </c>
      <c r="U6" t="s">
        <v>15</v>
      </c>
      <c r="V6" t="s">
        <v>15</v>
      </c>
      <c r="W6" t="s">
        <v>15</v>
      </c>
      <c r="X6" t="s">
        <v>15</v>
      </c>
      <c r="Y6" t="s">
        <v>15</v>
      </c>
      <c r="Z6" t="s">
        <v>15</v>
      </c>
      <c r="AA6" t="s">
        <v>15</v>
      </c>
      <c r="AB6" t="s">
        <v>15</v>
      </c>
      <c r="AC6" t="s">
        <v>15</v>
      </c>
      <c r="AD6" t="s">
        <v>15</v>
      </c>
      <c r="AE6" t="s">
        <v>15</v>
      </c>
      <c r="AF6" s="28" t="s">
        <v>22</v>
      </c>
      <c r="AG6" s="28" t="s">
        <v>9</v>
      </c>
      <c r="AH6" t="s">
        <v>15</v>
      </c>
      <c r="AI6" t="s">
        <v>17</v>
      </c>
    </row>
    <row r="7" spans="1:75">
      <c r="A7" t="s">
        <v>23</v>
      </c>
      <c r="B7" t="s">
        <v>5</v>
      </c>
      <c r="C7" t="s">
        <v>6</v>
      </c>
      <c r="D7" t="s">
        <v>7</v>
      </c>
      <c r="E7" t="s">
        <v>8</v>
      </c>
      <c r="F7" t="s">
        <v>8</v>
      </c>
      <c r="G7" t="s">
        <v>24</v>
      </c>
      <c r="H7" t="s">
        <v>25</v>
      </c>
      <c r="I7" t="s">
        <v>15</v>
      </c>
      <c r="J7" t="s">
        <v>15</v>
      </c>
      <c r="K7" t="s">
        <v>15</v>
      </c>
      <c r="L7" t="s">
        <v>15</v>
      </c>
      <c r="M7" t="s">
        <v>17</v>
      </c>
      <c r="N7" s="28"/>
      <c r="O7" s="28"/>
      <c r="P7" s="28"/>
      <c r="Q7" s="28"/>
      <c r="R7" s="28"/>
      <c r="S7" s="28"/>
      <c r="T7" s="28"/>
      <c r="U7" s="28"/>
      <c r="V7" s="28"/>
      <c r="W7" s="28"/>
      <c r="X7" s="28"/>
      <c r="Y7" s="28"/>
      <c r="Z7" s="28"/>
      <c r="AA7" s="28"/>
      <c r="AB7" s="28"/>
      <c r="AD7" s="28"/>
    </row>
    <row r="8" spans="1:75">
      <c r="A8" t="s">
        <v>26</v>
      </c>
      <c r="B8" t="s">
        <v>5</v>
      </c>
      <c r="C8" t="s">
        <v>6</v>
      </c>
      <c r="D8" t="s">
        <v>7</v>
      </c>
      <c r="E8" t="s">
        <v>8</v>
      </c>
      <c r="F8" t="s">
        <v>8</v>
      </c>
      <c r="G8" s="26" t="s">
        <v>9</v>
      </c>
      <c r="H8" t="s">
        <v>8</v>
      </c>
      <c r="I8" s="26" t="s">
        <v>9</v>
      </c>
      <c r="J8" t="s">
        <v>24</v>
      </c>
      <c r="K8" s="26" t="s">
        <v>10</v>
      </c>
      <c r="L8" t="s">
        <v>27</v>
      </c>
      <c r="M8" s="26" t="s">
        <v>15</v>
      </c>
      <c r="N8" s="26" t="s">
        <v>9</v>
      </c>
    </row>
    <row r="9" spans="1:75">
      <c r="A9" t="s">
        <v>28</v>
      </c>
      <c r="B9" t="s">
        <v>5</v>
      </c>
      <c r="C9" t="s">
        <v>6</v>
      </c>
      <c r="D9" t="s">
        <v>7</v>
      </c>
      <c r="E9" t="s">
        <v>8</v>
      </c>
      <c r="F9" t="s">
        <v>8</v>
      </c>
      <c r="G9" s="26" t="s">
        <v>9</v>
      </c>
      <c r="H9" t="s">
        <v>24</v>
      </c>
      <c r="I9" t="s">
        <v>8</v>
      </c>
      <c r="J9" s="26" t="s">
        <v>9</v>
      </c>
      <c r="K9" t="s">
        <v>24</v>
      </c>
      <c r="L9" t="s">
        <v>10</v>
      </c>
      <c r="M9" t="s">
        <v>27</v>
      </c>
      <c r="N9" t="s">
        <v>15</v>
      </c>
      <c r="O9" s="26" t="s">
        <v>9</v>
      </c>
      <c r="P9" t="s">
        <v>17</v>
      </c>
    </row>
    <row r="10" spans="1:75">
      <c r="A10" t="s">
        <v>29</v>
      </c>
      <c r="B10" t="s">
        <v>5</v>
      </c>
      <c r="C10" t="s">
        <v>6</v>
      </c>
      <c r="D10" t="s">
        <v>7</v>
      </c>
      <c r="E10" t="s">
        <v>8</v>
      </c>
      <c r="F10" t="s">
        <v>8</v>
      </c>
      <c r="G10" s="26" t="s">
        <v>9</v>
      </c>
      <c r="H10" t="s">
        <v>8</v>
      </c>
      <c r="I10" t="s">
        <v>9</v>
      </c>
      <c r="J10" t="s">
        <v>24</v>
      </c>
      <c r="K10" t="s">
        <v>10</v>
      </c>
      <c r="L10" t="s">
        <v>30</v>
      </c>
      <c r="M10" t="s">
        <v>9</v>
      </c>
      <c r="N10" t="s">
        <v>15</v>
      </c>
      <c r="O10" t="s">
        <v>31</v>
      </c>
      <c r="P10" t="s">
        <v>32</v>
      </c>
      <c r="Q10" t="s">
        <v>31</v>
      </c>
    </row>
    <row r="11" spans="1:75">
      <c r="A11" t="s">
        <v>33</v>
      </c>
      <c r="B11" t="s">
        <v>5</v>
      </c>
      <c r="C11" t="s">
        <v>6</v>
      </c>
      <c r="D11" t="s">
        <v>7</v>
      </c>
      <c r="E11" t="s">
        <v>8</v>
      </c>
      <c r="F11" t="s">
        <v>8</v>
      </c>
      <c r="G11" s="26" t="s">
        <v>9</v>
      </c>
      <c r="H11" t="s">
        <v>24</v>
      </c>
      <c r="I11" t="s">
        <v>8</v>
      </c>
      <c r="J11" s="26" t="s">
        <v>9</v>
      </c>
      <c r="K11" t="s">
        <v>24</v>
      </c>
      <c r="L11" t="s">
        <v>10</v>
      </c>
      <c r="M11" t="s">
        <v>30</v>
      </c>
      <c r="N11" t="s">
        <v>9</v>
      </c>
      <c r="O11" t="s">
        <v>34</v>
      </c>
      <c r="P11" t="s">
        <v>31</v>
      </c>
      <c r="Q11" t="s">
        <v>32</v>
      </c>
      <c r="R11" t="s">
        <v>31</v>
      </c>
      <c r="S11" t="s">
        <v>17</v>
      </c>
    </row>
    <row r="12" spans="1:75">
      <c r="A12" t="s">
        <v>35</v>
      </c>
      <c r="B12" t="s">
        <v>5</v>
      </c>
      <c r="C12" t="s">
        <v>6</v>
      </c>
      <c r="D12" t="s">
        <v>7</v>
      </c>
      <c r="E12" t="s">
        <v>8</v>
      </c>
      <c r="F12" t="s">
        <v>8</v>
      </c>
      <c r="G12" s="26" t="s">
        <v>9</v>
      </c>
      <c r="H12" t="s">
        <v>8</v>
      </c>
      <c r="I12" t="s">
        <v>9</v>
      </c>
      <c r="J12" t="s">
        <v>24</v>
      </c>
      <c r="K12" t="s">
        <v>10</v>
      </c>
      <c r="L12" t="s">
        <v>24</v>
      </c>
      <c r="M12" t="s">
        <v>9</v>
      </c>
      <c r="N12" t="s">
        <v>36</v>
      </c>
      <c r="O12" t="s">
        <v>37</v>
      </c>
      <c r="P12" t="s">
        <v>38</v>
      </c>
      <c r="Q12" t="s">
        <v>39</v>
      </c>
    </row>
    <row r="13" spans="1:75">
      <c r="A13" t="s">
        <v>40</v>
      </c>
      <c r="B13" t="s">
        <v>5</v>
      </c>
      <c r="C13" t="s">
        <v>6</v>
      </c>
      <c r="D13" t="s">
        <v>7</v>
      </c>
      <c r="E13" t="s">
        <v>8</v>
      </c>
      <c r="F13" t="s">
        <v>8</v>
      </c>
      <c r="G13" s="26" t="s">
        <v>9</v>
      </c>
      <c r="H13" t="s">
        <v>24</v>
      </c>
      <c r="I13" t="s">
        <v>41</v>
      </c>
      <c r="J13" t="s">
        <v>42</v>
      </c>
      <c r="K13" t="s">
        <v>43</v>
      </c>
      <c r="L13" t="s">
        <v>9</v>
      </c>
      <c r="M13" t="s">
        <v>44</v>
      </c>
      <c r="N13" t="s">
        <v>9</v>
      </c>
      <c r="O13" t="s">
        <v>45</v>
      </c>
      <c r="P13" t="s">
        <v>15</v>
      </c>
      <c r="Q13" t="s">
        <v>15</v>
      </c>
      <c r="R13" t="s">
        <v>15</v>
      </c>
      <c r="S13" t="s">
        <v>15</v>
      </c>
      <c r="T13" t="s">
        <v>15</v>
      </c>
      <c r="U13" t="s">
        <v>15</v>
      </c>
      <c r="V13" t="s">
        <v>15</v>
      </c>
      <c r="W13" t="s">
        <v>15</v>
      </c>
      <c r="X13" t="s">
        <v>15</v>
      </c>
      <c r="Y13" t="s">
        <v>15</v>
      </c>
      <c r="Z13" t="s">
        <v>15</v>
      </c>
      <c r="AA13" t="s">
        <v>15</v>
      </c>
      <c r="AB13" t="s">
        <v>15</v>
      </c>
      <c r="AC13" t="s">
        <v>15</v>
      </c>
      <c r="AD13" t="s">
        <v>15</v>
      </c>
      <c r="AE13" t="s">
        <v>15</v>
      </c>
      <c r="AF13" t="s">
        <v>7</v>
      </c>
      <c r="AG13" t="s">
        <v>7</v>
      </c>
      <c r="AH13" t="s">
        <v>7</v>
      </c>
      <c r="AI13" t="s">
        <v>7</v>
      </c>
      <c r="AJ13" t="s">
        <v>7</v>
      </c>
      <c r="AK13" t="s">
        <v>7</v>
      </c>
      <c r="AL13" t="s">
        <v>17</v>
      </c>
      <c r="AM13" t="s">
        <v>17</v>
      </c>
    </row>
    <row r="14" spans="1:75">
      <c r="A14" t="s">
        <v>46</v>
      </c>
      <c r="B14" t="s">
        <v>5</v>
      </c>
      <c r="C14" t="s">
        <v>6</v>
      </c>
      <c r="D14" t="s">
        <v>7</v>
      </c>
      <c r="E14" t="s">
        <v>8</v>
      </c>
      <c r="F14" t="s">
        <v>8</v>
      </c>
      <c r="G14" s="26" t="s">
        <v>9</v>
      </c>
      <c r="H14" t="s">
        <v>24</v>
      </c>
      <c r="I14" t="s">
        <v>41</v>
      </c>
      <c r="J14" t="s">
        <v>42</v>
      </c>
      <c r="K14" t="s">
        <v>43</v>
      </c>
      <c r="L14" t="s">
        <v>9</v>
      </c>
      <c r="M14" t="s">
        <v>44</v>
      </c>
      <c r="N14" t="s">
        <v>9</v>
      </c>
      <c r="O14" t="s">
        <v>45</v>
      </c>
      <c r="P14" t="s">
        <v>15</v>
      </c>
      <c r="Q14" t="s">
        <v>15</v>
      </c>
      <c r="R14" t="s">
        <v>15</v>
      </c>
      <c r="S14" t="s">
        <v>15</v>
      </c>
      <c r="T14" t="s">
        <v>15</v>
      </c>
      <c r="U14" t="s">
        <v>15</v>
      </c>
      <c r="V14" t="s">
        <v>15</v>
      </c>
      <c r="W14" t="s">
        <v>15</v>
      </c>
      <c r="X14" t="s">
        <v>15</v>
      </c>
      <c r="Y14" t="s">
        <v>15</v>
      </c>
      <c r="Z14" t="s">
        <v>15</v>
      </c>
      <c r="AA14" t="s">
        <v>15</v>
      </c>
      <c r="AB14" t="s">
        <v>15</v>
      </c>
      <c r="AC14" t="s">
        <v>15</v>
      </c>
      <c r="AD14" t="s">
        <v>15</v>
      </c>
      <c r="AE14" t="s">
        <v>15</v>
      </c>
      <c r="AF14" t="s">
        <v>7</v>
      </c>
      <c r="AG14" t="s">
        <v>7</v>
      </c>
      <c r="AH14" t="s">
        <v>7</v>
      </c>
      <c r="AI14" t="s">
        <v>7</v>
      </c>
      <c r="AJ14" t="s">
        <v>7</v>
      </c>
      <c r="AK14" t="s">
        <v>7</v>
      </c>
      <c r="AL14" t="s">
        <v>17</v>
      </c>
      <c r="AM14" t="s">
        <v>17</v>
      </c>
    </row>
    <row r="15" spans="1:75">
      <c r="A15" t="s">
        <v>1234</v>
      </c>
      <c r="B15" t="s">
        <v>5</v>
      </c>
      <c r="C15" t="s">
        <v>6</v>
      </c>
      <c r="D15" t="s">
        <v>7</v>
      </c>
      <c r="E15" t="s">
        <v>8</v>
      </c>
      <c r="F15" t="s">
        <v>8</v>
      </c>
      <c r="G15" s="26" t="s">
        <v>9</v>
      </c>
      <c r="H15" t="s">
        <v>24</v>
      </c>
      <c r="I15" t="s">
        <v>41</v>
      </c>
      <c r="J15" t="s">
        <v>42</v>
      </c>
      <c r="K15" t="s">
        <v>43</v>
      </c>
      <c r="L15" t="s">
        <v>9</v>
      </c>
      <c r="M15" t="s">
        <v>44</v>
      </c>
      <c r="N15" t="s">
        <v>9</v>
      </c>
      <c r="O15" t="s">
        <v>45</v>
      </c>
      <c r="P15" t="s">
        <v>15</v>
      </c>
      <c r="Q15" t="s">
        <v>15</v>
      </c>
      <c r="R15" t="s">
        <v>15</v>
      </c>
      <c r="S15" t="s">
        <v>15</v>
      </c>
      <c r="T15" t="s">
        <v>15</v>
      </c>
      <c r="U15" t="s">
        <v>7</v>
      </c>
      <c r="V15" t="s">
        <v>7</v>
      </c>
      <c r="W15" t="s">
        <v>7</v>
      </c>
      <c r="X15" t="s">
        <v>7</v>
      </c>
      <c r="Y15" t="s">
        <v>7</v>
      </c>
      <c r="Z15" t="s">
        <v>7</v>
      </c>
      <c r="AA15" t="s">
        <v>17</v>
      </c>
      <c r="AB15" t="s">
        <v>17</v>
      </c>
    </row>
    <row r="16" spans="1:75">
      <c r="A16" t="s">
        <v>47</v>
      </c>
      <c r="B16" t="s">
        <v>5</v>
      </c>
      <c r="C16" t="s">
        <v>6</v>
      </c>
      <c r="D16" t="s">
        <v>7</v>
      </c>
      <c r="E16" t="s">
        <v>8</v>
      </c>
      <c r="F16" t="s">
        <v>8</v>
      </c>
      <c r="G16" s="26" t="s">
        <v>9</v>
      </c>
      <c r="H16" t="s">
        <v>8</v>
      </c>
      <c r="I16" s="26" t="s">
        <v>9</v>
      </c>
      <c r="J16" t="s">
        <v>24</v>
      </c>
      <c r="K16" t="s">
        <v>10</v>
      </c>
      <c r="L16" t="s">
        <v>15</v>
      </c>
      <c r="M16" t="s">
        <v>15</v>
      </c>
      <c r="N16" t="s">
        <v>15</v>
      </c>
      <c r="O16" t="s">
        <v>48</v>
      </c>
      <c r="P16" s="26" t="s">
        <v>9</v>
      </c>
    </row>
    <row r="17" spans="1:56">
      <c r="A17" t="s">
        <v>49</v>
      </c>
      <c r="B17" t="s">
        <v>5</v>
      </c>
      <c r="C17" t="s">
        <v>6</v>
      </c>
      <c r="D17" t="s">
        <v>7</v>
      </c>
      <c r="E17" t="s">
        <v>8</v>
      </c>
      <c r="F17" t="s">
        <v>8</v>
      </c>
      <c r="G17" s="26" t="s">
        <v>9</v>
      </c>
      <c r="H17" t="s">
        <v>8</v>
      </c>
      <c r="I17" s="26" t="s">
        <v>9</v>
      </c>
      <c r="J17" t="s">
        <v>24</v>
      </c>
      <c r="K17" t="s">
        <v>50</v>
      </c>
      <c r="L17" t="s">
        <v>15</v>
      </c>
      <c r="M17" t="s">
        <v>50</v>
      </c>
      <c r="N17" t="s">
        <v>15</v>
      </c>
      <c r="O17" t="s">
        <v>50</v>
      </c>
      <c r="P17" t="s">
        <v>50</v>
      </c>
    </row>
    <row r="18" spans="1:56">
      <c r="A18" t="s">
        <v>51</v>
      </c>
      <c r="B18" t="s">
        <v>5</v>
      </c>
      <c r="C18" t="s">
        <v>6</v>
      </c>
      <c r="D18" t="s">
        <v>7</v>
      </c>
      <c r="E18" t="s">
        <v>8</v>
      </c>
      <c r="F18" t="s">
        <v>10</v>
      </c>
      <c r="G18" s="26" t="s">
        <v>8</v>
      </c>
      <c r="H18" t="s">
        <v>24</v>
      </c>
      <c r="I18" s="26" t="s">
        <v>52</v>
      </c>
      <c r="J18" s="26" t="s">
        <v>15</v>
      </c>
      <c r="K18" t="s">
        <v>53</v>
      </c>
      <c r="L18" s="26" t="s">
        <v>15</v>
      </c>
      <c r="M18" t="s">
        <v>54</v>
      </c>
    </row>
    <row r="19" spans="1:56">
      <c r="A19" t="s">
        <v>55</v>
      </c>
      <c r="B19" t="s">
        <v>5</v>
      </c>
      <c r="C19" t="s">
        <v>6</v>
      </c>
      <c r="D19" t="s">
        <v>7</v>
      </c>
      <c r="E19" t="s">
        <v>8</v>
      </c>
      <c r="F19" t="s">
        <v>10</v>
      </c>
      <c r="G19" s="26" t="s">
        <v>8</v>
      </c>
      <c r="H19" t="s">
        <v>24</v>
      </c>
      <c r="I19" s="26" t="s">
        <v>8</v>
      </c>
      <c r="J19" t="s">
        <v>24</v>
      </c>
      <c r="K19" s="26" t="s">
        <v>42</v>
      </c>
      <c r="L19" t="s">
        <v>56</v>
      </c>
      <c r="M19" s="26" t="s">
        <v>15</v>
      </c>
      <c r="N19" t="s">
        <v>15</v>
      </c>
      <c r="O19" s="26" t="s">
        <v>15</v>
      </c>
      <c r="P19" t="s">
        <v>15</v>
      </c>
    </row>
    <row r="20" spans="1:56">
      <c r="A20" t="s">
        <v>57</v>
      </c>
      <c r="B20" t="s">
        <v>5</v>
      </c>
      <c r="C20" t="s">
        <v>6</v>
      </c>
      <c r="D20" t="s">
        <v>7</v>
      </c>
      <c r="E20" t="s">
        <v>8</v>
      </c>
      <c r="F20" t="s">
        <v>10</v>
      </c>
      <c r="G20" s="26" t="s">
        <v>8</v>
      </c>
      <c r="H20" t="s">
        <v>24</v>
      </c>
      <c r="I20" s="26" t="s">
        <v>8</v>
      </c>
      <c r="J20" t="s">
        <v>24</v>
      </c>
      <c r="K20" s="26" t="s">
        <v>42</v>
      </c>
      <c r="L20" t="s">
        <v>56</v>
      </c>
      <c r="M20" s="26" t="s">
        <v>58</v>
      </c>
      <c r="N20" t="s">
        <v>7</v>
      </c>
      <c r="O20" s="26" t="s">
        <v>15</v>
      </c>
      <c r="P20" t="s">
        <v>59</v>
      </c>
    </row>
    <row r="21" spans="1:56">
      <c r="A21" t="s">
        <v>60</v>
      </c>
      <c r="B21" t="s">
        <v>5</v>
      </c>
      <c r="C21" t="s">
        <v>6</v>
      </c>
      <c r="D21" t="s">
        <v>7</v>
      </c>
      <c r="E21" t="s">
        <v>8</v>
      </c>
      <c r="F21" t="s">
        <v>10</v>
      </c>
      <c r="G21" s="26" t="s">
        <v>8</v>
      </c>
      <c r="H21" t="s">
        <v>24</v>
      </c>
      <c r="I21" s="26" t="s">
        <v>8</v>
      </c>
      <c r="J21" t="s">
        <v>24</v>
      </c>
      <c r="K21" s="26" t="s">
        <v>42</v>
      </c>
      <c r="L21" t="s">
        <v>56</v>
      </c>
      <c r="M21" s="26" t="s">
        <v>9</v>
      </c>
      <c r="N21" t="s">
        <v>9</v>
      </c>
      <c r="O21" s="26" t="s">
        <v>9</v>
      </c>
      <c r="P21" s="26" t="s">
        <v>61</v>
      </c>
      <c r="Q21" t="s">
        <v>62</v>
      </c>
    </row>
    <row r="22" spans="1:56">
      <c r="A22" t="s">
        <v>63</v>
      </c>
      <c r="B22" t="s">
        <v>5</v>
      </c>
      <c r="C22" t="s">
        <v>6</v>
      </c>
      <c r="D22" t="s">
        <v>7</v>
      </c>
      <c r="E22" t="s">
        <v>8</v>
      </c>
      <c r="F22" t="s">
        <v>10</v>
      </c>
      <c r="G22" s="26" t="s">
        <v>8</v>
      </c>
      <c r="H22" t="s">
        <v>24</v>
      </c>
      <c r="I22" t="s">
        <v>7</v>
      </c>
      <c r="J22" s="26" t="s">
        <v>9</v>
      </c>
      <c r="K22" s="26" t="s">
        <v>15</v>
      </c>
      <c r="L22" t="s">
        <v>64</v>
      </c>
      <c r="M22" t="s">
        <v>64</v>
      </c>
      <c r="N22" t="s">
        <v>65</v>
      </c>
      <c r="O22" t="s">
        <v>54</v>
      </c>
      <c r="P22" s="26"/>
    </row>
    <row r="23" spans="1:56">
      <c r="A23" t="s">
        <v>66</v>
      </c>
      <c r="B23" t="s">
        <v>5</v>
      </c>
      <c r="C23" t="s">
        <v>6</v>
      </c>
      <c r="D23" t="s">
        <v>7</v>
      </c>
      <c r="E23" t="s">
        <v>8</v>
      </c>
      <c r="F23" t="s">
        <v>10</v>
      </c>
      <c r="G23" s="26" t="s">
        <v>8</v>
      </c>
      <c r="H23" t="s">
        <v>24</v>
      </c>
      <c r="I23" s="26" t="s">
        <v>9</v>
      </c>
      <c r="J23" t="s">
        <v>7</v>
      </c>
      <c r="K23" t="s">
        <v>7</v>
      </c>
      <c r="L23" s="26" t="s">
        <v>65</v>
      </c>
      <c r="M23" s="26" t="s">
        <v>15</v>
      </c>
      <c r="N23" t="s">
        <v>67</v>
      </c>
      <c r="O23" s="26" t="s">
        <v>34</v>
      </c>
      <c r="P23" t="s">
        <v>17</v>
      </c>
    </row>
    <row r="24" spans="1:56">
      <c r="A24" t="s">
        <v>1126</v>
      </c>
      <c r="B24" t="s">
        <v>5</v>
      </c>
      <c r="C24" t="s">
        <v>6</v>
      </c>
      <c r="D24" t="s">
        <v>7</v>
      </c>
      <c r="E24" t="s">
        <v>8</v>
      </c>
      <c r="F24" t="s">
        <v>10</v>
      </c>
      <c r="G24" s="26" t="s">
        <v>8</v>
      </c>
      <c r="H24" t="s">
        <v>8</v>
      </c>
      <c r="I24" s="26" t="s">
        <v>24</v>
      </c>
      <c r="J24" t="s">
        <v>8</v>
      </c>
      <c r="K24" s="26" t="s">
        <v>24</v>
      </c>
      <c r="L24" t="s">
        <v>8</v>
      </c>
      <c r="M24" s="26" t="s">
        <v>68</v>
      </c>
      <c r="N24" t="s">
        <v>7</v>
      </c>
      <c r="O24" s="26" t="s">
        <v>1131</v>
      </c>
      <c r="P24" t="s">
        <v>15</v>
      </c>
      <c r="Q24" s="26" t="s">
        <v>15</v>
      </c>
      <c r="R24" t="s">
        <v>1127</v>
      </c>
      <c r="S24" s="26" t="s">
        <v>73</v>
      </c>
      <c r="T24" t="s">
        <v>69</v>
      </c>
      <c r="U24" s="26" t="s">
        <v>15</v>
      </c>
      <c r="V24" t="s">
        <v>39</v>
      </c>
      <c r="W24" s="26" t="s">
        <v>15</v>
      </c>
      <c r="X24" t="s">
        <v>38</v>
      </c>
      <c r="Y24" t="s">
        <v>39</v>
      </c>
      <c r="Z24" s="26" t="s">
        <v>15</v>
      </c>
      <c r="AA24" t="s">
        <v>38</v>
      </c>
      <c r="AB24" t="s">
        <v>39</v>
      </c>
      <c r="AC24" s="26" t="s">
        <v>15</v>
      </c>
      <c r="AD24" t="s">
        <v>38</v>
      </c>
      <c r="AE24" t="s">
        <v>39</v>
      </c>
      <c r="AF24" s="26" t="s">
        <v>15</v>
      </c>
      <c r="AG24" t="s">
        <v>38</v>
      </c>
      <c r="AH24" t="s">
        <v>39</v>
      </c>
      <c r="AI24" s="26" t="s">
        <v>15</v>
      </c>
      <c r="AJ24" t="s">
        <v>38</v>
      </c>
      <c r="AK24" t="s">
        <v>30</v>
      </c>
      <c r="AL24" t="s">
        <v>15</v>
      </c>
      <c r="AM24" t="s">
        <v>70</v>
      </c>
      <c r="AN24" t="s">
        <v>30</v>
      </c>
      <c r="AO24" t="s">
        <v>15</v>
      </c>
      <c r="AP24" t="s">
        <v>70</v>
      </c>
      <c r="AQ24" t="s">
        <v>25</v>
      </c>
      <c r="AR24" t="s">
        <v>25</v>
      </c>
      <c r="AS24" t="s">
        <v>54</v>
      </c>
      <c r="AT24" t="s">
        <v>54</v>
      </c>
      <c r="AU24" t="s">
        <v>54</v>
      </c>
      <c r="AV24" t="s">
        <v>17</v>
      </c>
    </row>
    <row r="25" spans="1:56">
      <c r="A25" t="s">
        <v>1140</v>
      </c>
      <c r="B25" t="s">
        <v>5</v>
      </c>
      <c r="C25" t="s">
        <v>6</v>
      </c>
      <c r="D25" t="s">
        <v>7</v>
      </c>
      <c r="E25" t="s">
        <v>8</v>
      </c>
      <c r="F25" t="s">
        <v>10</v>
      </c>
      <c r="G25" s="26" t="s">
        <v>8</v>
      </c>
      <c r="H25" t="s">
        <v>9</v>
      </c>
      <c r="I25" t="s">
        <v>1131</v>
      </c>
      <c r="J25" s="26" t="s">
        <v>15</v>
      </c>
      <c r="K25" t="s">
        <v>15</v>
      </c>
      <c r="L25" s="26" t="s">
        <v>15</v>
      </c>
      <c r="M25" s="26" t="s">
        <v>17</v>
      </c>
    </row>
    <row r="26" spans="1:56">
      <c r="A26" t="s">
        <v>1147</v>
      </c>
      <c r="B26" t="s">
        <v>5</v>
      </c>
      <c r="C26" t="s">
        <v>6</v>
      </c>
      <c r="D26" t="s">
        <v>7</v>
      </c>
      <c r="E26" t="s">
        <v>8</v>
      </c>
      <c r="F26" t="s">
        <v>10</v>
      </c>
      <c r="G26" s="26" t="s">
        <v>8</v>
      </c>
      <c r="H26" t="s">
        <v>9</v>
      </c>
      <c r="I26" s="26" t="s">
        <v>9</v>
      </c>
      <c r="J26" t="s">
        <v>8</v>
      </c>
      <c r="K26" s="26" t="s">
        <v>24</v>
      </c>
      <c r="L26" t="s">
        <v>7</v>
      </c>
      <c r="M26" s="26" t="s">
        <v>17</v>
      </c>
    </row>
    <row r="27" spans="1:56">
      <c r="A27" t="s">
        <v>1154</v>
      </c>
      <c r="B27" t="s">
        <v>5</v>
      </c>
      <c r="C27" t="s">
        <v>6</v>
      </c>
      <c r="D27" t="s">
        <v>7</v>
      </c>
      <c r="E27" t="s">
        <v>8</v>
      </c>
      <c r="F27" t="s">
        <v>10</v>
      </c>
      <c r="G27" s="26" t="s">
        <v>8</v>
      </c>
      <c r="H27" t="s">
        <v>9</v>
      </c>
      <c r="I27" s="26" t="s">
        <v>9</v>
      </c>
      <c r="J27" t="s">
        <v>8</v>
      </c>
      <c r="K27" s="26" t="s">
        <v>24</v>
      </c>
      <c r="L27" t="s">
        <v>8</v>
      </c>
      <c r="M27" s="26" t="s">
        <v>68</v>
      </c>
      <c r="N27" t="s">
        <v>71</v>
      </c>
      <c r="O27" t="s">
        <v>17</v>
      </c>
      <c r="P27" t="s">
        <v>17</v>
      </c>
    </row>
    <row r="28" spans="1:56">
      <c r="A28" t="s">
        <v>72</v>
      </c>
      <c r="B28" t="s">
        <v>5</v>
      </c>
      <c r="C28" t="s">
        <v>6</v>
      </c>
      <c r="D28" t="s">
        <v>7</v>
      </c>
      <c r="E28" t="s">
        <v>8</v>
      </c>
      <c r="F28" t="s">
        <v>10</v>
      </c>
      <c r="G28" s="26" t="s">
        <v>8</v>
      </c>
      <c r="H28" t="s">
        <v>9</v>
      </c>
      <c r="I28" s="26" t="s">
        <v>9</v>
      </c>
      <c r="J28" t="s">
        <v>8</v>
      </c>
      <c r="K28" s="26" t="s">
        <v>24</v>
      </c>
      <c r="L28" t="s">
        <v>15</v>
      </c>
      <c r="M28" s="26" t="s">
        <v>73</v>
      </c>
      <c r="N28" t="s">
        <v>15</v>
      </c>
      <c r="O28" s="26" t="s">
        <v>73</v>
      </c>
      <c r="P28" t="s">
        <v>15</v>
      </c>
      <c r="Q28" s="26" t="s">
        <v>73</v>
      </c>
      <c r="R28" t="s">
        <v>15</v>
      </c>
      <c r="S28" s="26" t="s">
        <v>73</v>
      </c>
      <c r="T28" t="s">
        <v>15</v>
      </c>
      <c r="U28" s="26" t="s">
        <v>73</v>
      </c>
      <c r="V28" t="s">
        <v>15</v>
      </c>
      <c r="W28" s="26" t="s">
        <v>73</v>
      </c>
      <c r="X28" t="s">
        <v>15</v>
      </c>
      <c r="Y28" s="26" t="s">
        <v>73</v>
      </c>
      <c r="Z28" t="s">
        <v>15</v>
      </c>
      <c r="AA28" s="26" t="s">
        <v>73</v>
      </c>
      <c r="AB28" t="s">
        <v>15</v>
      </c>
      <c r="AC28" s="26" t="s">
        <v>73</v>
      </c>
      <c r="AD28" t="s">
        <v>15</v>
      </c>
      <c r="AE28" s="26" t="s">
        <v>73</v>
      </c>
      <c r="AF28" t="s">
        <v>15</v>
      </c>
      <c r="AG28" s="26" t="s">
        <v>73</v>
      </c>
      <c r="AH28" t="s">
        <v>15</v>
      </c>
      <c r="AI28" s="26" t="s">
        <v>73</v>
      </c>
      <c r="AJ28" t="s">
        <v>15</v>
      </c>
      <c r="AK28" s="26" t="s">
        <v>73</v>
      </c>
      <c r="AL28" t="s">
        <v>15</v>
      </c>
      <c r="AM28" s="26" t="s">
        <v>73</v>
      </c>
      <c r="AN28" t="s">
        <v>15</v>
      </c>
      <c r="AO28" s="26" t="s">
        <v>73</v>
      </c>
      <c r="AP28" t="s">
        <v>15</v>
      </c>
      <c r="AQ28" s="26" t="s">
        <v>73</v>
      </c>
      <c r="AR28" t="s">
        <v>54</v>
      </c>
    </row>
    <row r="29" spans="1:56">
      <c r="A29" t="s">
        <v>74</v>
      </c>
      <c r="B29" t="s">
        <v>5</v>
      </c>
      <c r="C29" t="s">
        <v>6</v>
      </c>
      <c r="D29" t="s">
        <v>7</v>
      </c>
      <c r="E29" t="s">
        <v>8</v>
      </c>
      <c r="F29" t="s">
        <v>10</v>
      </c>
      <c r="G29" s="26" t="s">
        <v>8</v>
      </c>
      <c r="H29" t="s">
        <v>24</v>
      </c>
      <c r="I29" s="26" t="s">
        <v>8</v>
      </c>
      <c r="J29" t="s">
        <v>24</v>
      </c>
      <c r="K29" s="26" t="s">
        <v>7</v>
      </c>
      <c r="L29" t="s">
        <v>17</v>
      </c>
      <c r="M29" s="26" t="s">
        <v>17</v>
      </c>
      <c r="N29" t="s">
        <v>15</v>
      </c>
      <c r="O29" t="s">
        <v>15</v>
      </c>
      <c r="P29" t="s">
        <v>15</v>
      </c>
      <c r="Q29" t="s">
        <v>15</v>
      </c>
      <c r="R29" t="s">
        <v>15</v>
      </c>
      <c r="S29" t="s">
        <v>15</v>
      </c>
      <c r="T29" t="s">
        <v>15</v>
      </c>
      <c r="U29" s="26" t="s">
        <v>75</v>
      </c>
      <c r="V29" t="s">
        <v>76</v>
      </c>
      <c r="W29" s="26" t="s">
        <v>68</v>
      </c>
      <c r="X29" s="26" t="s">
        <v>68</v>
      </c>
      <c r="Y29" s="26" t="s">
        <v>25</v>
      </c>
      <c r="Z29" s="26" t="s">
        <v>25</v>
      </c>
      <c r="AA29" s="26" t="s">
        <v>25</v>
      </c>
      <c r="AB29" s="26" t="s">
        <v>25</v>
      </c>
      <c r="AC29" s="26" t="s">
        <v>34</v>
      </c>
      <c r="AD29" s="26" t="s">
        <v>75</v>
      </c>
      <c r="AE29" s="26"/>
      <c r="AG29" s="26"/>
      <c r="AI29" s="26"/>
      <c r="AK29" s="26"/>
      <c r="AM29" s="26"/>
      <c r="AO29" s="26"/>
      <c r="AQ29" s="26"/>
    </row>
    <row r="30" spans="1:56">
      <c r="A30" t="s">
        <v>77</v>
      </c>
      <c r="B30" t="s">
        <v>5</v>
      </c>
      <c r="C30" t="s">
        <v>6</v>
      </c>
      <c r="D30" t="s">
        <v>7</v>
      </c>
      <c r="E30" t="s">
        <v>8</v>
      </c>
      <c r="F30" t="s">
        <v>9</v>
      </c>
      <c r="G30" s="26" t="s">
        <v>24</v>
      </c>
      <c r="H30" t="s">
        <v>9</v>
      </c>
      <c r="I30" s="26" t="s">
        <v>15</v>
      </c>
      <c r="J30" t="s">
        <v>9</v>
      </c>
      <c r="K30" t="s">
        <v>9</v>
      </c>
      <c r="L30" t="s">
        <v>7</v>
      </c>
      <c r="M30" s="26" t="s">
        <v>7</v>
      </c>
      <c r="N30" t="s">
        <v>7</v>
      </c>
      <c r="O30" s="26" t="s">
        <v>7</v>
      </c>
      <c r="P30" t="s">
        <v>76</v>
      </c>
      <c r="Q30" s="26" t="s">
        <v>76</v>
      </c>
      <c r="S30" s="26"/>
      <c r="U30" s="26"/>
      <c r="W30" s="26"/>
      <c r="Y30" s="26"/>
      <c r="AA30" s="26"/>
      <c r="AC30" s="26"/>
      <c r="AE30" s="26"/>
      <c r="AG30" s="26"/>
      <c r="AI30" s="26"/>
      <c r="AK30" s="26"/>
      <c r="AM30" s="26"/>
      <c r="AO30" s="26"/>
      <c r="AQ30" s="26"/>
    </row>
    <row r="31" spans="1:56" ht="14.25" customHeight="1">
      <c r="A31" t="s">
        <v>78</v>
      </c>
      <c r="B31" t="s">
        <v>5</v>
      </c>
      <c r="C31" t="s">
        <v>6</v>
      </c>
      <c r="D31" t="s">
        <v>7</v>
      </c>
      <c r="E31" t="s">
        <v>8</v>
      </c>
      <c r="F31" t="s">
        <v>8</v>
      </c>
      <c r="G31" t="s">
        <v>79</v>
      </c>
      <c r="H31" t="s">
        <v>80</v>
      </c>
      <c r="I31" t="s">
        <v>15</v>
      </c>
      <c r="J31" t="s">
        <v>15</v>
      </c>
      <c r="K31" t="s">
        <v>15</v>
      </c>
      <c r="L31" t="s">
        <v>81</v>
      </c>
      <c r="M31" t="s">
        <v>82</v>
      </c>
      <c r="N31" t="s">
        <v>15</v>
      </c>
      <c r="O31" t="s">
        <v>81</v>
      </c>
      <c r="P31" t="s">
        <v>15</v>
      </c>
      <c r="Q31" t="s">
        <v>15</v>
      </c>
      <c r="R31" t="s">
        <v>15</v>
      </c>
      <c r="S31" t="s">
        <v>9</v>
      </c>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row>
    <row r="32" spans="1:56">
      <c r="A32" t="s">
        <v>83</v>
      </c>
      <c r="B32" t="s">
        <v>5</v>
      </c>
      <c r="C32" t="s">
        <v>6</v>
      </c>
      <c r="D32" t="s">
        <v>7</v>
      </c>
      <c r="E32" t="s">
        <v>8</v>
      </c>
      <c r="F32" t="s">
        <v>8</v>
      </c>
      <c r="G32" t="s">
        <v>8</v>
      </c>
      <c r="H32" t="s">
        <v>24</v>
      </c>
      <c r="I32" s="26" t="s">
        <v>65</v>
      </c>
      <c r="J32" t="s">
        <v>84</v>
      </c>
      <c r="K32" t="s">
        <v>15</v>
      </c>
      <c r="L32" t="s">
        <v>7</v>
      </c>
      <c r="M32" t="s">
        <v>7</v>
      </c>
      <c r="N32" t="s">
        <v>85</v>
      </c>
      <c r="O32" t="s">
        <v>86</v>
      </c>
      <c r="P32" t="s">
        <v>87</v>
      </c>
      <c r="Q32" t="s">
        <v>54</v>
      </c>
      <c r="R32" t="s">
        <v>88</v>
      </c>
      <c r="S32" t="s">
        <v>75</v>
      </c>
      <c r="T32" t="s">
        <v>75</v>
      </c>
      <c r="U32" t="s">
        <v>54</v>
      </c>
      <c r="V32" t="s">
        <v>69</v>
      </c>
      <c r="W32" t="s">
        <v>54</v>
      </c>
      <c r="X32" t="s">
        <v>87</v>
      </c>
      <c r="Y32" t="s">
        <v>54</v>
      </c>
      <c r="Z32" t="s">
        <v>15</v>
      </c>
      <c r="AA32" t="s">
        <v>15</v>
      </c>
      <c r="AB32" t="s">
        <v>89</v>
      </c>
      <c r="AC32" t="s">
        <v>54</v>
      </c>
      <c r="AD32" t="s">
        <v>9</v>
      </c>
    </row>
    <row r="33" spans="1:59">
      <c r="A33" t="s">
        <v>90</v>
      </c>
      <c r="B33" t="s">
        <v>5</v>
      </c>
      <c r="C33" t="s">
        <v>6</v>
      </c>
      <c r="D33" t="s">
        <v>7</v>
      </c>
      <c r="E33" t="s">
        <v>8</v>
      </c>
      <c r="F33" t="s">
        <v>8</v>
      </c>
      <c r="G33" t="s">
        <v>79</v>
      </c>
      <c r="H33" t="s">
        <v>54</v>
      </c>
      <c r="I33" t="s">
        <v>15</v>
      </c>
      <c r="J33" t="s">
        <v>75</v>
      </c>
      <c r="K33" t="s">
        <v>75</v>
      </c>
      <c r="L33" t="s">
        <v>9</v>
      </c>
    </row>
    <row r="34" spans="1:59">
      <c r="A34" t="s">
        <v>91</v>
      </c>
      <c r="B34" t="s">
        <v>5</v>
      </c>
      <c r="C34" t="s">
        <v>6</v>
      </c>
      <c r="D34" t="s">
        <v>7</v>
      </c>
      <c r="E34" t="s">
        <v>8</v>
      </c>
      <c r="F34" t="s">
        <v>10</v>
      </c>
      <c r="G34" t="s">
        <v>8</v>
      </c>
      <c r="H34" t="s">
        <v>24</v>
      </c>
      <c r="I34" t="s">
        <v>8</v>
      </c>
      <c r="J34" t="s">
        <v>24</v>
      </c>
      <c r="K34" s="26" t="s">
        <v>65</v>
      </c>
      <c r="L34" s="47" t="s">
        <v>15</v>
      </c>
      <c r="M34" s="26" t="s">
        <v>92</v>
      </c>
      <c r="N34" s="47" t="s">
        <v>7</v>
      </c>
      <c r="O34" s="26" t="s">
        <v>75</v>
      </c>
      <c r="P34" s="47" t="s">
        <v>93</v>
      </c>
      <c r="Q34" s="26" t="s">
        <v>75</v>
      </c>
      <c r="R34" s="47" t="s">
        <v>93</v>
      </c>
      <c r="S34" s="26" t="s">
        <v>75</v>
      </c>
      <c r="T34" s="47" t="s">
        <v>93</v>
      </c>
      <c r="U34" s="26" t="s">
        <v>75</v>
      </c>
      <c r="V34" s="47" t="s">
        <v>15</v>
      </c>
      <c r="W34" s="26" t="s">
        <v>53</v>
      </c>
      <c r="X34" t="s">
        <v>94</v>
      </c>
      <c r="Y34" s="26" t="s">
        <v>75</v>
      </c>
      <c r="Z34" s="47" t="s">
        <v>15</v>
      </c>
      <c r="AA34" s="26" t="s">
        <v>53</v>
      </c>
      <c r="AB34" t="s">
        <v>94</v>
      </c>
      <c r="AC34" s="26" t="s">
        <v>75</v>
      </c>
      <c r="AD34" s="47" t="s">
        <v>15</v>
      </c>
      <c r="AE34" s="26" t="s">
        <v>53</v>
      </c>
      <c r="AF34" t="s">
        <v>94</v>
      </c>
      <c r="AG34" s="26" t="s">
        <v>75</v>
      </c>
      <c r="AH34" s="47" t="s">
        <v>15</v>
      </c>
      <c r="AI34" s="26" t="s">
        <v>53</v>
      </c>
      <c r="AJ34" t="s">
        <v>94</v>
      </c>
      <c r="AK34" s="26" t="s">
        <v>75</v>
      </c>
      <c r="AL34" s="47" t="s">
        <v>15</v>
      </c>
      <c r="AM34" s="26" t="s">
        <v>53</v>
      </c>
      <c r="AN34" t="s">
        <v>94</v>
      </c>
      <c r="AO34" s="26" t="s">
        <v>95</v>
      </c>
      <c r="AP34" s="47" t="s">
        <v>15</v>
      </c>
      <c r="AQ34" s="26" t="s">
        <v>96</v>
      </c>
      <c r="AR34" s="26" t="s">
        <v>95</v>
      </c>
      <c r="AS34" s="47" t="s">
        <v>15</v>
      </c>
      <c r="AT34" s="26" t="s">
        <v>96</v>
      </c>
      <c r="AU34" t="s">
        <v>75</v>
      </c>
      <c r="AV34" s="26" t="s">
        <v>59</v>
      </c>
      <c r="AW34" s="26" t="s">
        <v>97</v>
      </c>
      <c r="AX34" s="26" t="s">
        <v>21</v>
      </c>
      <c r="AY34" s="26" t="s">
        <v>97</v>
      </c>
      <c r="AZ34" t="s">
        <v>54</v>
      </c>
    </row>
    <row r="35" spans="1:59">
      <c r="A35" t="s">
        <v>1170</v>
      </c>
      <c r="B35" t="s">
        <v>5</v>
      </c>
      <c r="C35" t="s">
        <v>6</v>
      </c>
      <c r="D35" t="s">
        <v>7</v>
      </c>
      <c r="E35" t="s">
        <v>8</v>
      </c>
      <c r="F35" t="s">
        <v>8</v>
      </c>
      <c r="G35" s="26" t="s">
        <v>9</v>
      </c>
      <c r="H35" t="s">
        <v>24</v>
      </c>
      <c r="I35" t="s">
        <v>1171</v>
      </c>
      <c r="J35" s="26" t="s">
        <v>65</v>
      </c>
      <c r="K35" t="s">
        <v>7</v>
      </c>
      <c r="L35" t="s">
        <v>15</v>
      </c>
      <c r="M35" t="s">
        <v>15</v>
      </c>
      <c r="N35" s="47" t="s">
        <v>1131</v>
      </c>
      <c r="O35" s="26" t="s">
        <v>25</v>
      </c>
      <c r="P35" t="s">
        <v>589</v>
      </c>
      <c r="Q35" s="26" t="s">
        <v>588</v>
      </c>
      <c r="R35" t="s">
        <v>8</v>
      </c>
      <c r="S35" t="s">
        <v>24</v>
      </c>
      <c r="T35" t="s">
        <v>9</v>
      </c>
      <c r="U35" s="26"/>
      <c r="V35" s="47"/>
      <c r="W35" s="26"/>
      <c r="Y35" s="26"/>
      <c r="Z35" s="47"/>
      <c r="AA35" s="26"/>
      <c r="AC35" s="26"/>
      <c r="AD35" s="47"/>
      <c r="AE35" s="26"/>
      <c r="AG35" s="26"/>
      <c r="AH35" s="47"/>
      <c r="AI35" s="26"/>
      <c r="AK35" s="26"/>
      <c r="AL35" s="47"/>
      <c r="AM35" s="26"/>
      <c r="AO35" s="26"/>
      <c r="AP35" s="47"/>
      <c r="AQ35" s="26"/>
      <c r="AR35" s="26"/>
      <c r="AS35" s="47"/>
      <c r="AT35" s="26"/>
      <c r="AV35" s="26"/>
      <c r="AW35" s="26"/>
      <c r="AX35" s="26"/>
      <c r="AY35" s="26"/>
    </row>
    <row r="36" spans="1:59">
      <c r="A36" t="s">
        <v>1199</v>
      </c>
      <c r="B36" t="s">
        <v>5</v>
      </c>
      <c r="C36" t="s">
        <v>6</v>
      </c>
      <c r="D36" t="s">
        <v>7</v>
      </c>
      <c r="E36" t="s">
        <v>8</v>
      </c>
      <c r="F36" t="s">
        <v>8</v>
      </c>
      <c r="G36" s="26" t="s">
        <v>9</v>
      </c>
      <c r="H36" t="s">
        <v>24</v>
      </c>
      <c r="I36" t="s">
        <v>10</v>
      </c>
      <c r="J36" s="26" t="s">
        <v>9</v>
      </c>
      <c r="K36" t="s">
        <v>15</v>
      </c>
      <c r="L36" t="s">
        <v>586</v>
      </c>
      <c r="M36" t="s">
        <v>15</v>
      </c>
      <c r="N36" t="s">
        <v>9</v>
      </c>
      <c r="O36" s="26"/>
      <c r="P36" s="47"/>
      <c r="Q36" s="26"/>
      <c r="R36" s="47"/>
      <c r="S36" s="26"/>
      <c r="T36" s="47"/>
      <c r="U36" s="26"/>
      <c r="V36" s="47"/>
      <c r="W36" s="26"/>
      <c r="Y36" s="26"/>
      <c r="Z36" s="47"/>
      <c r="AA36" s="26"/>
      <c r="AC36" s="26"/>
      <c r="AD36" s="47"/>
      <c r="AE36" s="26"/>
      <c r="AG36" s="26"/>
      <c r="AH36" s="47"/>
      <c r="AI36" s="26"/>
      <c r="AK36" s="26"/>
      <c r="AL36" s="47"/>
      <c r="AM36" s="26"/>
      <c r="AO36" s="26"/>
      <c r="AP36" s="47"/>
      <c r="AQ36" s="26"/>
      <c r="AR36" s="26"/>
      <c r="AS36" s="47"/>
      <c r="AT36" s="26"/>
      <c r="AV36" s="26"/>
      <c r="AW36" s="26"/>
      <c r="AX36" s="26"/>
      <c r="AY36" s="26"/>
    </row>
    <row r="37" spans="1:59">
      <c r="A37" t="s">
        <v>1220</v>
      </c>
      <c r="B37" t="s">
        <v>5</v>
      </c>
      <c r="C37" t="s">
        <v>6</v>
      </c>
      <c r="D37" t="s">
        <v>7</v>
      </c>
      <c r="E37" t="s">
        <v>8</v>
      </c>
      <c r="F37" t="s">
        <v>8</v>
      </c>
      <c r="G37" s="26" t="s">
        <v>9</v>
      </c>
      <c r="H37" t="s">
        <v>24</v>
      </c>
      <c r="I37" t="s">
        <v>10</v>
      </c>
      <c r="J37" s="26" t="s">
        <v>9</v>
      </c>
      <c r="K37" t="s">
        <v>15</v>
      </c>
      <c r="L37" t="s">
        <v>1127</v>
      </c>
      <c r="M37" t="s">
        <v>1131</v>
      </c>
      <c r="N37" t="s">
        <v>8</v>
      </c>
      <c r="O37" s="26" t="s">
        <v>1221</v>
      </c>
      <c r="P37" t="s">
        <v>15</v>
      </c>
      <c r="Q37" t="s">
        <v>9</v>
      </c>
      <c r="R37" s="47"/>
      <c r="S37" s="26"/>
      <c r="T37" s="47"/>
      <c r="U37" s="26"/>
      <c r="V37" s="47"/>
      <c r="W37" s="26"/>
      <c r="Y37" s="26"/>
      <c r="Z37" s="47"/>
      <c r="AA37" s="26"/>
      <c r="AC37" s="26"/>
      <c r="AD37" s="47"/>
      <c r="AE37" s="26"/>
      <c r="AG37" s="26"/>
      <c r="AH37" s="47"/>
      <c r="AI37" s="26"/>
      <c r="AK37" s="26"/>
      <c r="AL37" s="47"/>
      <c r="AM37" s="26"/>
      <c r="AO37" s="26"/>
      <c r="AP37" s="47"/>
      <c r="AQ37" s="26"/>
      <c r="AR37" s="26"/>
      <c r="AS37" s="47"/>
      <c r="AT37" s="26"/>
      <c r="AV37" s="26"/>
      <c r="AW37" s="26"/>
      <c r="AX37" s="26"/>
      <c r="AY37" s="26"/>
    </row>
    <row r="38" spans="1:59" ht="14.25" customHeight="1">
      <c r="A38" t="s">
        <v>1158</v>
      </c>
      <c r="B38" t="s">
        <v>5</v>
      </c>
      <c r="C38" t="s">
        <v>6</v>
      </c>
      <c r="D38" t="s">
        <v>7</v>
      </c>
      <c r="E38" t="s">
        <v>8</v>
      </c>
      <c r="F38" t="s">
        <v>8</v>
      </c>
      <c r="G38" s="26" t="s">
        <v>9</v>
      </c>
      <c r="H38" t="s">
        <v>24</v>
      </c>
      <c r="I38" t="s">
        <v>10</v>
      </c>
      <c r="J38" t="s">
        <v>15</v>
      </c>
      <c r="K38" t="s">
        <v>15</v>
      </c>
      <c r="L38" t="s">
        <v>15</v>
      </c>
      <c r="M38" t="s">
        <v>15</v>
      </c>
      <c r="N38" t="s">
        <v>9</v>
      </c>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row>
    <row r="39" spans="1:59" ht="14.25" customHeight="1">
      <c r="G39" s="26"/>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row>
    <row r="40" spans="1:59">
      <c r="I40" s="26"/>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row>
    <row r="41" spans="1:59">
      <c r="X41" s="26" t="s">
        <v>64</v>
      </c>
    </row>
    <row r="43" spans="1:59">
      <c r="A43" t="s">
        <v>98</v>
      </c>
      <c r="C43" t="s">
        <v>99</v>
      </c>
      <c r="E43" t="s">
        <v>100</v>
      </c>
      <c r="F43" t="s">
        <v>101</v>
      </c>
      <c r="G43" t="s">
        <v>102</v>
      </c>
      <c r="I43" t="s">
        <v>103</v>
      </c>
      <c r="K43" t="s">
        <v>104</v>
      </c>
      <c r="M43" t="s">
        <v>105</v>
      </c>
      <c r="O43" t="s">
        <v>106</v>
      </c>
      <c r="Q43" t="s">
        <v>107</v>
      </c>
      <c r="S43" t="s">
        <v>108</v>
      </c>
      <c r="U43" t="s">
        <v>109</v>
      </c>
      <c r="AA43" t="s">
        <v>88</v>
      </c>
    </row>
    <row r="44" spans="1:59">
      <c r="A44" t="s">
        <v>5</v>
      </c>
      <c r="C44" t="s">
        <v>110</v>
      </c>
      <c r="E44" t="s">
        <v>111</v>
      </c>
      <c r="F44" t="s">
        <v>112</v>
      </c>
      <c r="G44" t="s">
        <v>113</v>
      </c>
      <c r="I44" t="s">
        <v>114</v>
      </c>
      <c r="K44" t="s">
        <v>115</v>
      </c>
      <c r="M44" t="s">
        <v>116</v>
      </c>
      <c r="O44" t="s">
        <v>87</v>
      </c>
      <c r="Q44" s="26" t="s">
        <v>9</v>
      </c>
      <c r="S44" t="s">
        <v>117</v>
      </c>
      <c r="U44" t="s">
        <v>118</v>
      </c>
      <c r="AA44" t="s">
        <v>119</v>
      </c>
    </row>
    <row r="45" spans="1:59">
      <c r="A45" t="s">
        <v>120</v>
      </c>
      <c r="C45" t="s">
        <v>121</v>
      </c>
      <c r="E45" t="s">
        <v>122</v>
      </c>
      <c r="F45" t="s">
        <v>123</v>
      </c>
      <c r="G45" t="s">
        <v>124</v>
      </c>
      <c r="I45" t="s">
        <v>125</v>
      </c>
      <c r="K45">
        <v>1</v>
      </c>
      <c r="M45">
        <v>1</v>
      </c>
      <c r="O45">
        <v>11.11</v>
      </c>
      <c r="Q45">
        <v>125</v>
      </c>
      <c r="S45">
        <v>8</v>
      </c>
      <c r="U45" t="s">
        <v>126</v>
      </c>
      <c r="AA45" t="s">
        <v>127</v>
      </c>
    </row>
    <row r="46" spans="1:59">
      <c r="A46" t="s">
        <v>128</v>
      </c>
      <c r="C46" t="s">
        <v>129</v>
      </c>
      <c r="E46" t="s">
        <v>130</v>
      </c>
      <c r="F46" t="s">
        <v>131</v>
      </c>
      <c r="G46" t="s">
        <v>132</v>
      </c>
      <c r="I46" t="s">
        <v>133</v>
      </c>
      <c r="K46">
        <v>2</v>
      </c>
      <c r="M46" t="s">
        <v>8</v>
      </c>
      <c r="O46" t="s">
        <v>69</v>
      </c>
      <c r="P46" t="s">
        <v>67</v>
      </c>
      <c r="Q46" t="s">
        <v>134</v>
      </c>
      <c r="U46" t="s">
        <v>135</v>
      </c>
      <c r="AA46" t="s">
        <v>136</v>
      </c>
    </row>
    <row r="47" spans="1:59">
      <c r="E47" t="s">
        <v>137</v>
      </c>
      <c r="F47" t="s">
        <v>138</v>
      </c>
      <c r="G47" t="s">
        <v>139</v>
      </c>
      <c r="I47" t="s">
        <v>140</v>
      </c>
      <c r="J47" t="s">
        <v>84</v>
      </c>
      <c r="K47">
        <v>3</v>
      </c>
      <c r="M47">
        <v>4</v>
      </c>
      <c r="O47">
        <v>1.1100000000000001</v>
      </c>
      <c r="P47">
        <v>1.111</v>
      </c>
      <c r="Q47">
        <v>5</v>
      </c>
      <c r="U47" t="s">
        <v>141</v>
      </c>
      <c r="AA47" t="s">
        <v>142</v>
      </c>
      <c r="AE47" t="s">
        <v>11</v>
      </c>
    </row>
    <row r="48" spans="1:59">
      <c r="A48" t="s">
        <v>6</v>
      </c>
      <c r="C48" t="s">
        <v>143</v>
      </c>
      <c r="E48" t="s">
        <v>144</v>
      </c>
      <c r="F48" t="s">
        <v>145</v>
      </c>
      <c r="I48" t="s">
        <v>146</v>
      </c>
      <c r="J48" t="s">
        <v>147</v>
      </c>
      <c r="K48">
        <v>4</v>
      </c>
      <c r="M48" t="s">
        <v>148</v>
      </c>
      <c r="O48" t="s">
        <v>59</v>
      </c>
      <c r="Q48" t="s">
        <v>61</v>
      </c>
      <c r="U48" t="s">
        <v>149</v>
      </c>
      <c r="AA48" t="s">
        <v>150</v>
      </c>
      <c r="AE48" t="s">
        <v>151</v>
      </c>
    </row>
    <row r="49" spans="1:31">
      <c r="A49" t="s">
        <v>152</v>
      </c>
      <c r="C49" t="s">
        <v>153</v>
      </c>
      <c r="E49" t="s">
        <v>154</v>
      </c>
      <c r="F49" t="s">
        <v>155</v>
      </c>
      <c r="G49" t="s">
        <v>156</v>
      </c>
      <c r="I49" t="s">
        <v>157</v>
      </c>
      <c r="J49" t="s">
        <v>158</v>
      </c>
      <c r="K49">
        <v>5</v>
      </c>
      <c r="M49">
        <v>12</v>
      </c>
      <c r="O49">
        <v>111.1</v>
      </c>
      <c r="Q49">
        <v>2</v>
      </c>
      <c r="U49" t="s">
        <v>159</v>
      </c>
      <c r="AA49" t="s">
        <v>160</v>
      </c>
      <c r="AE49" t="s">
        <v>161</v>
      </c>
    </row>
    <row r="50" spans="1:31">
      <c r="A50" t="s">
        <v>162</v>
      </c>
      <c r="C50" t="s">
        <v>163</v>
      </c>
      <c r="F50" t="s">
        <v>164</v>
      </c>
      <c r="G50" t="s">
        <v>125</v>
      </c>
      <c r="I50" t="s">
        <v>165</v>
      </c>
      <c r="J50" t="s">
        <v>166</v>
      </c>
      <c r="K50">
        <v>6</v>
      </c>
      <c r="M50" t="s">
        <v>167</v>
      </c>
      <c r="O50" t="s">
        <v>94</v>
      </c>
      <c r="Q50" t="s">
        <v>168</v>
      </c>
      <c r="U50" t="s">
        <v>169</v>
      </c>
      <c r="AA50" t="s">
        <v>170</v>
      </c>
      <c r="AE50" t="s">
        <v>171</v>
      </c>
    </row>
    <row r="51" spans="1:31">
      <c r="G51" t="s">
        <v>146</v>
      </c>
      <c r="I51" t="s">
        <v>172</v>
      </c>
      <c r="J51" t="s">
        <v>132</v>
      </c>
      <c r="K51">
        <v>7</v>
      </c>
      <c r="M51">
        <v>38</v>
      </c>
      <c r="O51">
        <v>11.1</v>
      </c>
      <c r="Q51">
        <v>15</v>
      </c>
      <c r="U51" t="s">
        <v>173</v>
      </c>
      <c r="AA51" t="s">
        <v>174</v>
      </c>
      <c r="AE51" t="s">
        <v>175</v>
      </c>
    </row>
    <row r="52" spans="1:31">
      <c r="A52" t="s">
        <v>176</v>
      </c>
      <c r="C52" t="s">
        <v>177</v>
      </c>
      <c r="F52" t="s">
        <v>178</v>
      </c>
      <c r="G52" t="s">
        <v>157</v>
      </c>
      <c r="I52" t="s">
        <v>179</v>
      </c>
      <c r="J52" t="s">
        <v>180</v>
      </c>
      <c r="M52" t="s">
        <v>24</v>
      </c>
      <c r="O52" t="s">
        <v>181</v>
      </c>
      <c r="Q52" t="s">
        <v>50</v>
      </c>
      <c r="U52" t="s">
        <v>182</v>
      </c>
      <c r="AA52" t="s">
        <v>183</v>
      </c>
      <c r="AE52" t="s">
        <v>184</v>
      </c>
    </row>
    <row r="53" spans="1:31">
      <c r="A53" t="s">
        <v>185</v>
      </c>
      <c r="F53" t="s">
        <v>186</v>
      </c>
      <c r="G53" t="s">
        <v>165</v>
      </c>
      <c r="I53" t="s">
        <v>187</v>
      </c>
      <c r="J53" t="s">
        <v>139</v>
      </c>
      <c r="K53" t="s">
        <v>188</v>
      </c>
      <c r="M53">
        <v>5</v>
      </c>
      <c r="O53" s="29">
        <v>1.1111111</v>
      </c>
      <c r="Q53">
        <v>4000</v>
      </c>
      <c r="U53" t="s">
        <v>189</v>
      </c>
      <c r="AE53" t="s">
        <v>190</v>
      </c>
    </row>
    <row r="54" spans="1:31">
      <c r="A54" t="s">
        <v>191</v>
      </c>
      <c r="C54" t="s">
        <v>192</v>
      </c>
      <c r="F54" t="s">
        <v>193</v>
      </c>
      <c r="G54" t="s">
        <v>172</v>
      </c>
      <c r="I54" t="s">
        <v>194</v>
      </c>
      <c r="J54" t="s">
        <v>195</v>
      </c>
      <c r="K54" t="s">
        <v>196</v>
      </c>
      <c r="M54" t="s">
        <v>65</v>
      </c>
      <c r="O54" t="s">
        <v>89</v>
      </c>
      <c r="Q54" t="s">
        <v>197</v>
      </c>
      <c r="U54" t="s">
        <v>198</v>
      </c>
      <c r="AE54" t="s">
        <v>199</v>
      </c>
    </row>
    <row r="55" spans="1:31">
      <c r="G55" t="s">
        <v>179</v>
      </c>
      <c r="I55" t="s">
        <v>200</v>
      </c>
      <c r="J55" t="s">
        <v>201</v>
      </c>
      <c r="K55" t="s">
        <v>202</v>
      </c>
      <c r="M55">
        <v>6</v>
      </c>
      <c r="O55">
        <v>111.11</v>
      </c>
      <c r="Q55">
        <v>300</v>
      </c>
      <c r="U55" t="s">
        <v>203</v>
      </c>
      <c r="AE55" t="s">
        <v>204</v>
      </c>
    </row>
    <row r="56" spans="1:31">
      <c r="A56" t="s">
        <v>205</v>
      </c>
      <c r="C56" t="s">
        <v>206</v>
      </c>
      <c r="G56" t="s">
        <v>187</v>
      </c>
      <c r="I56" t="s">
        <v>207</v>
      </c>
      <c r="J56" t="s">
        <v>208</v>
      </c>
      <c r="K56" t="s">
        <v>209</v>
      </c>
      <c r="M56" t="s">
        <v>15</v>
      </c>
      <c r="O56" t="s">
        <v>81</v>
      </c>
      <c r="Q56" t="s">
        <v>54</v>
      </c>
      <c r="U56" t="s">
        <v>210</v>
      </c>
      <c r="AA56" t="s">
        <v>53</v>
      </c>
    </row>
    <row r="57" spans="1:31">
      <c r="A57" s="30"/>
      <c r="C57" t="s">
        <v>211</v>
      </c>
      <c r="G57" t="s">
        <v>200</v>
      </c>
      <c r="I57" t="s">
        <v>212</v>
      </c>
      <c r="K57" t="s">
        <v>213</v>
      </c>
      <c r="M57">
        <v>16</v>
      </c>
      <c r="O57">
        <v>1111.1099999999999</v>
      </c>
      <c r="Q57">
        <v>500</v>
      </c>
      <c r="U57" t="s">
        <v>214</v>
      </c>
      <c r="AA57">
        <v>10</v>
      </c>
    </row>
    <row r="58" spans="1:31">
      <c r="A58" t="s">
        <v>215</v>
      </c>
      <c r="C58" t="s">
        <v>216</v>
      </c>
      <c r="G58" t="s">
        <v>217</v>
      </c>
      <c r="K58" t="s">
        <v>218</v>
      </c>
      <c r="M58" t="s">
        <v>37</v>
      </c>
      <c r="O58" t="s">
        <v>219</v>
      </c>
      <c r="Q58" t="s">
        <v>220</v>
      </c>
      <c r="U58" t="s">
        <v>221</v>
      </c>
      <c r="AA58">
        <v>20</v>
      </c>
    </row>
    <row r="59" spans="1:31">
      <c r="C59" t="s">
        <v>222</v>
      </c>
      <c r="G59" t="s">
        <v>223</v>
      </c>
      <c r="I59" t="s">
        <v>224</v>
      </c>
      <c r="K59" t="s">
        <v>225</v>
      </c>
      <c r="M59">
        <v>10</v>
      </c>
      <c r="O59">
        <v>1.1000000000000001</v>
      </c>
      <c r="Q59">
        <v>8</v>
      </c>
      <c r="U59" t="s">
        <v>226</v>
      </c>
      <c r="AA59">
        <v>30</v>
      </c>
    </row>
    <row r="60" spans="1:31">
      <c r="A60" t="s">
        <v>227</v>
      </c>
      <c r="E60" t="s">
        <v>27</v>
      </c>
      <c r="G60" t="s">
        <v>228</v>
      </c>
      <c r="I60" t="s">
        <v>229</v>
      </c>
      <c r="K60" t="s">
        <v>230</v>
      </c>
      <c r="M60" t="s">
        <v>231</v>
      </c>
      <c r="O60" t="s">
        <v>232</v>
      </c>
      <c r="P60" t="s">
        <v>48</v>
      </c>
      <c r="Q60" t="s">
        <v>233</v>
      </c>
      <c r="U60" t="s">
        <v>234</v>
      </c>
      <c r="AA60">
        <v>40</v>
      </c>
    </row>
    <row r="61" spans="1:31">
      <c r="A61" t="s">
        <v>152</v>
      </c>
      <c r="C61" t="s">
        <v>235</v>
      </c>
      <c r="E61" t="s">
        <v>236</v>
      </c>
      <c r="G61" t="s">
        <v>237</v>
      </c>
      <c r="I61" t="s">
        <v>238</v>
      </c>
      <c r="K61" t="s">
        <v>239</v>
      </c>
      <c r="M61">
        <v>8</v>
      </c>
      <c r="O61">
        <v>1111.0999999999999</v>
      </c>
      <c r="P61">
        <v>11111.111000000001</v>
      </c>
      <c r="Q61">
        <v>13</v>
      </c>
      <c r="U61" t="s">
        <v>240</v>
      </c>
      <c r="AA61">
        <v>50</v>
      </c>
    </row>
    <row r="62" spans="1:31">
      <c r="A62" t="s">
        <v>162</v>
      </c>
      <c r="E62" t="s">
        <v>241</v>
      </c>
      <c r="I62" t="s">
        <v>242</v>
      </c>
      <c r="K62" t="s">
        <v>243</v>
      </c>
      <c r="M62" t="s">
        <v>244</v>
      </c>
      <c r="O62" t="s">
        <v>245</v>
      </c>
      <c r="Q62" t="s">
        <v>246</v>
      </c>
      <c r="U62" t="s">
        <v>247</v>
      </c>
      <c r="AA62">
        <v>60</v>
      </c>
    </row>
    <row r="63" spans="1:31">
      <c r="C63" t="s">
        <v>248</v>
      </c>
      <c r="E63" t="s">
        <v>249</v>
      </c>
      <c r="G63" t="s">
        <v>250</v>
      </c>
      <c r="M63">
        <v>16</v>
      </c>
      <c r="O63">
        <v>11.1111</v>
      </c>
      <c r="Q63">
        <v>12</v>
      </c>
      <c r="U63" t="s">
        <v>251</v>
      </c>
      <c r="AA63">
        <v>70</v>
      </c>
    </row>
    <row r="64" spans="1:31">
      <c r="C64" t="s">
        <v>252</v>
      </c>
      <c r="E64" t="s">
        <v>253</v>
      </c>
      <c r="G64" t="s">
        <v>125</v>
      </c>
      <c r="I64" t="s">
        <v>254</v>
      </c>
      <c r="K64" t="s">
        <v>255</v>
      </c>
      <c r="M64" t="s">
        <v>34</v>
      </c>
      <c r="O64" t="s">
        <v>21</v>
      </c>
      <c r="Q64" t="s">
        <v>256</v>
      </c>
      <c r="AA64">
        <v>80</v>
      </c>
    </row>
    <row r="65" spans="1:27">
      <c r="A65" t="s">
        <v>25</v>
      </c>
      <c r="C65" t="s">
        <v>222</v>
      </c>
      <c r="G65" t="s">
        <v>257</v>
      </c>
      <c r="I65" t="s">
        <v>125</v>
      </c>
      <c r="K65" t="s">
        <v>258</v>
      </c>
      <c r="M65">
        <v>9</v>
      </c>
      <c r="O65">
        <v>11.111000000000001</v>
      </c>
      <c r="Q65">
        <v>4</v>
      </c>
      <c r="AA65">
        <v>90</v>
      </c>
    </row>
    <row r="66" spans="1:27">
      <c r="A66" t="s">
        <v>152</v>
      </c>
      <c r="C66" t="s">
        <v>259</v>
      </c>
      <c r="E66" t="s">
        <v>19</v>
      </c>
      <c r="G66" t="s">
        <v>260</v>
      </c>
      <c r="I66" t="s">
        <v>133</v>
      </c>
      <c r="K66" t="s">
        <v>261</v>
      </c>
      <c r="M66" t="s">
        <v>262</v>
      </c>
      <c r="O66" t="s">
        <v>82</v>
      </c>
      <c r="Q66" t="s">
        <v>263</v>
      </c>
      <c r="AA66">
        <v>100</v>
      </c>
    </row>
    <row r="67" spans="1:27">
      <c r="A67" t="s">
        <v>162</v>
      </c>
      <c r="E67" t="s">
        <v>172</v>
      </c>
      <c r="G67" t="s">
        <v>264</v>
      </c>
      <c r="I67" t="s">
        <v>140</v>
      </c>
      <c r="M67">
        <v>9</v>
      </c>
      <c r="O67">
        <v>111111111.11</v>
      </c>
      <c r="Q67">
        <v>38</v>
      </c>
      <c r="AA67">
        <v>110</v>
      </c>
    </row>
    <row r="68" spans="1:27">
      <c r="C68" t="s">
        <v>265</v>
      </c>
      <c r="E68" t="s">
        <v>266</v>
      </c>
      <c r="I68" t="s">
        <v>146</v>
      </c>
      <c r="K68" t="s">
        <v>267</v>
      </c>
      <c r="O68" t="s">
        <v>268</v>
      </c>
      <c r="Q68" t="s">
        <v>17</v>
      </c>
      <c r="U68" t="s">
        <v>93</v>
      </c>
    </row>
    <row r="69" spans="1:27">
      <c r="C69" t="s">
        <v>269</v>
      </c>
      <c r="E69" t="s">
        <v>270</v>
      </c>
      <c r="G69" t="s">
        <v>271</v>
      </c>
      <c r="I69" t="s">
        <v>157</v>
      </c>
      <c r="J69" t="s">
        <v>272</v>
      </c>
      <c r="K69" t="s">
        <v>273</v>
      </c>
      <c r="M69" t="s">
        <v>75</v>
      </c>
      <c r="O69" s="35">
        <v>111111111.111</v>
      </c>
      <c r="Q69">
        <v>1000</v>
      </c>
      <c r="U69">
        <v>3</v>
      </c>
      <c r="AA69" t="s">
        <v>95</v>
      </c>
    </row>
    <row r="70" spans="1:27">
      <c r="A70" t="s">
        <v>274</v>
      </c>
      <c r="C70" t="s">
        <v>275</v>
      </c>
      <c r="E70" t="s">
        <v>276</v>
      </c>
      <c r="G70" t="s">
        <v>277</v>
      </c>
      <c r="I70" t="s">
        <v>165</v>
      </c>
      <c r="J70" t="s">
        <v>278</v>
      </c>
      <c r="K70" t="s">
        <v>279</v>
      </c>
      <c r="M70">
        <v>4</v>
      </c>
      <c r="Q70" t="s">
        <v>39</v>
      </c>
      <c r="U70">
        <v>4</v>
      </c>
      <c r="AA70" t="s">
        <v>280</v>
      </c>
    </row>
    <row r="71" spans="1:27">
      <c r="A71">
        <v>2011</v>
      </c>
      <c r="C71" t="s">
        <v>281</v>
      </c>
      <c r="G71" t="s">
        <v>272</v>
      </c>
      <c r="I71" t="s">
        <v>172</v>
      </c>
      <c r="J71" t="s">
        <v>282</v>
      </c>
      <c r="K71" t="s">
        <v>283</v>
      </c>
      <c r="M71" t="s">
        <v>284</v>
      </c>
      <c r="O71" t="s">
        <v>114</v>
      </c>
      <c r="Q71">
        <v>100</v>
      </c>
      <c r="U71">
        <v>5</v>
      </c>
      <c r="AA71" t="s">
        <v>285</v>
      </c>
    </row>
    <row r="72" spans="1:27">
      <c r="C72" t="s">
        <v>286</v>
      </c>
      <c r="E72" t="s">
        <v>20</v>
      </c>
      <c r="G72" t="s">
        <v>278</v>
      </c>
      <c r="I72" t="s">
        <v>200</v>
      </c>
      <c r="J72" t="s">
        <v>287</v>
      </c>
      <c r="K72" t="s">
        <v>288</v>
      </c>
      <c r="M72">
        <v>3</v>
      </c>
      <c r="O72" t="s">
        <v>125</v>
      </c>
      <c r="Q72" t="s">
        <v>68</v>
      </c>
      <c r="U72">
        <v>6</v>
      </c>
      <c r="AA72" t="s">
        <v>289</v>
      </c>
    </row>
    <row r="73" spans="1:27">
      <c r="A73" t="s">
        <v>290</v>
      </c>
      <c r="C73" t="s">
        <v>291</v>
      </c>
      <c r="E73">
        <v>20</v>
      </c>
      <c r="G73" t="s">
        <v>292</v>
      </c>
      <c r="J73" t="s">
        <v>293</v>
      </c>
      <c r="K73" t="s">
        <v>294</v>
      </c>
      <c r="M73" t="s">
        <v>32</v>
      </c>
      <c r="O73" t="s">
        <v>133</v>
      </c>
      <c r="Q73">
        <v>6</v>
      </c>
      <c r="U73">
        <v>7</v>
      </c>
      <c r="AA73" t="s">
        <v>201</v>
      </c>
    </row>
    <row r="74" spans="1:27">
      <c r="A74">
        <v>2010</v>
      </c>
      <c r="C74" t="s">
        <v>295</v>
      </c>
      <c r="E74">
        <v>80</v>
      </c>
      <c r="G74" t="s">
        <v>282</v>
      </c>
      <c r="I74" t="s">
        <v>296</v>
      </c>
      <c r="J74" t="s">
        <v>277</v>
      </c>
      <c r="K74" t="s">
        <v>297</v>
      </c>
      <c r="M74">
        <v>2</v>
      </c>
      <c r="O74" t="s">
        <v>140</v>
      </c>
      <c r="Q74" t="s">
        <v>298</v>
      </c>
    </row>
    <row r="75" spans="1:27">
      <c r="A75" t="s">
        <v>299</v>
      </c>
      <c r="C75" t="s">
        <v>300</v>
      </c>
      <c r="E75">
        <v>70</v>
      </c>
      <c r="I75" t="s">
        <v>125</v>
      </c>
      <c r="K75" t="s">
        <v>301</v>
      </c>
      <c r="M75" t="s">
        <v>64</v>
      </c>
      <c r="O75" t="s">
        <v>146</v>
      </c>
      <c r="Q75">
        <v>20</v>
      </c>
    </row>
    <row r="76" spans="1:27">
      <c r="A76">
        <v>2012</v>
      </c>
      <c r="C76" t="s">
        <v>302</v>
      </c>
      <c r="E76">
        <v>30</v>
      </c>
      <c r="G76" t="s">
        <v>303</v>
      </c>
      <c r="I76" t="s">
        <v>133</v>
      </c>
      <c r="K76" t="s">
        <v>304</v>
      </c>
      <c r="M76">
        <v>3</v>
      </c>
      <c r="O76" t="s">
        <v>157</v>
      </c>
      <c r="Q76" t="s">
        <v>58</v>
      </c>
      <c r="AA76" t="s">
        <v>96</v>
      </c>
    </row>
    <row r="77" spans="1:27">
      <c r="C77" t="s">
        <v>305</v>
      </c>
      <c r="E77">
        <v>60</v>
      </c>
      <c r="G77" t="s">
        <v>306</v>
      </c>
      <c r="I77" t="s">
        <v>140</v>
      </c>
      <c r="K77" t="s">
        <v>307</v>
      </c>
      <c r="M77" t="s">
        <v>308</v>
      </c>
      <c r="O77" t="s">
        <v>165</v>
      </c>
      <c r="Q77">
        <v>3</v>
      </c>
      <c r="AA77">
        <v>10</v>
      </c>
    </row>
    <row r="78" spans="1:27">
      <c r="A78" t="s">
        <v>309</v>
      </c>
      <c r="C78" t="s">
        <v>310</v>
      </c>
      <c r="E78">
        <v>100</v>
      </c>
      <c r="G78" t="s">
        <v>311</v>
      </c>
      <c r="I78" t="s">
        <v>146</v>
      </c>
      <c r="K78" t="s">
        <v>312</v>
      </c>
      <c r="M78">
        <v>6</v>
      </c>
      <c r="O78" t="s">
        <v>172</v>
      </c>
      <c r="Q78" t="s">
        <v>73</v>
      </c>
      <c r="AA78">
        <v>20</v>
      </c>
    </row>
    <row r="79" spans="1:27">
      <c r="A79">
        <v>2009</v>
      </c>
      <c r="C79" t="s">
        <v>313</v>
      </c>
      <c r="E79">
        <v>90</v>
      </c>
      <c r="I79" t="s">
        <v>157</v>
      </c>
      <c r="K79" t="s">
        <v>314</v>
      </c>
      <c r="M79" t="s">
        <v>315</v>
      </c>
      <c r="O79" t="s">
        <v>179</v>
      </c>
      <c r="Q79">
        <v>25</v>
      </c>
    </row>
    <row r="80" spans="1:27">
      <c r="A80" t="s">
        <v>316</v>
      </c>
      <c r="C80" t="s">
        <v>317</v>
      </c>
      <c r="E80">
        <v>110</v>
      </c>
      <c r="G80" t="s">
        <v>318</v>
      </c>
      <c r="I80" t="s">
        <v>165</v>
      </c>
      <c r="J80" t="s">
        <v>79</v>
      </c>
      <c r="K80" t="s">
        <v>319</v>
      </c>
      <c r="M80">
        <v>9</v>
      </c>
      <c r="O80" t="s">
        <v>187</v>
      </c>
      <c r="Q80" t="s">
        <v>76</v>
      </c>
    </row>
    <row r="81" spans="1:27">
      <c r="A81">
        <v>2008</v>
      </c>
      <c r="C81" t="s">
        <v>320</v>
      </c>
      <c r="E81">
        <v>130</v>
      </c>
      <c r="G81" t="s">
        <v>321</v>
      </c>
      <c r="I81" t="s">
        <v>172</v>
      </c>
      <c r="J81" t="s">
        <v>151</v>
      </c>
      <c r="K81" t="s">
        <v>322</v>
      </c>
      <c r="O81" t="s">
        <v>194</v>
      </c>
      <c r="Q81">
        <v>5000</v>
      </c>
      <c r="AA81" t="s">
        <v>97</v>
      </c>
    </row>
    <row r="82" spans="1:27">
      <c r="A82" t="s">
        <v>323</v>
      </c>
      <c r="C82" t="s">
        <v>324</v>
      </c>
      <c r="E82">
        <v>10</v>
      </c>
      <c r="G82" t="s">
        <v>120</v>
      </c>
      <c r="I82" t="s">
        <v>179</v>
      </c>
      <c r="K82" t="s">
        <v>325</v>
      </c>
      <c r="O82" t="s">
        <v>200</v>
      </c>
      <c r="AA82" t="s">
        <v>152</v>
      </c>
    </row>
    <row r="83" spans="1:27">
      <c r="A83">
        <v>2007</v>
      </c>
      <c r="C83" t="s">
        <v>326</v>
      </c>
      <c r="E83">
        <v>140</v>
      </c>
      <c r="I83" t="s">
        <v>187</v>
      </c>
      <c r="O83" t="s">
        <v>207</v>
      </c>
      <c r="AA83" t="s">
        <v>162</v>
      </c>
    </row>
    <row r="84" spans="1:27">
      <c r="C84" t="s">
        <v>327</v>
      </c>
      <c r="E84">
        <v>40</v>
      </c>
      <c r="G84" t="s">
        <v>328</v>
      </c>
      <c r="I84" t="s">
        <v>194</v>
      </c>
      <c r="K84" t="s">
        <v>329</v>
      </c>
      <c r="M84" t="s">
        <v>12</v>
      </c>
      <c r="O84" t="s">
        <v>212</v>
      </c>
    </row>
    <row r="85" spans="1:27">
      <c r="C85" t="s">
        <v>330</v>
      </c>
      <c r="E85">
        <v>41</v>
      </c>
      <c r="G85" t="s">
        <v>331</v>
      </c>
      <c r="I85" t="s">
        <v>200</v>
      </c>
      <c r="K85" t="s">
        <v>332</v>
      </c>
      <c r="M85" t="s">
        <v>333</v>
      </c>
      <c r="O85" t="s">
        <v>334</v>
      </c>
    </row>
    <row r="86" spans="1:27">
      <c r="C86" t="s">
        <v>335</v>
      </c>
      <c r="E86">
        <v>42</v>
      </c>
      <c r="G86" t="s">
        <v>336</v>
      </c>
      <c r="I86" t="s">
        <v>207</v>
      </c>
      <c r="K86" t="s">
        <v>337</v>
      </c>
      <c r="M86" t="s">
        <v>338</v>
      </c>
      <c r="O86" t="s">
        <v>339</v>
      </c>
    </row>
    <row r="87" spans="1:27">
      <c r="A87" t="s">
        <v>52</v>
      </c>
      <c r="C87" t="s">
        <v>340</v>
      </c>
      <c r="E87">
        <v>150</v>
      </c>
      <c r="G87" t="s">
        <v>341</v>
      </c>
      <c r="I87" t="s">
        <v>212</v>
      </c>
      <c r="K87" t="s">
        <v>342</v>
      </c>
      <c r="M87" t="s">
        <v>343</v>
      </c>
      <c r="O87" t="s">
        <v>344</v>
      </c>
    </row>
    <row r="88" spans="1:27">
      <c r="A88" t="s">
        <v>345</v>
      </c>
      <c r="C88" t="s">
        <v>346</v>
      </c>
      <c r="E88">
        <v>151</v>
      </c>
      <c r="G88" t="s">
        <v>347</v>
      </c>
      <c r="K88" t="s">
        <v>348</v>
      </c>
      <c r="M88" t="s">
        <v>349</v>
      </c>
    </row>
    <row r="89" spans="1:27">
      <c r="A89" t="s">
        <v>350</v>
      </c>
      <c r="C89" t="s">
        <v>351</v>
      </c>
      <c r="E89">
        <v>152</v>
      </c>
      <c r="G89" t="s">
        <v>352</v>
      </c>
      <c r="I89" t="s">
        <v>353</v>
      </c>
      <c r="K89" t="s">
        <v>354</v>
      </c>
      <c r="M89" t="s">
        <v>355</v>
      </c>
    </row>
    <row r="90" spans="1:27">
      <c r="A90" t="s">
        <v>356</v>
      </c>
      <c r="C90" t="s">
        <v>357</v>
      </c>
      <c r="E90">
        <v>153</v>
      </c>
      <c r="G90" t="s">
        <v>358</v>
      </c>
      <c r="I90" t="s">
        <v>123</v>
      </c>
      <c r="K90" t="s">
        <v>359</v>
      </c>
      <c r="M90" t="s">
        <v>360</v>
      </c>
    </row>
    <row r="91" spans="1:27">
      <c r="A91" t="s">
        <v>361</v>
      </c>
      <c r="C91" t="s">
        <v>362</v>
      </c>
      <c r="E91" t="s">
        <v>363</v>
      </c>
      <c r="I91" t="s">
        <v>145</v>
      </c>
      <c r="K91" t="s">
        <v>364</v>
      </c>
      <c r="Q91" t="s">
        <v>1127</v>
      </c>
    </row>
    <row r="92" spans="1:27">
      <c r="A92" t="s">
        <v>365</v>
      </c>
      <c r="C92" t="s">
        <v>366</v>
      </c>
      <c r="E92" t="s">
        <v>367</v>
      </c>
      <c r="G92" t="s">
        <v>368</v>
      </c>
      <c r="I92" t="s">
        <v>347</v>
      </c>
      <c r="K92" t="s">
        <v>369</v>
      </c>
      <c r="M92" t="s">
        <v>13</v>
      </c>
      <c r="Q92" t="s">
        <v>1128</v>
      </c>
    </row>
    <row r="93" spans="1:27">
      <c r="A93" t="s">
        <v>370</v>
      </c>
      <c r="C93" t="s">
        <v>371</v>
      </c>
      <c r="E93" t="s">
        <v>372</v>
      </c>
      <c r="G93">
        <v>1</v>
      </c>
      <c r="I93" t="s">
        <v>352</v>
      </c>
      <c r="K93" t="s">
        <v>373</v>
      </c>
      <c r="M93" t="s">
        <v>374</v>
      </c>
      <c r="Q93" t="s">
        <v>1129</v>
      </c>
    </row>
    <row r="94" spans="1:27">
      <c r="A94" t="s">
        <v>375</v>
      </c>
      <c r="C94" t="s">
        <v>376</v>
      </c>
      <c r="E94" t="s">
        <v>377</v>
      </c>
      <c r="G94">
        <v>2</v>
      </c>
      <c r="I94" t="s">
        <v>358</v>
      </c>
      <c r="K94" t="s">
        <v>378</v>
      </c>
      <c r="M94" t="s">
        <v>379</v>
      </c>
    </row>
    <row r="95" spans="1:27">
      <c r="A95" t="s">
        <v>380</v>
      </c>
      <c r="C95" t="s">
        <v>381</v>
      </c>
      <c r="G95">
        <v>3</v>
      </c>
      <c r="I95" t="s">
        <v>382</v>
      </c>
      <c r="K95" t="s">
        <v>383</v>
      </c>
      <c r="M95" t="s">
        <v>384</v>
      </c>
    </row>
    <row r="96" spans="1:27">
      <c r="A96" t="s">
        <v>385</v>
      </c>
      <c r="C96" t="s">
        <v>386</v>
      </c>
      <c r="E96" t="s">
        <v>387</v>
      </c>
      <c r="G96">
        <v>4</v>
      </c>
      <c r="I96" t="s">
        <v>388</v>
      </c>
      <c r="K96" t="s">
        <v>389</v>
      </c>
    </row>
    <row r="97" spans="1:13">
      <c r="A97" t="s">
        <v>390</v>
      </c>
      <c r="C97" t="s">
        <v>127</v>
      </c>
      <c r="E97" t="s">
        <v>391</v>
      </c>
      <c r="G97">
        <v>5</v>
      </c>
      <c r="I97" t="s">
        <v>392</v>
      </c>
      <c r="K97" t="s">
        <v>393</v>
      </c>
    </row>
    <row r="98" spans="1:13">
      <c r="A98" t="s">
        <v>394</v>
      </c>
      <c r="C98" t="s">
        <v>136</v>
      </c>
      <c r="E98" t="s">
        <v>395</v>
      </c>
    </row>
    <row r="99" spans="1:13">
      <c r="A99" t="s">
        <v>396</v>
      </c>
      <c r="C99" t="s">
        <v>150</v>
      </c>
      <c r="E99" t="s">
        <v>397</v>
      </c>
      <c r="G99" t="s">
        <v>398</v>
      </c>
      <c r="I99" t="s">
        <v>399</v>
      </c>
      <c r="K99" t="s">
        <v>400</v>
      </c>
    </row>
    <row r="100" spans="1:13">
      <c r="A100" t="s">
        <v>401</v>
      </c>
      <c r="C100" t="s">
        <v>402</v>
      </c>
      <c r="E100" t="s">
        <v>403</v>
      </c>
      <c r="G100" t="s">
        <v>172</v>
      </c>
      <c r="I100" t="s">
        <v>347</v>
      </c>
      <c r="K100" t="s">
        <v>404</v>
      </c>
      <c r="M100" t="s">
        <v>92</v>
      </c>
    </row>
    <row r="101" spans="1:13">
      <c r="A101" t="s">
        <v>405</v>
      </c>
      <c r="C101" t="s">
        <v>406</v>
      </c>
      <c r="E101" t="s">
        <v>407</v>
      </c>
      <c r="G101" t="s">
        <v>408</v>
      </c>
      <c r="I101" t="s">
        <v>352</v>
      </c>
      <c r="K101" t="s">
        <v>409</v>
      </c>
      <c r="M101">
        <v>10</v>
      </c>
    </row>
    <row r="102" spans="1:13">
      <c r="A102" t="s">
        <v>410</v>
      </c>
      <c r="C102" t="s">
        <v>411</v>
      </c>
      <c r="E102" t="s">
        <v>412</v>
      </c>
      <c r="G102" t="s">
        <v>413</v>
      </c>
      <c r="I102" t="s">
        <v>358</v>
      </c>
      <c r="M102">
        <v>20</v>
      </c>
    </row>
    <row r="103" spans="1:13">
      <c r="A103" t="s">
        <v>201</v>
      </c>
      <c r="C103" t="s">
        <v>414</v>
      </c>
      <c r="E103" t="s">
        <v>415</v>
      </c>
      <c r="G103" t="s">
        <v>416</v>
      </c>
      <c r="I103" t="s">
        <v>382</v>
      </c>
      <c r="K103" t="s">
        <v>417</v>
      </c>
      <c r="M103">
        <v>30</v>
      </c>
    </row>
    <row r="104" spans="1:13">
      <c r="C104" t="s">
        <v>418</v>
      </c>
      <c r="E104" t="s">
        <v>419</v>
      </c>
      <c r="I104" t="s">
        <v>388</v>
      </c>
      <c r="K104" t="s">
        <v>369</v>
      </c>
      <c r="M104">
        <v>40</v>
      </c>
    </row>
    <row r="105" spans="1:13">
      <c r="C105" t="s">
        <v>420</v>
      </c>
      <c r="E105" t="s">
        <v>421</v>
      </c>
      <c r="G105" t="s">
        <v>422</v>
      </c>
      <c r="I105" t="s">
        <v>392</v>
      </c>
      <c r="K105" t="s">
        <v>423</v>
      </c>
      <c r="M105">
        <v>50</v>
      </c>
    </row>
    <row r="106" spans="1:13">
      <c r="C106" t="s">
        <v>424</v>
      </c>
      <c r="E106" t="s">
        <v>425</v>
      </c>
      <c r="G106" t="s">
        <v>242</v>
      </c>
      <c r="K106" t="s">
        <v>426</v>
      </c>
      <c r="M106">
        <v>60</v>
      </c>
    </row>
    <row r="107" spans="1:13">
      <c r="C107" t="s">
        <v>427</v>
      </c>
      <c r="E107" t="s">
        <v>428</v>
      </c>
      <c r="G107" t="s">
        <v>162</v>
      </c>
      <c r="K107" t="s">
        <v>429</v>
      </c>
      <c r="M107">
        <v>70</v>
      </c>
    </row>
    <row r="108" spans="1:13">
      <c r="C108" t="s">
        <v>430</v>
      </c>
      <c r="E108" t="s">
        <v>431</v>
      </c>
      <c r="I108" t="s">
        <v>432</v>
      </c>
      <c r="K108" t="s">
        <v>373</v>
      </c>
      <c r="M108">
        <v>80</v>
      </c>
    </row>
    <row r="109" spans="1:13">
      <c r="A109" t="s">
        <v>1171</v>
      </c>
      <c r="C109" t="s">
        <v>433</v>
      </c>
      <c r="E109" t="s">
        <v>434</v>
      </c>
      <c r="G109" t="s">
        <v>435</v>
      </c>
      <c r="I109" t="s">
        <v>147</v>
      </c>
      <c r="K109" t="s">
        <v>378</v>
      </c>
      <c r="M109">
        <v>90</v>
      </c>
    </row>
    <row r="110" spans="1:13">
      <c r="A110" t="s">
        <v>1172</v>
      </c>
      <c r="C110" t="s">
        <v>436</v>
      </c>
      <c r="E110" t="s">
        <v>437</v>
      </c>
      <c r="G110" t="s">
        <v>125</v>
      </c>
      <c r="I110" t="s">
        <v>158</v>
      </c>
      <c r="K110" t="s">
        <v>389</v>
      </c>
      <c r="M110">
        <v>100</v>
      </c>
    </row>
    <row r="111" spans="1:13">
      <c r="A111" t="s">
        <v>1173</v>
      </c>
      <c r="C111" t="s">
        <v>438</v>
      </c>
      <c r="E111" t="s">
        <v>439</v>
      </c>
      <c r="G111" t="s">
        <v>133</v>
      </c>
      <c r="I111" t="s">
        <v>166</v>
      </c>
      <c r="K111" t="s">
        <v>393</v>
      </c>
      <c r="M111">
        <v>110</v>
      </c>
    </row>
    <row r="112" spans="1:13">
      <c r="A112" t="s">
        <v>1174</v>
      </c>
      <c r="C112" t="s">
        <v>440</v>
      </c>
      <c r="E112" t="s">
        <v>441</v>
      </c>
      <c r="G112" t="s">
        <v>140</v>
      </c>
      <c r="I112" t="s">
        <v>132</v>
      </c>
    </row>
    <row r="113" spans="1:11">
      <c r="A113" t="s">
        <v>1175</v>
      </c>
      <c r="C113" t="s">
        <v>442</v>
      </c>
      <c r="E113" t="s">
        <v>443</v>
      </c>
      <c r="G113" t="s">
        <v>146</v>
      </c>
      <c r="I113" t="s">
        <v>180</v>
      </c>
      <c r="K113" t="s">
        <v>444</v>
      </c>
    </row>
    <row r="114" spans="1:11">
      <c r="A114" t="s">
        <v>1176</v>
      </c>
      <c r="C114" t="s">
        <v>445</v>
      </c>
      <c r="E114" t="s">
        <v>446</v>
      </c>
      <c r="G114" t="s">
        <v>217</v>
      </c>
      <c r="I114" t="s">
        <v>139</v>
      </c>
      <c r="K114" t="s">
        <v>447</v>
      </c>
    </row>
    <row r="115" spans="1:11">
      <c r="A115" t="s">
        <v>1177</v>
      </c>
      <c r="C115" t="s">
        <v>448</v>
      </c>
      <c r="E115" t="s">
        <v>449</v>
      </c>
      <c r="G115" t="s">
        <v>223</v>
      </c>
      <c r="I115" t="s">
        <v>195</v>
      </c>
      <c r="K115" t="s">
        <v>450</v>
      </c>
    </row>
    <row r="116" spans="1:11">
      <c r="A116" t="s">
        <v>1178</v>
      </c>
      <c r="C116" t="s">
        <v>451</v>
      </c>
      <c r="E116" t="s">
        <v>452</v>
      </c>
      <c r="G116" t="s">
        <v>453</v>
      </c>
      <c r="I116" t="s">
        <v>201</v>
      </c>
      <c r="K116" t="s">
        <v>454</v>
      </c>
    </row>
    <row r="117" spans="1:11">
      <c r="A117" t="s">
        <v>1179</v>
      </c>
      <c r="C117" t="s">
        <v>455</v>
      </c>
      <c r="E117" t="s">
        <v>456</v>
      </c>
      <c r="G117" t="s">
        <v>457</v>
      </c>
      <c r="I117" t="s">
        <v>208</v>
      </c>
      <c r="K117" t="s">
        <v>458</v>
      </c>
    </row>
    <row r="118" spans="1:11">
      <c r="A118" t="s">
        <v>1180</v>
      </c>
      <c r="C118" t="s">
        <v>459</v>
      </c>
      <c r="E118" t="s">
        <v>460</v>
      </c>
      <c r="G118" t="s">
        <v>157</v>
      </c>
      <c r="K118" t="s">
        <v>461</v>
      </c>
    </row>
    <row r="119" spans="1:11">
      <c r="A119" t="s">
        <v>1181</v>
      </c>
      <c r="C119" t="s">
        <v>462</v>
      </c>
      <c r="E119" t="s">
        <v>463</v>
      </c>
      <c r="G119" t="s">
        <v>165</v>
      </c>
      <c r="K119" t="s">
        <v>464</v>
      </c>
    </row>
    <row r="120" spans="1:11">
      <c r="A120" t="s">
        <v>1182</v>
      </c>
      <c r="C120" t="s">
        <v>465</v>
      </c>
      <c r="E120" t="s">
        <v>466</v>
      </c>
      <c r="G120" t="s">
        <v>172</v>
      </c>
      <c r="K120" t="s">
        <v>393</v>
      </c>
    </row>
    <row r="121" spans="1:11">
      <c r="A121" t="s">
        <v>1183</v>
      </c>
      <c r="C121" t="s">
        <v>467</v>
      </c>
      <c r="E121" t="s">
        <v>468</v>
      </c>
      <c r="G121" t="s">
        <v>179</v>
      </c>
    </row>
    <row r="122" spans="1:11">
      <c r="C122" t="s">
        <v>469</v>
      </c>
      <c r="E122" t="s">
        <v>470</v>
      </c>
      <c r="G122" t="s">
        <v>187</v>
      </c>
      <c r="K122" t="s">
        <v>471</v>
      </c>
    </row>
    <row r="123" spans="1:11">
      <c r="C123" t="s">
        <v>472</v>
      </c>
      <c r="E123" t="s">
        <v>473</v>
      </c>
      <c r="G123" t="s">
        <v>200</v>
      </c>
      <c r="I123" t="s">
        <v>80</v>
      </c>
      <c r="K123" t="s">
        <v>474</v>
      </c>
    </row>
    <row r="124" spans="1:11">
      <c r="C124" t="s">
        <v>475</v>
      </c>
      <c r="E124" t="s">
        <v>476</v>
      </c>
      <c r="G124" t="s">
        <v>228</v>
      </c>
      <c r="I124" t="s">
        <v>477</v>
      </c>
      <c r="K124" t="s">
        <v>478</v>
      </c>
    </row>
    <row r="125" spans="1:11">
      <c r="A125" t="s">
        <v>588</v>
      </c>
      <c r="C125" t="s">
        <v>479</v>
      </c>
      <c r="E125" t="s">
        <v>480</v>
      </c>
      <c r="G125" t="s">
        <v>237</v>
      </c>
      <c r="I125" t="s">
        <v>481</v>
      </c>
      <c r="K125" t="s">
        <v>314</v>
      </c>
    </row>
    <row r="126" spans="1:11">
      <c r="A126">
        <v>10</v>
      </c>
      <c r="C126" t="s">
        <v>482</v>
      </c>
      <c r="E126" t="s">
        <v>483</v>
      </c>
      <c r="G126" t="s">
        <v>484</v>
      </c>
      <c r="I126" t="s">
        <v>485</v>
      </c>
    </row>
    <row r="127" spans="1:11">
      <c r="A127">
        <v>11</v>
      </c>
      <c r="C127" t="s">
        <v>486</v>
      </c>
      <c r="E127" t="s">
        <v>487</v>
      </c>
      <c r="G127" t="s">
        <v>488</v>
      </c>
      <c r="J127" t="s">
        <v>85</v>
      </c>
      <c r="K127" t="s">
        <v>489</v>
      </c>
    </row>
    <row r="128" spans="1:11">
      <c r="A128">
        <v>12</v>
      </c>
      <c r="C128" t="s">
        <v>490</v>
      </c>
      <c r="E128" t="s">
        <v>491</v>
      </c>
      <c r="J128" t="s">
        <v>125</v>
      </c>
      <c r="K128" t="s">
        <v>447</v>
      </c>
    </row>
    <row r="129" spans="1:11">
      <c r="A129">
        <v>13</v>
      </c>
      <c r="C129" t="s">
        <v>492</v>
      </c>
      <c r="E129" t="s">
        <v>493</v>
      </c>
      <c r="J129" t="s">
        <v>494</v>
      </c>
      <c r="K129" t="s">
        <v>332</v>
      </c>
    </row>
    <row r="130" spans="1:11">
      <c r="A130">
        <v>14</v>
      </c>
      <c r="C130" t="s">
        <v>495</v>
      </c>
      <c r="E130" t="s">
        <v>496</v>
      </c>
      <c r="J130" t="s">
        <v>497</v>
      </c>
      <c r="K130" t="s">
        <v>337</v>
      </c>
    </row>
    <row r="131" spans="1:11">
      <c r="A131">
        <v>15</v>
      </c>
      <c r="C131" t="s">
        <v>498</v>
      </c>
      <c r="E131" t="s">
        <v>499</v>
      </c>
      <c r="J131" t="s">
        <v>500</v>
      </c>
      <c r="K131" t="s">
        <v>342</v>
      </c>
    </row>
    <row r="132" spans="1:11">
      <c r="A132">
        <v>16</v>
      </c>
      <c r="C132" t="s">
        <v>501</v>
      </c>
      <c r="E132" t="s">
        <v>502</v>
      </c>
      <c r="J132" t="s">
        <v>217</v>
      </c>
      <c r="K132" t="s">
        <v>503</v>
      </c>
    </row>
    <row r="133" spans="1:11">
      <c r="A133">
        <v>17</v>
      </c>
      <c r="C133" t="s">
        <v>504</v>
      </c>
      <c r="E133" t="s">
        <v>505</v>
      </c>
      <c r="J133" t="s">
        <v>453</v>
      </c>
      <c r="K133" t="s">
        <v>450</v>
      </c>
    </row>
    <row r="134" spans="1:11">
      <c r="A134">
        <v>18</v>
      </c>
      <c r="C134" t="s">
        <v>506</v>
      </c>
      <c r="E134" t="s">
        <v>507</v>
      </c>
      <c r="J134" t="s">
        <v>157</v>
      </c>
      <c r="K134" t="s">
        <v>508</v>
      </c>
    </row>
    <row r="135" spans="1:11">
      <c r="A135">
        <v>19</v>
      </c>
      <c r="C135" t="s">
        <v>119</v>
      </c>
      <c r="E135" t="s">
        <v>509</v>
      </c>
      <c r="J135" t="s">
        <v>510</v>
      </c>
      <c r="K135" t="s">
        <v>511</v>
      </c>
    </row>
    <row r="136" spans="1:11">
      <c r="A136">
        <v>20</v>
      </c>
      <c r="C136" t="s">
        <v>512</v>
      </c>
      <c r="E136" t="s">
        <v>513</v>
      </c>
      <c r="J136" t="s">
        <v>514</v>
      </c>
      <c r="K136" t="s">
        <v>348</v>
      </c>
    </row>
    <row r="137" spans="1:11">
      <c r="A137">
        <v>70</v>
      </c>
      <c r="C137" t="s">
        <v>515</v>
      </c>
      <c r="E137" t="s">
        <v>516</v>
      </c>
      <c r="J137" t="s">
        <v>413</v>
      </c>
      <c r="K137" t="s">
        <v>354</v>
      </c>
    </row>
    <row r="138" spans="1:11">
      <c r="A138">
        <v>80</v>
      </c>
      <c r="C138" t="s">
        <v>517</v>
      </c>
      <c r="E138" t="s">
        <v>518</v>
      </c>
      <c r="J138" t="s">
        <v>228</v>
      </c>
      <c r="K138" t="s">
        <v>359</v>
      </c>
    </row>
    <row r="139" spans="1:11">
      <c r="A139">
        <v>90</v>
      </c>
      <c r="E139" t="s">
        <v>519</v>
      </c>
      <c r="J139" t="s">
        <v>484</v>
      </c>
      <c r="K139" t="s">
        <v>364</v>
      </c>
    </row>
    <row r="140" spans="1:11">
      <c r="A140">
        <v>120</v>
      </c>
      <c r="C140" t="s">
        <v>520</v>
      </c>
      <c r="E140" t="s">
        <v>521</v>
      </c>
      <c r="J140" t="s">
        <v>334</v>
      </c>
      <c r="K140" t="s">
        <v>369</v>
      </c>
    </row>
    <row r="141" spans="1:11">
      <c r="A141">
        <v>140</v>
      </c>
      <c r="C141" t="s">
        <v>522</v>
      </c>
      <c r="E141" t="s">
        <v>523</v>
      </c>
      <c r="J141" t="s">
        <v>339</v>
      </c>
      <c r="K141" t="s">
        <v>423</v>
      </c>
    </row>
    <row r="142" spans="1:11">
      <c r="A142">
        <v>160</v>
      </c>
      <c r="C142" t="s">
        <v>524</v>
      </c>
      <c r="E142" t="s">
        <v>525</v>
      </c>
      <c r="J142" t="s">
        <v>344</v>
      </c>
      <c r="K142" t="s">
        <v>383</v>
      </c>
    </row>
    <row r="143" spans="1:11">
      <c r="A143">
        <v>161</v>
      </c>
      <c r="C143" t="s">
        <v>222</v>
      </c>
      <c r="E143" t="s">
        <v>526</v>
      </c>
      <c r="J143" t="s">
        <v>527</v>
      </c>
      <c r="K143" t="s">
        <v>373</v>
      </c>
    </row>
    <row r="144" spans="1:11">
      <c r="A144">
        <v>200</v>
      </c>
      <c r="E144" t="s">
        <v>528</v>
      </c>
      <c r="J144" t="s">
        <v>200</v>
      </c>
      <c r="K144" t="s">
        <v>378</v>
      </c>
    </row>
    <row r="145" spans="1:11">
      <c r="A145">
        <v>201</v>
      </c>
      <c r="C145" t="s">
        <v>529</v>
      </c>
      <c r="E145" t="s">
        <v>530</v>
      </c>
      <c r="J145" t="s">
        <v>531</v>
      </c>
      <c r="K145" t="s">
        <v>389</v>
      </c>
    </row>
    <row r="146" spans="1:11">
      <c r="A146">
        <v>202</v>
      </c>
      <c r="C146" t="s">
        <v>211</v>
      </c>
      <c r="E146" t="s">
        <v>532</v>
      </c>
      <c r="J146" t="s">
        <v>533</v>
      </c>
      <c r="K146" t="s">
        <v>393</v>
      </c>
    </row>
    <row r="147" spans="1:11">
      <c r="A147">
        <v>203</v>
      </c>
      <c r="C147" t="s">
        <v>216</v>
      </c>
      <c r="E147" t="s">
        <v>534</v>
      </c>
      <c r="J147" t="s">
        <v>535</v>
      </c>
    </row>
    <row r="148" spans="1:11">
      <c r="A148">
        <v>210</v>
      </c>
      <c r="E148" t="s">
        <v>536</v>
      </c>
      <c r="J148" t="s">
        <v>537</v>
      </c>
    </row>
    <row r="149" spans="1:11">
      <c r="A149">
        <v>220</v>
      </c>
      <c r="C149" t="s">
        <v>538</v>
      </c>
      <c r="E149" t="s">
        <v>539</v>
      </c>
    </row>
    <row r="150" spans="1:11">
      <c r="A150">
        <v>230</v>
      </c>
      <c r="C150" t="s">
        <v>269</v>
      </c>
      <c r="E150" t="s">
        <v>540</v>
      </c>
    </row>
    <row r="151" spans="1:11">
      <c r="A151">
        <v>240</v>
      </c>
      <c r="C151" t="s">
        <v>275</v>
      </c>
      <c r="E151" t="s">
        <v>541</v>
      </c>
    </row>
    <row r="152" spans="1:11">
      <c r="A152">
        <v>250</v>
      </c>
      <c r="C152" t="s">
        <v>281</v>
      </c>
      <c r="E152" t="s">
        <v>542</v>
      </c>
    </row>
    <row r="153" spans="1:11">
      <c r="A153">
        <v>251</v>
      </c>
      <c r="C153" t="s">
        <v>286</v>
      </c>
      <c r="E153" t="s">
        <v>543</v>
      </c>
    </row>
    <row r="154" spans="1:11">
      <c r="A154">
        <v>260</v>
      </c>
      <c r="C154" t="s">
        <v>291</v>
      </c>
      <c r="E154" t="s">
        <v>544</v>
      </c>
    </row>
    <row r="155" spans="1:11">
      <c r="A155">
        <v>270</v>
      </c>
      <c r="C155" t="s">
        <v>295</v>
      </c>
      <c r="E155" t="s">
        <v>545</v>
      </c>
    </row>
    <row r="156" spans="1:11">
      <c r="A156">
        <v>280</v>
      </c>
      <c r="C156" t="s">
        <v>300</v>
      </c>
      <c r="E156" t="s">
        <v>546</v>
      </c>
    </row>
    <row r="157" spans="1:11">
      <c r="A157">
        <v>290</v>
      </c>
      <c r="C157" t="s">
        <v>302</v>
      </c>
      <c r="E157" t="s">
        <v>547</v>
      </c>
    </row>
    <row r="158" spans="1:11">
      <c r="A158">
        <v>300</v>
      </c>
      <c r="C158" t="s">
        <v>305</v>
      </c>
      <c r="E158" t="s">
        <v>548</v>
      </c>
    </row>
    <row r="159" spans="1:11">
      <c r="A159">
        <v>310</v>
      </c>
      <c r="C159" t="s">
        <v>310</v>
      </c>
      <c r="E159" t="s">
        <v>549</v>
      </c>
    </row>
    <row r="160" spans="1:11">
      <c r="A160">
        <v>320</v>
      </c>
      <c r="C160" t="s">
        <v>313</v>
      </c>
      <c r="E160" t="s">
        <v>550</v>
      </c>
    </row>
    <row r="161" spans="1:5">
      <c r="A161">
        <v>321</v>
      </c>
      <c r="C161" t="s">
        <v>317</v>
      </c>
      <c r="E161" t="s">
        <v>551</v>
      </c>
    </row>
    <row r="162" spans="1:5">
      <c r="A162">
        <v>322</v>
      </c>
      <c r="C162" t="s">
        <v>320</v>
      </c>
      <c r="E162" t="s">
        <v>552</v>
      </c>
    </row>
    <row r="163" spans="1:5">
      <c r="A163">
        <v>323</v>
      </c>
      <c r="C163" t="s">
        <v>324</v>
      </c>
      <c r="E163" t="s">
        <v>553</v>
      </c>
    </row>
    <row r="164" spans="1:5">
      <c r="A164">
        <v>329</v>
      </c>
      <c r="C164" t="s">
        <v>326</v>
      </c>
      <c r="E164" t="s">
        <v>554</v>
      </c>
    </row>
    <row r="165" spans="1:5">
      <c r="A165">
        <v>330</v>
      </c>
      <c r="C165" t="s">
        <v>327</v>
      </c>
      <c r="E165" t="s">
        <v>555</v>
      </c>
    </row>
    <row r="166" spans="1:5">
      <c r="A166">
        <v>331</v>
      </c>
      <c r="C166" t="s">
        <v>330</v>
      </c>
      <c r="E166" t="s">
        <v>556</v>
      </c>
    </row>
    <row r="167" spans="1:5">
      <c r="A167">
        <v>332</v>
      </c>
      <c r="C167" t="s">
        <v>335</v>
      </c>
      <c r="E167" t="s">
        <v>557</v>
      </c>
    </row>
    <row r="168" spans="1:5">
      <c r="A168">
        <v>333</v>
      </c>
      <c r="C168" t="s">
        <v>340</v>
      </c>
      <c r="E168" t="s">
        <v>558</v>
      </c>
    </row>
    <row r="169" spans="1:5">
      <c r="A169">
        <v>334</v>
      </c>
      <c r="C169" t="s">
        <v>346</v>
      </c>
      <c r="E169" t="s">
        <v>559</v>
      </c>
    </row>
    <row r="170" spans="1:5">
      <c r="A170">
        <v>335</v>
      </c>
      <c r="C170" t="s">
        <v>351</v>
      </c>
      <c r="E170" t="s">
        <v>560</v>
      </c>
    </row>
    <row r="171" spans="1:5">
      <c r="A171">
        <v>336</v>
      </c>
      <c r="C171" t="s">
        <v>357</v>
      </c>
      <c r="E171" t="s">
        <v>561</v>
      </c>
    </row>
    <row r="172" spans="1:5">
      <c r="A172">
        <v>337</v>
      </c>
      <c r="C172" t="s">
        <v>362</v>
      </c>
      <c r="E172" t="s">
        <v>562</v>
      </c>
    </row>
    <row r="173" spans="1:5">
      <c r="A173">
        <v>338</v>
      </c>
      <c r="C173" t="s">
        <v>366</v>
      </c>
      <c r="E173" t="s">
        <v>563</v>
      </c>
    </row>
    <row r="174" spans="1:5">
      <c r="A174">
        <v>339</v>
      </c>
      <c r="C174" t="s">
        <v>371</v>
      </c>
      <c r="E174" t="s">
        <v>564</v>
      </c>
    </row>
    <row r="175" spans="1:5">
      <c r="A175">
        <v>340</v>
      </c>
      <c r="C175" t="s">
        <v>376</v>
      </c>
      <c r="E175" t="s">
        <v>565</v>
      </c>
    </row>
    <row r="176" spans="1:5">
      <c r="A176">
        <v>350</v>
      </c>
      <c r="C176" t="s">
        <v>381</v>
      </c>
      <c r="E176" t="s">
        <v>566</v>
      </c>
    </row>
    <row r="177" spans="1:5">
      <c r="A177">
        <v>360</v>
      </c>
      <c r="C177" t="s">
        <v>386</v>
      </c>
      <c r="E177" t="s">
        <v>567</v>
      </c>
    </row>
    <row r="178" spans="1:5">
      <c r="A178">
        <v>380</v>
      </c>
      <c r="C178" t="s">
        <v>127</v>
      </c>
      <c r="E178" t="s">
        <v>568</v>
      </c>
    </row>
    <row r="179" spans="1:5">
      <c r="A179">
        <v>400</v>
      </c>
      <c r="C179" t="s">
        <v>136</v>
      </c>
      <c r="E179" t="s">
        <v>569</v>
      </c>
    </row>
    <row r="180" spans="1:5">
      <c r="A180">
        <v>410</v>
      </c>
      <c r="C180" t="s">
        <v>150</v>
      </c>
      <c r="E180" t="s">
        <v>570</v>
      </c>
    </row>
    <row r="181" spans="1:5">
      <c r="A181">
        <v>420</v>
      </c>
      <c r="C181" t="s">
        <v>402</v>
      </c>
      <c r="E181" t="s">
        <v>571</v>
      </c>
    </row>
    <row r="182" spans="1:5">
      <c r="A182">
        <v>430</v>
      </c>
      <c r="C182" t="s">
        <v>406</v>
      </c>
      <c r="E182" t="s">
        <v>572</v>
      </c>
    </row>
    <row r="183" spans="1:5">
      <c r="A183">
        <v>450</v>
      </c>
      <c r="C183" t="s">
        <v>411</v>
      </c>
      <c r="E183" t="s">
        <v>573</v>
      </c>
    </row>
    <row r="184" spans="1:5">
      <c r="A184">
        <v>460</v>
      </c>
      <c r="C184" t="s">
        <v>414</v>
      </c>
      <c r="E184" t="s">
        <v>574</v>
      </c>
    </row>
    <row r="185" spans="1:5">
      <c r="A185">
        <v>480</v>
      </c>
      <c r="C185" t="s">
        <v>418</v>
      </c>
      <c r="E185" t="s">
        <v>575</v>
      </c>
    </row>
    <row r="186" spans="1:5">
      <c r="A186">
        <v>500</v>
      </c>
      <c r="C186" t="s">
        <v>420</v>
      </c>
      <c r="E186" t="s">
        <v>576</v>
      </c>
    </row>
    <row r="187" spans="1:5">
      <c r="A187">
        <v>560</v>
      </c>
      <c r="C187" t="s">
        <v>424</v>
      </c>
      <c r="E187" t="s">
        <v>577</v>
      </c>
    </row>
    <row r="188" spans="1:5">
      <c r="A188">
        <v>888</v>
      </c>
      <c r="C188" t="s">
        <v>427</v>
      </c>
      <c r="E188" t="s">
        <v>578</v>
      </c>
    </row>
    <row r="189" spans="1:5">
      <c r="C189" t="s">
        <v>430</v>
      </c>
      <c r="E189" t="s">
        <v>579</v>
      </c>
    </row>
    <row r="190" spans="1:5">
      <c r="C190" t="s">
        <v>433</v>
      </c>
      <c r="E190" t="s">
        <v>580</v>
      </c>
    </row>
    <row r="191" spans="1:5">
      <c r="C191" t="s">
        <v>436</v>
      </c>
      <c r="E191" t="s">
        <v>581</v>
      </c>
    </row>
    <row r="192" spans="1:5">
      <c r="C192" t="s">
        <v>438</v>
      </c>
      <c r="E192" t="s">
        <v>582</v>
      </c>
    </row>
    <row r="193" spans="1:7">
      <c r="A193" t="s">
        <v>1221</v>
      </c>
      <c r="C193" t="s">
        <v>440</v>
      </c>
      <c r="E193" t="s">
        <v>583</v>
      </c>
    </row>
    <row r="194" spans="1:7">
      <c r="A194">
        <v>10</v>
      </c>
      <c r="C194" t="s">
        <v>442</v>
      </c>
      <c r="E194" t="s">
        <v>584</v>
      </c>
    </row>
    <row r="195" spans="1:7">
      <c r="A195">
        <v>30</v>
      </c>
      <c r="C195" t="s">
        <v>445</v>
      </c>
    </row>
    <row r="196" spans="1:7">
      <c r="C196" t="s">
        <v>451</v>
      </c>
      <c r="E196" t="s">
        <v>41</v>
      </c>
    </row>
    <row r="197" spans="1:7">
      <c r="C197" t="s">
        <v>455</v>
      </c>
      <c r="E197" t="s">
        <v>360</v>
      </c>
    </row>
    <row r="198" spans="1:7">
      <c r="C198" t="s">
        <v>459</v>
      </c>
      <c r="E198" t="s">
        <v>585</v>
      </c>
    </row>
    <row r="199" spans="1:7">
      <c r="C199" t="s">
        <v>462</v>
      </c>
    </row>
    <row r="200" spans="1:7">
      <c r="C200" t="s">
        <v>465</v>
      </c>
      <c r="E200" t="s">
        <v>42</v>
      </c>
      <c r="G200" t="s">
        <v>1131</v>
      </c>
    </row>
    <row r="201" spans="1:7">
      <c r="C201" t="s">
        <v>467</v>
      </c>
      <c r="E201">
        <v>3</v>
      </c>
      <c r="G201" t="s">
        <v>1132</v>
      </c>
    </row>
    <row r="202" spans="1:7">
      <c r="C202" t="s">
        <v>469</v>
      </c>
      <c r="E202">
        <v>4</v>
      </c>
      <c r="G202" t="s">
        <v>1130</v>
      </c>
    </row>
    <row r="203" spans="1:7">
      <c r="C203" t="s">
        <v>472</v>
      </c>
      <c r="E203">
        <v>5</v>
      </c>
      <c r="G203" t="s">
        <v>1133</v>
      </c>
    </row>
    <row r="204" spans="1:7">
      <c r="C204" t="s">
        <v>475</v>
      </c>
      <c r="E204">
        <v>6</v>
      </c>
      <c r="G204" t="s">
        <v>1134</v>
      </c>
    </row>
    <row r="205" spans="1:7">
      <c r="C205" t="s">
        <v>479</v>
      </c>
      <c r="E205">
        <v>7</v>
      </c>
      <c r="G205" t="s">
        <v>1135</v>
      </c>
    </row>
    <row r="206" spans="1:7">
      <c r="C206" t="s">
        <v>482</v>
      </c>
      <c r="E206" t="s">
        <v>222</v>
      </c>
    </row>
    <row r="207" spans="1:7">
      <c r="C207" t="s">
        <v>486</v>
      </c>
    </row>
    <row r="208" spans="1:7">
      <c r="C208" t="s">
        <v>490</v>
      </c>
      <c r="E208" t="s">
        <v>586</v>
      </c>
    </row>
    <row r="209" spans="3:5">
      <c r="C209" t="s">
        <v>492</v>
      </c>
      <c r="E209">
        <v>10</v>
      </c>
    </row>
    <row r="210" spans="3:5">
      <c r="C210" t="s">
        <v>495</v>
      </c>
      <c r="E210">
        <v>11</v>
      </c>
    </row>
    <row r="211" spans="3:5">
      <c r="C211" t="s">
        <v>498</v>
      </c>
      <c r="E211">
        <v>12</v>
      </c>
    </row>
    <row r="212" spans="3:5">
      <c r="C212" t="s">
        <v>501</v>
      </c>
      <c r="E212">
        <v>20</v>
      </c>
    </row>
    <row r="213" spans="3:5">
      <c r="C213" t="s">
        <v>504</v>
      </c>
      <c r="E213">
        <v>21</v>
      </c>
    </row>
    <row r="214" spans="3:5">
      <c r="C214" t="s">
        <v>506</v>
      </c>
      <c r="E214">
        <v>30</v>
      </c>
    </row>
    <row r="215" spans="3:5">
      <c r="C215" t="s">
        <v>119</v>
      </c>
      <c r="E215">
        <v>40</v>
      </c>
    </row>
    <row r="216" spans="3:5">
      <c r="C216" t="s">
        <v>512</v>
      </c>
      <c r="E216">
        <v>41</v>
      </c>
    </row>
    <row r="217" spans="3:5">
      <c r="C217" t="s">
        <v>515</v>
      </c>
      <c r="E217">
        <v>42</v>
      </c>
    </row>
    <row r="218" spans="3:5">
      <c r="C218" t="s">
        <v>517</v>
      </c>
      <c r="E218">
        <v>60</v>
      </c>
    </row>
    <row r="219" spans="3:5">
      <c r="E219">
        <v>70</v>
      </c>
    </row>
    <row r="220" spans="3:5">
      <c r="C220" t="s">
        <v>587</v>
      </c>
      <c r="E220">
        <v>80</v>
      </c>
    </row>
    <row r="221" spans="3:5">
      <c r="C221" t="s">
        <v>269</v>
      </c>
      <c r="E221">
        <v>90</v>
      </c>
    </row>
    <row r="222" spans="3:5">
      <c r="C222" t="s">
        <v>275</v>
      </c>
      <c r="E222">
        <v>100</v>
      </c>
    </row>
    <row r="223" spans="3:5">
      <c r="C223" t="s">
        <v>281</v>
      </c>
      <c r="E223">
        <v>110</v>
      </c>
    </row>
    <row r="224" spans="3:5">
      <c r="C224" t="s">
        <v>286</v>
      </c>
      <c r="E224">
        <v>130</v>
      </c>
    </row>
    <row r="225" spans="3:5">
      <c r="C225" t="s">
        <v>291</v>
      </c>
      <c r="E225">
        <v>131</v>
      </c>
    </row>
    <row r="226" spans="3:5">
      <c r="C226" t="s">
        <v>295</v>
      </c>
      <c r="E226">
        <v>132</v>
      </c>
    </row>
    <row r="227" spans="3:5">
      <c r="C227" t="s">
        <v>300</v>
      </c>
      <c r="E227">
        <v>140</v>
      </c>
    </row>
    <row r="228" spans="3:5">
      <c r="C228" t="s">
        <v>302</v>
      </c>
      <c r="E228">
        <v>141</v>
      </c>
    </row>
    <row r="229" spans="3:5">
      <c r="C229" t="s">
        <v>305</v>
      </c>
      <c r="E229">
        <v>142</v>
      </c>
    </row>
    <row r="230" spans="3:5">
      <c r="C230" t="s">
        <v>310</v>
      </c>
      <c r="E230">
        <v>150</v>
      </c>
    </row>
    <row r="231" spans="3:5">
      <c r="C231" t="s">
        <v>313</v>
      </c>
      <c r="E231">
        <v>151</v>
      </c>
    </row>
    <row r="232" spans="3:5">
      <c r="C232" t="s">
        <v>317</v>
      </c>
      <c r="E232">
        <v>152</v>
      </c>
    </row>
    <row r="233" spans="3:5">
      <c r="C233" t="s">
        <v>320</v>
      </c>
      <c r="E233">
        <v>153</v>
      </c>
    </row>
    <row r="234" spans="3:5">
      <c r="C234" t="s">
        <v>324</v>
      </c>
      <c r="E234">
        <v>160</v>
      </c>
    </row>
    <row r="235" spans="3:5">
      <c r="C235" t="s">
        <v>326</v>
      </c>
      <c r="E235">
        <v>161</v>
      </c>
    </row>
    <row r="236" spans="3:5">
      <c r="C236" t="s">
        <v>327</v>
      </c>
      <c r="E236">
        <v>170</v>
      </c>
    </row>
    <row r="237" spans="3:5">
      <c r="C237" t="s">
        <v>330</v>
      </c>
      <c r="E237">
        <v>171</v>
      </c>
    </row>
    <row r="238" spans="3:5">
      <c r="C238" t="s">
        <v>335</v>
      </c>
      <c r="E238">
        <v>180</v>
      </c>
    </row>
    <row r="239" spans="3:5">
      <c r="C239" t="s">
        <v>340</v>
      </c>
      <c r="E239">
        <v>190</v>
      </c>
    </row>
    <row r="240" spans="3:5">
      <c r="C240" t="s">
        <v>346</v>
      </c>
      <c r="E240">
        <v>195</v>
      </c>
    </row>
    <row r="241" spans="3:5">
      <c r="C241" t="s">
        <v>351</v>
      </c>
      <c r="E241">
        <v>200</v>
      </c>
    </row>
    <row r="242" spans="3:5">
      <c r="C242" t="s">
        <v>357</v>
      </c>
      <c r="E242">
        <v>205</v>
      </c>
    </row>
    <row r="243" spans="3:5">
      <c r="C243" t="s">
        <v>362</v>
      </c>
      <c r="E243">
        <v>210</v>
      </c>
    </row>
    <row r="244" spans="3:5">
      <c r="C244" t="s">
        <v>366</v>
      </c>
      <c r="E244">
        <v>215</v>
      </c>
    </row>
    <row r="245" spans="3:5">
      <c r="C245" t="s">
        <v>371</v>
      </c>
      <c r="E245">
        <v>220</v>
      </c>
    </row>
    <row r="246" spans="3:5">
      <c r="C246" t="s">
        <v>376</v>
      </c>
    </row>
    <row r="247" spans="3:5">
      <c r="C247" t="s">
        <v>381</v>
      </c>
    </row>
    <row r="248" spans="3:5">
      <c r="C248" t="s">
        <v>386</v>
      </c>
    </row>
    <row r="249" spans="3:5">
      <c r="C249" t="s">
        <v>127</v>
      </c>
    </row>
    <row r="250" spans="3:5">
      <c r="C250" t="s">
        <v>136</v>
      </c>
    </row>
    <row r="251" spans="3:5">
      <c r="C251" t="s">
        <v>150</v>
      </c>
    </row>
    <row r="252" spans="3:5">
      <c r="C252" t="s">
        <v>402</v>
      </c>
    </row>
    <row r="253" spans="3:5">
      <c r="C253" t="s">
        <v>406</v>
      </c>
      <c r="E253">
        <v>888</v>
      </c>
    </row>
    <row r="254" spans="3:5">
      <c r="C254" t="s">
        <v>411</v>
      </c>
    </row>
    <row r="255" spans="3:5">
      <c r="C255" t="s">
        <v>414</v>
      </c>
      <c r="E255" t="s">
        <v>589</v>
      </c>
    </row>
    <row r="256" spans="3:5">
      <c r="C256" t="s">
        <v>418</v>
      </c>
      <c r="E256">
        <v>10</v>
      </c>
    </row>
    <row r="257" spans="3:5">
      <c r="C257" t="s">
        <v>420</v>
      </c>
      <c r="E257">
        <v>11</v>
      </c>
    </row>
    <row r="258" spans="3:5">
      <c r="C258" t="s">
        <v>424</v>
      </c>
      <c r="E258">
        <v>12</v>
      </c>
    </row>
    <row r="259" spans="3:5">
      <c r="C259" t="s">
        <v>427</v>
      </c>
      <c r="E259">
        <v>13</v>
      </c>
    </row>
    <row r="260" spans="3:5">
      <c r="C260" t="s">
        <v>430</v>
      </c>
      <c r="E260">
        <v>14</v>
      </c>
    </row>
    <row r="261" spans="3:5">
      <c r="C261" t="s">
        <v>433</v>
      </c>
      <c r="E261">
        <v>15</v>
      </c>
    </row>
    <row r="262" spans="3:5">
      <c r="C262" t="s">
        <v>436</v>
      </c>
      <c r="E262">
        <v>16</v>
      </c>
    </row>
    <row r="263" spans="3:5">
      <c r="C263" t="s">
        <v>438</v>
      </c>
      <c r="E263">
        <v>17</v>
      </c>
    </row>
    <row r="264" spans="3:5">
      <c r="C264" t="s">
        <v>440</v>
      </c>
      <c r="E264">
        <v>18</v>
      </c>
    </row>
    <row r="265" spans="3:5">
      <c r="C265" t="s">
        <v>442</v>
      </c>
      <c r="E265">
        <v>19</v>
      </c>
    </row>
    <row r="266" spans="3:5">
      <c r="C266" t="s">
        <v>445</v>
      </c>
      <c r="E266">
        <v>20</v>
      </c>
    </row>
    <row r="267" spans="3:5">
      <c r="C267" t="s">
        <v>451</v>
      </c>
      <c r="E267">
        <v>21</v>
      </c>
    </row>
    <row r="268" spans="3:5">
      <c r="C268" t="s">
        <v>455</v>
      </c>
      <c r="E268">
        <v>22</v>
      </c>
    </row>
    <row r="269" spans="3:5">
      <c r="C269" t="s">
        <v>459</v>
      </c>
      <c r="E269">
        <v>23</v>
      </c>
    </row>
    <row r="270" spans="3:5">
      <c r="C270" t="s">
        <v>462</v>
      </c>
      <c r="E270">
        <v>24</v>
      </c>
    </row>
    <row r="271" spans="3:5">
      <c r="C271" t="s">
        <v>465</v>
      </c>
      <c r="E271">
        <v>26</v>
      </c>
    </row>
    <row r="272" spans="3:5">
      <c r="C272" t="s">
        <v>467</v>
      </c>
      <c r="E272">
        <v>27</v>
      </c>
    </row>
    <row r="273" spans="3:5">
      <c r="C273" t="s">
        <v>469</v>
      </c>
      <c r="E273">
        <v>28</v>
      </c>
    </row>
    <row r="274" spans="3:5">
      <c r="C274" t="s">
        <v>472</v>
      </c>
      <c r="E274">
        <v>29</v>
      </c>
    </row>
    <row r="275" spans="3:5">
      <c r="C275" t="s">
        <v>475</v>
      </c>
      <c r="E275">
        <v>30</v>
      </c>
    </row>
    <row r="276" spans="3:5">
      <c r="C276" t="s">
        <v>479</v>
      </c>
      <c r="E276">
        <v>31</v>
      </c>
    </row>
    <row r="277" spans="3:5">
      <c r="C277" t="s">
        <v>482</v>
      </c>
      <c r="E277">
        <v>32</v>
      </c>
    </row>
    <row r="278" spans="3:5">
      <c r="C278" t="s">
        <v>486</v>
      </c>
      <c r="E278">
        <v>33</v>
      </c>
    </row>
    <row r="279" spans="3:5">
      <c r="C279" t="s">
        <v>490</v>
      </c>
      <c r="E279">
        <v>34</v>
      </c>
    </row>
    <row r="280" spans="3:5">
      <c r="C280" t="s">
        <v>492</v>
      </c>
      <c r="E280">
        <v>60</v>
      </c>
    </row>
    <row r="281" spans="3:5">
      <c r="C281" t="s">
        <v>495</v>
      </c>
      <c r="E281">
        <v>110</v>
      </c>
    </row>
    <row r="282" spans="3:5">
      <c r="C282" t="s">
        <v>498</v>
      </c>
      <c r="E282">
        <v>120</v>
      </c>
    </row>
    <row r="283" spans="3:5">
      <c r="C283" t="s">
        <v>501</v>
      </c>
      <c r="E283">
        <v>130</v>
      </c>
    </row>
    <row r="284" spans="3:5">
      <c r="C284" t="s">
        <v>504</v>
      </c>
      <c r="E284">
        <v>140</v>
      </c>
    </row>
    <row r="285" spans="3:5">
      <c r="C285" t="s">
        <v>506</v>
      </c>
      <c r="E285">
        <v>180</v>
      </c>
    </row>
    <row r="286" spans="3:5">
      <c r="E286">
        <v>190</v>
      </c>
    </row>
    <row r="287" spans="3:5">
      <c r="C287" t="s">
        <v>590</v>
      </c>
      <c r="E287">
        <v>200</v>
      </c>
    </row>
    <row r="288" spans="3:5">
      <c r="C288">
        <v>1</v>
      </c>
      <c r="E288">
        <v>280</v>
      </c>
    </row>
    <row r="289" spans="3:5">
      <c r="C289">
        <v>2</v>
      </c>
      <c r="E289">
        <v>290</v>
      </c>
    </row>
    <row r="290" spans="3:5">
      <c r="C290">
        <v>3</v>
      </c>
      <c r="E290">
        <v>300</v>
      </c>
    </row>
    <row r="291" spans="3:5">
      <c r="C291">
        <v>4</v>
      </c>
      <c r="E291">
        <v>310</v>
      </c>
    </row>
    <row r="292" spans="3:5">
      <c r="C292">
        <v>5</v>
      </c>
      <c r="E292">
        <v>320</v>
      </c>
    </row>
    <row r="293" spans="3:5">
      <c r="C293">
        <v>6</v>
      </c>
      <c r="E293">
        <v>330</v>
      </c>
    </row>
    <row r="294" spans="3:5">
      <c r="C294">
        <v>7</v>
      </c>
      <c r="E294">
        <v>340</v>
      </c>
    </row>
    <row r="295" spans="3:5">
      <c r="C295">
        <v>8</v>
      </c>
      <c r="E295">
        <v>350</v>
      </c>
    </row>
    <row r="296" spans="3:5">
      <c r="C296">
        <v>9</v>
      </c>
      <c r="E296">
        <v>360</v>
      </c>
    </row>
    <row r="297" spans="3:5">
      <c r="C297">
        <v>10</v>
      </c>
      <c r="E297">
        <v>370</v>
      </c>
    </row>
    <row r="298" spans="3:5">
      <c r="C298">
        <v>11</v>
      </c>
      <c r="E298">
        <v>380</v>
      </c>
    </row>
    <row r="299" spans="3:5">
      <c r="C299">
        <v>12</v>
      </c>
      <c r="E299">
        <v>390</v>
      </c>
    </row>
    <row r="300" spans="3:5">
      <c r="E300">
        <v>400</v>
      </c>
    </row>
    <row r="301" spans="3:5">
      <c r="C301" t="s">
        <v>591</v>
      </c>
      <c r="E301">
        <v>410</v>
      </c>
    </row>
    <row r="302" spans="3:5">
      <c r="C302">
        <v>1</v>
      </c>
      <c r="E302">
        <v>420</v>
      </c>
    </row>
    <row r="303" spans="3:5">
      <c r="C303">
        <v>2</v>
      </c>
      <c r="E303">
        <v>430</v>
      </c>
    </row>
    <row r="304" spans="3:5">
      <c r="C304">
        <v>3</v>
      </c>
      <c r="E304">
        <v>440</v>
      </c>
    </row>
    <row r="305" spans="3:5">
      <c r="C305">
        <v>4</v>
      </c>
      <c r="E305">
        <v>450</v>
      </c>
    </row>
    <row r="306" spans="3:5">
      <c r="C306">
        <v>5</v>
      </c>
      <c r="E306">
        <v>460</v>
      </c>
    </row>
    <row r="307" spans="3:5">
      <c r="C307">
        <v>6</v>
      </c>
      <c r="E307">
        <v>470</v>
      </c>
    </row>
    <row r="308" spans="3:5">
      <c r="C308">
        <v>7</v>
      </c>
      <c r="E308">
        <v>480</v>
      </c>
    </row>
    <row r="309" spans="3:5">
      <c r="C309">
        <v>8</v>
      </c>
      <c r="E309">
        <v>490</v>
      </c>
    </row>
    <row r="310" spans="3:5">
      <c r="C310">
        <v>9</v>
      </c>
      <c r="E310">
        <v>500</v>
      </c>
    </row>
    <row r="311" spans="3:5">
      <c r="C311">
        <v>10</v>
      </c>
      <c r="E311">
        <v>510</v>
      </c>
    </row>
    <row r="312" spans="3:5">
      <c r="C312">
        <v>11</v>
      </c>
      <c r="E312">
        <v>520</v>
      </c>
    </row>
    <row r="313" spans="3:5">
      <c r="C313">
        <v>12</v>
      </c>
      <c r="E313">
        <v>530</v>
      </c>
    </row>
    <row r="314" spans="3:5">
      <c r="C314">
        <v>13</v>
      </c>
      <c r="E314">
        <v>540</v>
      </c>
    </row>
    <row r="315" spans="3:5">
      <c r="C315">
        <v>14</v>
      </c>
      <c r="E315">
        <v>550</v>
      </c>
    </row>
    <row r="316" spans="3:5">
      <c r="C316">
        <v>15</v>
      </c>
      <c r="E316">
        <v>560</v>
      </c>
    </row>
    <row r="317" spans="3:5">
      <c r="C317">
        <v>16</v>
      </c>
      <c r="E317">
        <v>570</v>
      </c>
    </row>
    <row r="318" spans="3:5">
      <c r="C318">
        <v>17</v>
      </c>
      <c r="E318">
        <v>580</v>
      </c>
    </row>
    <row r="319" spans="3:5">
      <c r="C319">
        <v>18</v>
      </c>
      <c r="E319">
        <v>590</v>
      </c>
    </row>
    <row r="320" spans="3:5">
      <c r="C320">
        <v>19</v>
      </c>
      <c r="E320">
        <v>600</v>
      </c>
    </row>
    <row r="321" spans="3:7">
      <c r="C321">
        <v>20</v>
      </c>
      <c r="E321">
        <v>610</v>
      </c>
    </row>
    <row r="322" spans="3:7">
      <c r="C322">
        <v>21</v>
      </c>
      <c r="E322">
        <v>620</v>
      </c>
    </row>
    <row r="323" spans="3:7">
      <c r="C323">
        <v>22</v>
      </c>
      <c r="E323">
        <v>630</v>
      </c>
    </row>
    <row r="324" spans="3:7">
      <c r="C324">
        <v>23</v>
      </c>
      <c r="E324">
        <v>640</v>
      </c>
    </row>
    <row r="325" spans="3:7">
      <c r="C325">
        <v>24</v>
      </c>
      <c r="E325">
        <v>650</v>
      </c>
    </row>
    <row r="326" spans="3:7">
      <c r="C326">
        <v>25</v>
      </c>
      <c r="E326">
        <v>660</v>
      </c>
    </row>
    <row r="327" spans="3:7">
      <c r="C327">
        <v>26</v>
      </c>
      <c r="E327">
        <v>670</v>
      </c>
      <c r="G327" t="s">
        <v>56</v>
      </c>
    </row>
    <row r="328" spans="3:7">
      <c r="C328">
        <v>27</v>
      </c>
      <c r="E328">
        <v>680</v>
      </c>
      <c r="G328">
        <v>30</v>
      </c>
    </row>
    <row r="329" spans="3:7">
      <c r="C329">
        <v>28</v>
      </c>
      <c r="E329">
        <v>690</v>
      </c>
      <c r="G329">
        <v>40</v>
      </c>
    </row>
    <row r="330" spans="3:7">
      <c r="C330">
        <v>29</v>
      </c>
      <c r="E330">
        <v>700</v>
      </c>
      <c r="G330">
        <v>41</v>
      </c>
    </row>
    <row r="331" spans="3:7">
      <c r="C331">
        <v>30</v>
      </c>
      <c r="E331">
        <v>710</v>
      </c>
      <c r="G331">
        <v>42</v>
      </c>
    </row>
    <row r="332" spans="3:7">
      <c r="C332">
        <v>31</v>
      </c>
      <c r="E332">
        <v>720</v>
      </c>
      <c r="G332">
        <v>60</v>
      </c>
    </row>
    <row r="333" spans="3:7">
      <c r="C333">
        <v>32</v>
      </c>
      <c r="E333">
        <v>730</v>
      </c>
      <c r="G333">
        <v>70</v>
      </c>
    </row>
    <row r="334" spans="3:7">
      <c r="C334">
        <v>33</v>
      </c>
      <c r="E334">
        <v>740</v>
      </c>
      <c r="G334">
        <v>90</v>
      </c>
    </row>
    <row r="335" spans="3:7">
      <c r="C335">
        <v>34</v>
      </c>
      <c r="E335">
        <v>750</v>
      </c>
      <c r="G335">
        <v>100</v>
      </c>
    </row>
    <row r="336" spans="3:7">
      <c r="C336">
        <v>35</v>
      </c>
      <c r="E336">
        <v>760</v>
      </c>
      <c r="G336">
        <v>110</v>
      </c>
    </row>
    <row r="337" spans="3:7">
      <c r="C337">
        <v>36</v>
      </c>
      <c r="E337">
        <v>770</v>
      </c>
      <c r="G337">
        <v>130</v>
      </c>
    </row>
    <row r="338" spans="3:7">
      <c r="C338">
        <v>37</v>
      </c>
      <c r="E338">
        <v>780</v>
      </c>
      <c r="G338">
        <v>140</v>
      </c>
    </row>
    <row r="339" spans="3:7">
      <c r="C339">
        <v>38</v>
      </c>
      <c r="E339">
        <v>790</v>
      </c>
      <c r="G339">
        <v>150</v>
      </c>
    </row>
    <row r="340" spans="3:7">
      <c r="C340">
        <v>39</v>
      </c>
      <c r="E340">
        <v>800</v>
      </c>
      <c r="G340">
        <v>151</v>
      </c>
    </row>
    <row r="341" spans="3:7">
      <c r="C341">
        <v>40</v>
      </c>
      <c r="E341">
        <v>810</v>
      </c>
      <c r="G341">
        <v>152</v>
      </c>
    </row>
    <row r="342" spans="3:7">
      <c r="C342">
        <v>41</v>
      </c>
      <c r="E342">
        <v>820</v>
      </c>
      <c r="G342">
        <v>153</v>
      </c>
    </row>
    <row r="343" spans="3:7">
      <c r="C343">
        <v>42</v>
      </c>
      <c r="E343">
        <v>830</v>
      </c>
      <c r="G343">
        <v>160</v>
      </c>
    </row>
    <row r="344" spans="3:7">
      <c r="C344">
        <v>43</v>
      </c>
      <c r="E344">
        <v>840</v>
      </c>
      <c r="G344">
        <v>180</v>
      </c>
    </row>
    <row r="345" spans="3:7">
      <c r="C345">
        <v>44</v>
      </c>
      <c r="E345">
        <v>850</v>
      </c>
    </row>
    <row r="346" spans="3:7">
      <c r="E346">
        <v>851</v>
      </c>
    </row>
    <row r="347" spans="3:7">
      <c r="E347">
        <v>860</v>
      </c>
    </row>
    <row r="348" spans="3:7">
      <c r="E348">
        <v>870</v>
      </c>
    </row>
    <row r="349" spans="3:7">
      <c r="E349">
        <v>875</v>
      </c>
    </row>
    <row r="350" spans="3:7">
      <c r="E350">
        <v>876</v>
      </c>
    </row>
    <row r="351" spans="3:7">
      <c r="C351">
        <v>45</v>
      </c>
      <c r="E351">
        <v>877</v>
      </c>
    </row>
    <row r="352" spans="3:7">
      <c r="C352">
        <v>46</v>
      </c>
      <c r="E352">
        <v>878</v>
      </c>
    </row>
    <row r="353" spans="3:5">
      <c r="C353">
        <v>47</v>
      </c>
      <c r="E353">
        <v>879</v>
      </c>
    </row>
    <row r="354" spans="3:5">
      <c r="C354">
        <v>48</v>
      </c>
      <c r="E354">
        <v>880</v>
      </c>
    </row>
    <row r="355" spans="3:5">
      <c r="C355">
        <v>49</v>
      </c>
      <c r="E355">
        <v>881</v>
      </c>
    </row>
    <row r="356" spans="3:5">
      <c r="C356">
        <v>50</v>
      </c>
      <c r="E356">
        <v>882</v>
      </c>
    </row>
    <row r="357" spans="3:5">
      <c r="C357">
        <v>51</v>
      </c>
      <c r="E357">
        <v>883</v>
      </c>
    </row>
    <row r="358" spans="3:5">
      <c r="C358">
        <v>52</v>
      </c>
      <c r="E358">
        <v>884</v>
      </c>
    </row>
    <row r="359" spans="3:5">
      <c r="C359">
        <v>53</v>
      </c>
      <c r="E359">
        <v>885</v>
      </c>
    </row>
    <row r="360" spans="3:5">
      <c r="C360">
        <v>54</v>
      </c>
      <c r="E360">
        <v>886</v>
      </c>
    </row>
    <row r="361" spans="3:5">
      <c r="C361">
        <v>55</v>
      </c>
      <c r="E361">
        <v>887</v>
      </c>
    </row>
    <row r="362" spans="3:5">
      <c r="C362">
        <v>56</v>
      </c>
      <c r="E362">
        <v>888</v>
      </c>
    </row>
    <row r="363" spans="3:5">
      <c r="C363">
        <v>57</v>
      </c>
      <c r="E363">
        <v>889</v>
      </c>
    </row>
    <row r="364" spans="3:5">
      <c r="C364">
        <v>58</v>
      </c>
      <c r="E364">
        <v>891</v>
      </c>
    </row>
    <row r="365" spans="3:5">
      <c r="C365">
        <v>59</v>
      </c>
      <c r="E365">
        <v>892</v>
      </c>
    </row>
    <row r="366" spans="3:5">
      <c r="C366">
        <v>60</v>
      </c>
      <c r="E366">
        <v>893</v>
      </c>
    </row>
    <row r="367" spans="3:5">
      <c r="C367">
        <v>61</v>
      </c>
      <c r="E367">
        <v>894</v>
      </c>
    </row>
    <row r="368" spans="3:5">
      <c r="C368">
        <v>62</v>
      </c>
      <c r="E368">
        <v>895</v>
      </c>
    </row>
    <row r="369" spans="2:5">
      <c r="C369">
        <v>63</v>
      </c>
      <c r="E369">
        <v>896</v>
      </c>
    </row>
    <row r="370" spans="2:5">
      <c r="C370">
        <v>64</v>
      </c>
      <c r="E370">
        <v>897</v>
      </c>
    </row>
    <row r="371" spans="2:5">
      <c r="B371" t="s">
        <v>43</v>
      </c>
      <c r="C371">
        <v>65</v>
      </c>
      <c r="E371">
        <v>898</v>
      </c>
    </row>
    <row r="372" spans="2:5">
      <c r="B372">
        <v>10</v>
      </c>
      <c r="C372">
        <v>66</v>
      </c>
      <c r="E372">
        <v>899</v>
      </c>
    </row>
    <row r="373" spans="2:5">
      <c r="B373">
        <v>11</v>
      </c>
      <c r="C373">
        <v>67</v>
      </c>
      <c r="E373">
        <v>900</v>
      </c>
    </row>
    <row r="374" spans="2:5">
      <c r="B374">
        <v>12</v>
      </c>
      <c r="C374">
        <v>68</v>
      </c>
      <c r="E374">
        <v>901</v>
      </c>
    </row>
    <row r="375" spans="2:5">
      <c r="B375">
        <v>20</v>
      </c>
      <c r="C375">
        <v>69</v>
      </c>
      <c r="E375">
        <v>902</v>
      </c>
    </row>
    <row r="376" spans="2:5">
      <c r="B376">
        <v>21</v>
      </c>
      <c r="C376">
        <v>70</v>
      </c>
      <c r="E376">
        <v>903</v>
      </c>
    </row>
    <row r="377" spans="2:5">
      <c r="B377">
        <v>30</v>
      </c>
      <c r="C377">
        <v>71</v>
      </c>
      <c r="E377">
        <v>904</v>
      </c>
    </row>
    <row r="378" spans="2:5">
      <c r="B378">
        <v>40</v>
      </c>
      <c r="C378">
        <v>72</v>
      </c>
      <c r="E378">
        <v>905</v>
      </c>
    </row>
    <row r="379" spans="2:5">
      <c r="B379">
        <v>41</v>
      </c>
      <c r="C379">
        <v>73</v>
      </c>
      <c r="E379">
        <v>906</v>
      </c>
    </row>
    <row r="380" spans="2:5">
      <c r="B380">
        <v>42</v>
      </c>
      <c r="C380">
        <v>74</v>
      </c>
      <c r="E380">
        <v>907</v>
      </c>
    </row>
    <row r="381" spans="2:5">
      <c r="B381">
        <v>60</v>
      </c>
      <c r="C381">
        <v>75</v>
      </c>
      <c r="E381">
        <v>908</v>
      </c>
    </row>
    <row r="382" spans="2:5">
      <c r="B382">
        <v>70</v>
      </c>
      <c r="C382">
        <v>76</v>
      </c>
      <c r="E382">
        <v>909</v>
      </c>
    </row>
    <row r="383" spans="2:5">
      <c r="B383">
        <v>80</v>
      </c>
      <c r="C383">
        <v>77</v>
      </c>
      <c r="E383">
        <v>911</v>
      </c>
    </row>
    <row r="384" spans="2:5">
      <c r="B384">
        <v>90</v>
      </c>
      <c r="C384">
        <v>78</v>
      </c>
      <c r="E384">
        <v>912</v>
      </c>
    </row>
    <row r="385" spans="2:5">
      <c r="B385">
        <v>100</v>
      </c>
      <c r="C385">
        <v>79</v>
      </c>
      <c r="E385">
        <v>913</v>
      </c>
    </row>
    <row r="386" spans="2:5">
      <c r="B386">
        <v>110</v>
      </c>
      <c r="C386">
        <v>80</v>
      </c>
      <c r="E386">
        <v>914</v>
      </c>
    </row>
    <row r="387" spans="2:5">
      <c r="B387">
        <v>130</v>
      </c>
      <c r="C387">
        <v>81</v>
      </c>
      <c r="E387">
        <v>915</v>
      </c>
    </row>
    <row r="388" spans="2:5">
      <c r="B388">
        <v>131</v>
      </c>
      <c r="C388">
        <v>82</v>
      </c>
      <c r="E388">
        <v>916</v>
      </c>
    </row>
    <row r="389" spans="2:5">
      <c r="B389">
        <v>132</v>
      </c>
      <c r="C389">
        <v>83</v>
      </c>
      <c r="E389">
        <v>917</v>
      </c>
    </row>
    <row r="390" spans="2:5">
      <c r="B390">
        <v>140</v>
      </c>
      <c r="C390">
        <v>84</v>
      </c>
      <c r="E390">
        <v>918</v>
      </c>
    </row>
    <row r="391" spans="2:5">
      <c r="B391">
        <v>141</v>
      </c>
      <c r="C391">
        <v>85</v>
      </c>
      <c r="E391">
        <v>919</v>
      </c>
    </row>
    <row r="392" spans="2:5">
      <c r="B392">
        <v>142</v>
      </c>
      <c r="C392">
        <v>86</v>
      </c>
      <c r="E392">
        <v>920</v>
      </c>
    </row>
    <row r="393" spans="2:5">
      <c r="B393">
        <v>150</v>
      </c>
      <c r="C393">
        <v>87</v>
      </c>
      <c r="E393">
        <v>921</v>
      </c>
    </row>
    <row r="394" spans="2:5">
      <c r="B394">
        <v>151</v>
      </c>
      <c r="C394">
        <v>88</v>
      </c>
      <c r="E394">
        <v>922</v>
      </c>
    </row>
    <row r="395" spans="2:5">
      <c r="B395">
        <v>152</v>
      </c>
      <c r="C395">
        <v>89</v>
      </c>
      <c r="E395">
        <v>923</v>
      </c>
    </row>
    <row r="396" spans="2:5">
      <c r="B396">
        <v>153</v>
      </c>
      <c r="C396">
        <v>90</v>
      </c>
      <c r="E396">
        <v>924</v>
      </c>
    </row>
    <row r="397" spans="2:5">
      <c r="B397">
        <v>160</v>
      </c>
      <c r="C397">
        <v>91</v>
      </c>
      <c r="E397">
        <v>925</v>
      </c>
    </row>
    <row r="398" spans="2:5">
      <c r="B398">
        <v>161</v>
      </c>
      <c r="C398">
        <v>92</v>
      </c>
      <c r="E398">
        <v>926</v>
      </c>
    </row>
    <row r="399" spans="2:5">
      <c r="B399">
        <v>170</v>
      </c>
      <c r="C399">
        <v>93</v>
      </c>
      <c r="E399">
        <v>927</v>
      </c>
    </row>
    <row r="400" spans="2:5">
      <c r="B400">
        <v>171</v>
      </c>
      <c r="C400">
        <v>94</v>
      </c>
      <c r="E400">
        <v>928</v>
      </c>
    </row>
    <row r="401" spans="2:5">
      <c r="B401">
        <v>180</v>
      </c>
      <c r="C401">
        <v>95</v>
      </c>
      <c r="E401">
        <v>929</v>
      </c>
    </row>
    <row r="402" spans="2:5">
      <c r="B402">
        <v>190</v>
      </c>
      <c r="C402">
        <v>96</v>
      </c>
      <c r="E402">
        <v>931</v>
      </c>
    </row>
    <row r="403" spans="2:5">
      <c r="B403">
        <v>195</v>
      </c>
      <c r="C403">
        <v>97</v>
      </c>
      <c r="E403">
        <v>932</v>
      </c>
    </row>
    <row r="404" spans="2:5">
      <c r="B404">
        <v>200</v>
      </c>
      <c r="C404">
        <v>98</v>
      </c>
      <c r="E404">
        <v>933</v>
      </c>
    </row>
    <row r="405" spans="2:5">
      <c r="B405">
        <v>205</v>
      </c>
      <c r="C405">
        <v>99</v>
      </c>
      <c r="E405">
        <v>934</v>
      </c>
    </row>
    <row r="406" spans="2:5">
      <c r="B406">
        <v>210</v>
      </c>
      <c r="C406">
        <v>100</v>
      </c>
      <c r="E406">
        <v>935</v>
      </c>
    </row>
    <row r="407" spans="2:5">
      <c r="B407">
        <v>215</v>
      </c>
      <c r="C407">
        <v>0</v>
      </c>
      <c r="E407">
        <v>936</v>
      </c>
    </row>
    <row r="408" spans="2:5">
      <c r="B408">
        <v>220</v>
      </c>
      <c r="E408">
        <v>937</v>
      </c>
    </row>
    <row r="409" spans="2:5">
      <c r="C409" t="s">
        <v>592</v>
      </c>
      <c r="E409">
        <v>938</v>
      </c>
    </row>
    <row r="410" spans="2:5">
      <c r="B410" t="s">
        <v>44</v>
      </c>
      <c r="C410" t="s">
        <v>593</v>
      </c>
      <c r="E410">
        <v>939</v>
      </c>
    </row>
    <row r="411" spans="2:5">
      <c r="B411">
        <v>10</v>
      </c>
      <c r="E411">
        <v>940</v>
      </c>
    </row>
    <row r="412" spans="2:5">
      <c r="B412">
        <v>11</v>
      </c>
      <c r="E412">
        <v>941</v>
      </c>
    </row>
    <row r="413" spans="2:5">
      <c r="B413">
        <v>12</v>
      </c>
      <c r="E413">
        <v>942</v>
      </c>
    </row>
    <row r="414" spans="2:5">
      <c r="B414">
        <v>13</v>
      </c>
      <c r="E414">
        <v>943</v>
      </c>
    </row>
    <row r="415" spans="2:5">
      <c r="B415">
        <v>14</v>
      </c>
      <c r="E415">
        <v>944</v>
      </c>
    </row>
    <row r="416" spans="2:5">
      <c r="B416">
        <v>15</v>
      </c>
      <c r="E416">
        <v>945</v>
      </c>
    </row>
    <row r="417" spans="2:5">
      <c r="B417">
        <v>16</v>
      </c>
      <c r="E417">
        <v>946</v>
      </c>
    </row>
    <row r="418" spans="2:5">
      <c r="B418">
        <v>17</v>
      </c>
      <c r="E418">
        <v>947</v>
      </c>
    </row>
    <row r="419" spans="2:5">
      <c r="B419">
        <v>18</v>
      </c>
      <c r="E419">
        <v>948</v>
      </c>
    </row>
    <row r="420" spans="2:5">
      <c r="B420">
        <v>19</v>
      </c>
      <c r="E420">
        <v>949</v>
      </c>
    </row>
    <row r="421" spans="2:5">
      <c r="B421">
        <v>20</v>
      </c>
      <c r="E421">
        <v>950</v>
      </c>
    </row>
    <row r="422" spans="2:5">
      <c r="B422">
        <v>70</v>
      </c>
      <c r="E422">
        <v>951</v>
      </c>
    </row>
    <row r="423" spans="2:5">
      <c r="B423">
        <v>80</v>
      </c>
      <c r="E423">
        <v>952</v>
      </c>
    </row>
    <row r="424" spans="2:5">
      <c r="B424">
        <v>90</v>
      </c>
      <c r="E424">
        <v>953</v>
      </c>
    </row>
    <row r="425" spans="2:5">
      <c r="B425">
        <v>120</v>
      </c>
      <c r="E425">
        <v>954</v>
      </c>
    </row>
    <row r="426" spans="2:5">
      <c r="B426">
        <v>140</v>
      </c>
      <c r="E426">
        <v>955</v>
      </c>
    </row>
    <row r="427" spans="2:5">
      <c r="B427">
        <v>160</v>
      </c>
      <c r="E427">
        <v>956</v>
      </c>
    </row>
    <row r="428" spans="2:5">
      <c r="B428">
        <v>161</v>
      </c>
      <c r="E428">
        <v>957</v>
      </c>
    </row>
    <row r="429" spans="2:5">
      <c r="B429">
        <v>200</v>
      </c>
      <c r="E429">
        <v>958</v>
      </c>
    </row>
    <row r="430" spans="2:5">
      <c r="B430">
        <v>201</v>
      </c>
      <c r="E430">
        <v>959</v>
      </c>
    </row>
    <row r="431" spans="2:5">
      <c r="B431">
        <v>202</v>
      </c>
      <c r="E431">
        <v>960</v>
      </c>
    </row>
    <row r="432" spans="2:5">
      <c r="B432">
        <v>203</v>
      </c>
      <c r="E432">
        <v>961</v>
      </c>
    </row>
    <row r="433" spans="2:5">
      <c r="B433">
        <v>210</v>
      </c>
      <c r="E433">
        <v>962</v>
      </c>
    </row>
    <row r="434" spans="2:5">
      <c r="B434">
        <v>220</v>
      </c>
      <c r="E434">
        <v>963</v>
      </c>
    </row>
    <row r="435" spans="2:5">
      <c r="B435">
        <v>230</v>
      </c>
      <c r="E435">
        <v>964</v>
      </c>
    </row>
    <row r="436" spans="2:5">
      <c r="B436">
        <v>240</v>
      </c>
      <c r="E436">
        <v>965</v>
      </c>
    </row>
    <row r="437" spans="2:5">
      <c r="B437">
        <v>250</v>
      </c>
      <c r="E437">
        <v>966</v>
      </c>
    </row>
    <row r="438" spans="2:5">
      <c r="B438">
        <v>251</v>
      </c>
      <c r="E438">
        <v>967</v>
      </c>
    </row>
    <row r="439" spans="2:5">
      <c r="B439">
        <v>260</v>
      </c>
      <c r="E439">
        <v>968</v>
      </c>
    </row>
    <row r="440" spans="2:5">
      <c r="B440">
        <v>270</v>
      </c>
      <c r="E440">
        <v>969</v>
      </c>
    </row>
    <row r="441" spans="2:5">
      <c r="B441">
        <v>280</v>
      </c>
      <c r="E441">
        <v>970</v>
      </c>
    </row>
    <row r="442" spans="2:5">
      <c r="B442">
        <v>290</v>
      </c>
      <c r="E442">
        <v>971</v>
      </c>
    </row>
    <row r="443" spans="2:5">
      <c r="B443">
        <v>300</v>
      </c>
      <c r="E443">
        <v>972</v>
      </c>
    </row>
    <row r="444" spans="2:5">
      <c r="B444">
        <v>310</v>
      </c>
      <c r="E444">
        <v>973</v>
      </c>
    </row>
    <row r="445" spans="2:5">
      <c r="B445">
        <v>320</v>
      </c>
      <c r="E445">
        <v>974</v>
      </c>
    </row>
    <row r="446" spans="2:5">
      <c r="B446">
        <v>321</v>
      </c>
      <c r="E446">
        <v>975</v>
      </c>
    </row>
    <row r="447" spans="2:5">
      <c r="B447">
        <v>322</v>
      </c>
      <c r="E447">
        <v>976</v>
      </c>
    </row>
    <row r="448" spans="2:5">
      <c r="B448">
        <v>323</v>
      </c>
      <c r="E448">
        <v>977</v>
      </c>
    </row>
    <row r="449" spans="2:5">
      <c r="B449">
        <v>329</v>
      </c>
      <c r="E449">
        <v>978</v>
      </c>
    </row>
    <row r="450" spans="2:5">
      <c r="B450">
        <v>330</v>
      </c>
      <c r="E450">
        <v>979</v>
      </c>
    </row>
    <row r="451" spans="2:5">
      <c r="B451">
        <v>331</v>
      </c>
      <c r="E451">
        <v>980</v>
      </c>
    </row>
    <row r="452" spans="2:5">
      <c r="B452">
        <v>332</v>
      </c>
      <c r="E452">
        <v>981</v>
      </c>
    </row>
    <row r="453" spans="2:5">
      <c r="B453">
        <v>333</v>
      </c>
      <c r="E453">
        <v>982</v>
      </c>
    </row>
    <row r="454" spans="2:5">
      <c r="B454">
        <v>334</v>
      </c>
      <c r="E454">
        <v>983</v>
      </c>
    </row>
    <row r="455" spans="2:5">
      <c r="B455">
        <v>335</v>
      </c>
      <c r="E455">
        <v>984</v>
      </c>
    </row>
    <row r="456" spans="2:5">
      <c r="B456">
        <v>336</v>
      </c>
      <c r="E456">
        <v>985</v>
      </c>
    </row>
    <row r="457" spans="2:5">
      <c r="B457">
        <v>337</v>
      </c>
      <c r="E457">
        <v>986</v>
      </c>
    </row>
    <row r="458" spans="2:5">
      <c r="B458">
        <v>338</v>
      </c>
      <c r="E458">
        <v>987</v>
      </c>
    </row>
    <row r="459" spans="2:5">
      <c r="B459">
        <v>339</v>
      </c>
      <c r="E459">
        <v>988</v>
      </c>
    </row>
    <row r="460" spans="2:5">
      <c r="B460">
        <v>340</v>
      </c>
      <c r="E460">
        <v>989</v>
      </c>
    </row>
    <row r="461" spans="2:5">
      <c r="B461">
        <v>350</v>
      </c>
      <c r="E461">
        <v>993</v>
      </c>
    </row>
    <row r="462" spans="2:5">
      <c r="B462">
        <v>360</v>
      </c>
      <c r="E462">
        <v>994</v>
      </c>
    </row>
    <row r="463" spans="2:5">
      <c r="B463">
        <v>380</v>
      </c>
      <c r="E463">
        <v>995</v>
      </c>
    </row>
    <row r="464" spans="2:5">
      <c r="B464">
        <v>400</v>
      </c>
      <c r="E464">
        <v>996</v>
      </c>
    </row>
    <row r="465" spans="2:5">
      <c r="B465">
        <v>410</v>
      </c>
      <c r="E465">
        <v>997</v>
      </c>
    </row>
    <row r="466" spans="2:5">
      <c r="B466">
        <v>420</v>
      </c>
      <c r="E466">
        <v>998</v>
      </c>
    </row>
    <row r="467" spans="2:5">
      <c r="B467">
        <v>430</v>
      </c>
      <c r="E467">
        <v>999</v>
      </c>
    </row>
    <row r="468" spans="2:5">
      <c r="B468">
        <v>450</v>
      </c>
      <c r="E468">
        <v>1000</v>
      </c>
    </row>
    <row r="469" spans="2:5">
      <c r="B469">
        <v>460</v>
      </c>
      <c r="E469">
        <v>1001</v>
      </c>
    </row>
    <row r="470" spans="2:5">
      <c r="B470">
        <v>480</v>
      </c>
      <c r="E470">
        <v>1002</v>
      </c>
    </row>
    <row r="471" spans="2:5">
      <c r="B471">
        <v>500</v>
      </c>
      <c r="E471">
        <v>1003</v>
      </c>
    </row>
    <row r="472" spans="2:5">
      <c r="B472">
        <v>560</v>
      </c>
      <c r="E472">
        <v>1004</v>
      </c>
    </row>
    <row r="473" spans="2:5">
      <c r="B473">
        <v>888</v>
      </c>
      <c r="E473">
        <v>1005</v>
      </c>
    </row>
    <row r="474" spans="2:5">
      <c r="E474">
        <v>1006</v>
      </c>
    </row>
    <row r="475" spans="2:5">
      <c r="E475">
        <v>1007</v>
      </c>
    </row>
    <row r="476" spans="2:5">
      <c r="E476">
        <v>1008</v>
      </c>
    </row>
    <row r="477" spans="2:5">
      <c r="E477">
        <v>1009</v>
      </c>
    </row>
    <row r="478" spans="2:5">
      <c r="E478">
        <v>1010</v>
      </c>
    </row>
    <row r="479" spans="2:5">
      <c r="E479">
        <v>1011</v>
      </c>
    </row>
    <row r="480" spans="2:5">
      <c r="E480">
        <v>1013</v>
      </c>
    </row>
    <row r="481" spans="2:5">
      <c r="E481">
        <v>1014</v>
      </c>
    </row>
    <row r="482" spans="2:5">
      <c r="E482">
        <v>1015</v>
      </c>
    </row>
    <row r="483" spans="2:5">
      <c r="E483">
        <v>1016</v>
      </c>
    </row>
    <row r="484" spans="2:5">
      <c r="E484">
        <v>1017</v>
      </c>
    </row>
    <row r="491" spans="2:5">
      <c r="B491" t="s">
        <v>45</v>
      </c>
    </row>
    <row r="492" spans="2:5">
      <c r="B492">
        <v>10</v>
      </c>
    </row>
    <row r="493" spans="2:5">
      <c r="B493">
        <v>11</v>
      </c>
    </row>
    <row r="494" spans="2:5">
      <c r="B494">
        <v>12</v>
      </c>
    </row>
    <row r="495" spans="2:5">
      <c r="B495">
        <v>13</v>
      </c>
    </row>
    <row r="496" spans="2:5">
      <c r="B496">
        <v>14</v>
      </c>
    </row>
    <row r="497" spans="2:2">
      <c r="B497">
        <v>15</v>
      </c>
    </row>
    <row r="498" spans="2:2">
      <c r="B498">
        <v>16</v>
      </c>
    </row>
    <row r="499" spans="2:2">
      <c r="B499">
        <v>17</v>
      </c>
    </row>
    <row r="500" spans="2:2">
      <c r="B500">
        <v>18</v>
      </c>
    </row>
    <row r="501" spans="2:2">
      <c r="B501">
        <v>19</v>
      </c>
    </row>
    <row r="502" spans="2:2">
      <c r="B502">
        <v>20</v>
      </c>
    </row>
    <row r="503" spans="2:2">
      <c r="B503">
        <v>21</v>
      </c>
    </row>
    <row r="504" spans="2:2">
      <c r="B504">
        <v>22</v>
      </c>
    </row>
    <row r="505" spans="2:2">
      <c r="B505">
        <v>23</v>
      </c>
    </row>
    <row r="506" spans="2:2">
      <c r="B506">
        <v>24</v>
      </c>
    </row>
    <row r="507" spans="2:2">
      <c r="B507">
        <v>26</v>
      </c>
    </row>
    <row r="508" spans="2:2">
      <c r="B508">
        <v>27</v>
      </c>
    </row>
    <row r="509" spans="2:2">
      <c r="B509">
        <v>28</v>
      </c>
    </row>
    <row r="510" spans="2:2">
      <c r="B510">
        <v>29</v>
      </c>
    </row>
    <row r="511" spans="2:2">
      <c r="B511">
        <v>30</v>
      </c>
    </row>
    <row r="512" spans="2:2">
      <c r="B512">
        <v>31</v>
      </c>
    </row>
    <row r="513" spans="2:2">
      <c r="B513">
        <v>32</v>
      </c>
    </row>
    <row r="514" spans="2:2">
      <c r="B514">
        <v>33</v>
      </c>
    </row>
    <row r="515" spans="2:2">
      <c r="B515">
        <v>34</v>
      </c>
    </row>
    <row r="516" spans="2:2">
      <c r="B516">
        <v>35</v>
      </c>
    </row>
    <row r="517" spans="2:2">
      <c r="B517">
        <v>36</v>
      </c>
    </row>
    <row r="518" spans="2:2">
      <c r="B518">
        <v>37</v>
      </c>
    </row>
    <row r="519" spans="2:2">
      <c r="B519">
        <v>38</v>
      </c>
    </row>
    <row r="520" spans="2:2">
      <c r="B520">
        <v>39</v>
      </c>
    </row>
    <row r="521" spans="2:2">
      <c r="B521">
        <v>40</v>
      </c>
    </row>
    <row r="522" spans="2:2">
      <c r="B522">
        <v>41</v>
      </c>
    </row>
    <row r="523" spans="2:2">
      <c r="B523">
        <v>42</v>
      </c>
    </row>
    <row r="524" spans="2:2">
      <c r="B524">
        <v>43</v>
      </c>
    </row>
    <row r="525" spans="2:2">
      <c r="B525">
        <v>44</v>
      </c>
    </row>
    <row r="526" spans="2:2">
      <c r="B526">
        <v>45</v>
      </c>
    </row>
    <row r="527" spans="2:2">
      <c r="B527">
        <v>46</v>
      </c>
    </row>
    <row r="528" spans="2:2">
      <c r="B528">
        <v>47</v>
      </c>
    </row>
    <row r="529" spans="2:2">
      <c r="B529">
        <v>48</v>
      </c>
    </row>
    <row r="530" spans="2:2">
      <c r="B530">
        <v>49</v>
      </c>
    </row>
    <row r="531" spans="2:2">
      <c r="B531">
        <v>50</v>
      </c>
    </row>
    <row r="532" spans="2:2">
      <c r="B532">
        <v>51</v>
      </c>
    </row>
    <row r="533" spans="2:2">
      <c r="B533">
        <v>52</v>
      </c>
    </row>
    <row r="534" spans="2:2">
      <c r="B534">
        <v>53</v>
      </c>
    </row>
    <row r="535" spans="2:2">
      <c r="B535">
        <v>54</v>
      </c>
    </row>
    <row r="536" spans="2:2">
      <c r="B536">
        <v>55</v>
      </c>
    </row>
    <row r="537" spans="2:2">
      <c r="B537">
        <v>56</v>
      </c>
    </row>
    <row r="538" spans="2:2">
      <c r="B538">
        <v>57</v>
      </c>
    </row>
    <row r="539" spans="2:2">
      <c r="B539">
        <v>58</v>
      </c>
    </row>
    <row r="540" spans="2:2">
      <c r="B540">
        <v>59</v>
      </c>
    </row>
    <row r="541" spans="2:2">
      <c r="B541">
        <v>60</v>
      </c>
    </row>
    <row r="542" spans="2:2">
      <c r="B542">
        <v>61</v>
      </c>
    </row>
    <row r="543" spans="2:2">
      <c r="B543">
        <v>62</v>
      </c>
    </row>
    <row r="544" spans="2:2">
      <c r="B544">
        <v>63</v>
      </c>
    </row>
    <row r="545" spans="2:2">
      <c r="B545">
        <v>64</v>
      </c>
    </row>
    <row r="546" spans="2:2">
      <c r="B546">
        <v>65</v>
      </c>
    </row>
    <row r="547" spans="2:2">
      <c r="B547">
        <v>66</v>
      </c>
    </row>
    <row r="548" spans="2:2">
      <c r="B548">
        <v>110</v>
      </c>
    </row>
    <row r="549" spans="2:2">
      <c r="B549">
        <v>120</v>
      </c>
    </row>
    <row r="550" spans="2:2">
      <c r="B550">
        <v>130</v>
      </c>
    </row>
    <row r="551" spans="2:2">
      <c r="B551">
        <v>140</v>
      </c>
    </row>
    <row r="552" spans="2:2">
      <c r="B552">
        <v>180</v>
      </c>
    </row>
    <row r="553" spans="2:2">
      <c r="B553">
        <v>190</v>
      </c>
    </row>
    <row r="554" spans="2:2">
      <c r="B554">
        <v>200</v>
      </c>
    </row>
    <row r="555" spans="2:2">
      <c r="B555">
        <v>280</v>
      </c>
    </row>
    <row r="556" spans="2:2">
      <c r="B556">
        <v>290</v>
      </c>
    </row>
    <row r="557" spans="2:2">
      <c r="B557">
        <v>300</v>
      </c>
    </row>
    <row r="558" spans="2:2">
      <c r="B558">
        <v>310</v>
      </c>
    </row>
    <row r="559" spans="2:2">
      <c r="B559">
        <v>320</v>
      </c>
    </row>
    <row r="560" spans="2:2">
      <c r="B560">
        <v>330</v>
      </c>
    </row>
    <row r="561" spans="2:2">
      <c r="B561">
        <v>340</v>
      </c>
    </row>
    <row r="562" spans="2:2">
      <c r="B562">
        <v>350</v>
      </c>
    </row>
    <row r="563" spans="2:2">
      <c r="B563">
        <v>360</v>
      </c>
    </row>
    <row r="564" spans="2:2">
      <c r="B564">
        <v>370</v>
      </c>
    </row>
    <row r="565" spans="2:2">
      <c r="B565">
        <v>380</v>
      </c>
    </row>
    <row r="566" spans="2:2">
      <c r="B566">
        <v>390</v>
      </c>
    </row>
    <row r="567" spans="2:2">
      <c r="B567">
        <v>400</v>
      </c>
    </row>
    <row r="568" spans="2:2">
      <c r="B568">
        <v>410</v>
      </c>
    </row>
    <row r="569" spans="2:2">
      <c r="B569">
        <v>420</v>
      </c>
    </row>
    <row r="570" spans="2:2">
      <c r="B570">
        <v>430</v>
      </c>
    </row>
    <row r="571" spans="2:2">
      <c r="B571">
        <v>440</v>
      </c>
    </row>
    <row r="572" spans="2:2">
      <c r="B572">
        <v>450</v>
      </c>
    </row>
    <row r="573" spans="2:2">
      <c r="B573">
        <v>460</v>
      </c>
    </row>
    <row r="574" spans="2:2">
      <c r="B574">
        <v>470</v>
      </c>
    </row>
    <row r="575" spans="2:2">
      <c r="B575">
        <v>480</v>
      </c>
    </row>
    <row r="576" spans="2:2">
      <c r="B576">
        <v>490</v>
      </c>
    </row>
    <row r="577" spans="2:2">
      <c r="B577">
        <v>500</v>
      </c>
    </row>
    <row r="578" spans="2:2">
      <c r="B578">
        <v>510</v>
      </c>
    </row>
    <row r="579" spans="2:2">
      <c r="B579">
        <v>520</v>
      </c>
    </row>
    <row r="580" spans="2:2">
      <c r="B580">
        <v>530</v>
      </c>
    </row>
    <row r="581" spans="2:2">
      <c r="B581">
        <v>540</v>
      </c>
    </row>
    <row r="582" spans="2:2">
      <c r="B582">
        <v>550</v>
      </c>
    </row>
    <row r="583" spans="2:2">
      <c r="B583">
        <v>560</v>
      </c>
    </row>
    <row r="584" spans="2:2">
      <c r="B584">
        <v>570</v>
      </c>
    </row>
    <row r="585" spans="2:2">
      <c r="B585">
        <v>580</v>
      </c>
    </row>
    <row r="586" spans="2:2">
      <c r="B586">
        <v>590</v>
      </c>
    </row>
    <row r="587" spans="2:2">
      <c r="B587">
        <v>600</v>
      </c>
    </row>
    <row r="588" spans="2:2">
      <c r="B588">
        <v>610</v>
      </c>
    </row>
    <row r="589" spans="2:2">
      <c r="B589">
        <v>620</v>
      </c>
    </row>
    <row r="590" spans="2:2">
      <c r="B590">
        <v>630</v>
      </c>
    </row>
    <row r="591" spans="2:2">
      <c r="B591">
        <v>640</v>
      </c>
    </row>
    <row r="592" spans="2:2">
      <c r="B592">
        <v>650</v>
      </c>
    </row>
    <row r="593" spans="2:2">
      <c r="B593">
        <v>660</v>
      </c>
    </row>
    <row r="594" spans="2:2">
      <c r="B594">
        <v>670</v>
      </c>
    </row>
    <row r="595" spans="2:2">
      <c r="B595">
        <v>680</v>
      </c>
    </row>
    <row r="596" spans="2:2">
      <c r="B596">
        <v>690</v>
      </c>
    </row>
    <row r="597" spans="2:2">
      <c r="B597">
        <v>700</v>
      </c>
    </row>
    <row r="598" spans="2:2">
      <c r="B598">
        <v>710</v>
      </c>
    </row>
    <row r="599" spans="2:2">
      <c r="B599">
        <v>720</v>
      </c>
    </row>
    <row r="600" spans="2:2">
      <c r="B600">
        <v>730</v>
      </c>
    </row>
    <row r="601" spans="2:2">
      <c r="B601">
        <v>740</v>
      </c>
    </row>
    <row r="602" spans="2:2">
      <c r="B602">
        <v>750</v>
      </c>
    </row>
    <row r="603" spans="2:2">
      <c r="B603">
        <v>760</v>
      </c>
    </row>
    <row r="604" spans="2:2">
      <c r="B604">
        <v>770</v>
      </c>
    </row>
    <row r="605" spans="2:2">
      <c r="B605">
        <v>780</v>
      </c>
    </row>
    <row r="606" spans="2:2">
      <c r="B606">
        <v>790</v>
      </c>
    </row>
    <row r="607" spans="2:2">
      <c r="B607">
        <v>800</v>
      </c>
    </row>
    <row r="608" spans="2:2">
      <c r="B608">
        <v>810</v>
      </c>
    </row>
    <row r="609" spans="2:2">
      <c r="B609">
        <v>820</v>
      </c>
    </row>
    <row r="610" spans="2:2">
      <c r="B610">
        <v>830</v>
      </c>
    </row>
    <row r="611" spans="2:2">
      <c r="B611">
        <v>840</v>
      </c>
    </row>
    <row r="612" spans="2:2">
      <c r="B612">
        <v>850</v>
      </c>
    </row>
    <row r="613" spans="2:2">
      <c r="B613">
        <v>851</v>
      </c>
    </row>
    <row r="614" spans="2:2">
      <c r="B614">
        <v>860</v>
      </c>
    </row>
    <row r="615" spans="2:2">
      <c r="B615">
        <v>870</v>
      </c>
    </row>
    <row r="616" spans="2:2">
      <c r="B616">
        <v>875</v>
      </c>
    </row>
    <row r="617" spans="2:2">
      <c r="B617">
        <v>876</v>
      </c>
    </row>
    <row r="618" spans="2:2">
      <c r="B618">
        <v>877</v>
      </c>
    </row>
    <row r="619" spans="2:2">
      <c r="B619">
        <v>878</v>
      </c>
    </row>
    <row r="620" spans="2:2">
      <c r="B620">
        <v>879</v>
      </c>
    </row>
    <row r="621" spans="2:2">
      <c r="B621">
        <v>880</v>
      </c>
    </row>
    <row r="622" spans="2:2">
      <c r="B622">
        <v>881</v>
      </c>
    </row>
    <row r="623" spans="2:2">
      <c r="B623">
        <v>882</v>
      </c>
    </row>
    <row r="624" spans="2:2">
      <c r="B624">
        <v>883</v>
      </c>
    </row>
    <row r="625" spans="2:2">
      <c r="B625">
        <v>884</v>
      </c>
    </row>
    <row r="626" spans="2:2">
      <c r="B626">
        <v>885</v>
      </c>
    </row>
    <row r="627" spans="2:2">
      <c r="B627">
        <v>886</v>
      </c>
    </row>
    <row r="628" spans="2:2">
      <c r="B628">
        <v>887</v>
      </c>
    </row>
    <row r="629" spans="2:2">
      <c r="B629">
        <v>888</v>
      </c>
    </row>
    <row r="630" spans="2:2">
      <c r="B630">
        <v>889</v>
      </c>
    </row>
    <row r="631" spans="2:2">
      <c r="B631">
        <v>891</v>
      </c>
    </row>
    <row r="632" spans="2:2">
      <c r="B632">
        <v>892</v>
      </c>
    </row>
    <row r="633" spans="2:2">
      <c r="B633">
        <v>893</v>
      </c>
    </row>
    <row r="634" spans="2:2">
      <c r="B634">
        <v>894</v>
      </c>
    </row>
    <row r="635" spans="2:2">
      <c r="B635">
        <v>895</v>
      </c>
    </row>
    <row r="636" spans="2:2">
      <c r="B636">
        <v>896</v>
      </c>
    </row>
    <row r="637" spans="2:2">
      <c r="B637">
        <v>897</v>
      </c>
    </row>
    <row r="638" spans="2:2">
      <c r="B638">
        <v>898</v>
      </c>
    </row>
    <row r="639" spans="2:2">
      <c r="B639">
        <v>899</v>
      </c>
    </row>
    <row r="640" spans="2:2">
      <c r="B640">
        <v>900</v>
      </c>
    </row>
    <row r="641" spans="2:2">
      <c r="B641">
        <v>901</v>
      </c>
    </row>
    <row r="642" spans="2:2">
      <c r="B642">
        <v>902</v>
      </c>
    </row>
    <row r="643" spans="2:2">
      <c r="B643">
        <v>903</v>
      </c>
    </row>
    <row r="644" spans="2:2">
      <c r="B644">
        <v>904</v>
      </c>
    </row>
    <row r="645" spans="2:2">
      <c r="B645">
        <v>905</v>
      </c>
    </row>
    <row r="646" spans="2:2">
      <c r="B646">
        <v>906</v>
      </c>
    </row>
    <row r="647" spans="2:2">
      <c r="B647">
        <v>907</v>
      </c>
    </row>
    <row r="648" spans="2:2">
      <c r="B648">
        <v>908</v>
      </c>
    </row>
    <row r="649" spans="2:2">
      <c r="B649">
        <v>909</v>
      </c>
    </row>
    <row r="650" spans="2:2">
      <c r="B650">
        <v>911</v>
      </c>
    </row>
    <row r="651" spans="2:2">
      <c r="B651">
        <v>912</v>
      </c>
    </row>
    <row r="652" spans="2:2">
      <c r="B652">
        <v>913</v>
      </c>
    </row>
    <row r="653" spans="2:2">
      <c r="B653">
        <v>914</v>
      </c>
    </row>
    <row r="654" spans="2:2">
      <c r="B654">
        <v>915</v>
      </c>
    </row>
    <row r="655" spans="2:2">
      <c r="B655">
        <v>916</v>
      </c>
    </row>
    <row r="656" spans="2:2">
      <c r="B656">
        <v>917</v>
      </c>
    </row>
    <row r="657" spans="2:2">
      <c r="B657">
        <v>918</v>
      </c>
    </row>
    <row r="658" spans="2:2">
      <c r="B658">
        <v>919</v>
      </c>
    </row>
    <row r="659" spans="2:2">
      <c r="B659">
        <v>920</v>
      </c>
    </row>
    <row r="660" spans="2:2">
      <c r="B660">
        <v>921</v>
      </c>
    </row>
    <row r="661" spans="2:2">
      <c r="B661">
        <v>922</v>
      </c>
    </row>
    <row r="662" spans="2:2">
      <c r="B662">
        <v>923</v>
      </c>
    </row>
    <row r="663" spans="2:2">
      <c r="B663">
        <v>924</v>
      </c>
    </row>
    <row r="664" spans="2:2">
      <c r="B664">
        <v>925</v>
      </c>
    </row>
    <row r="665" spans="2:2">
      <c r="B665">
        <v>926</v>
      </c>
    </row>
    <row r="666" spans="2:2">
      <c r="B666">
        <v>927</v>
      </c>
    </row>
    <row r="667" spans="2:2">
      <c r="B667">
        <v>928</v>
      </c>
    </row>
    <row r="668" spans="2:2">
      <c r="B668">
        <v>929</v>
      </c>
    </row>
    <row r="669" spans="2:2">
      <c r="B669">
        <v>931</v>
      </c>
    </row>
    <row r="670" spans="2:2">
      <c r="B670">
        <v>932</v>
      </c>
    </row>
    <row r="671" spans="2:2">
      <c r="B671">
        <v>933</v>
      </c>
    </row>
    <row r="672" spans="2:2">
      <c r="B672">
        <v>934</v>
      </c>
    </row>
    <row r="673" spans="2:2">
      <c r="B673">
        <v>935</v>
      </c>
    </row>
    <row r="674" spans="2:2">
      <c r="B674">
        <v>936</v>
      </c>
    </row>
    <row r="675" spans="2:2">
      <c r="B675">
        <v>937</v>
      </c>
    </row>
    <row r="676" spans="2:2">
      <c r="B676">
        <v>938</v>
      </c>
    </row>
    <row r="677" spans="2:2">
      <c r="B677">
        <v>939</v>
      </c>
    </row>
    <row r="678" spans="2:2">
      <c r="B678">
        <v>940</v>
      </c>
    </row>
    <row r="679" spans="2:2">
      <c r="B679">
        <v>941</v>
      </c>
    </row>
    <row r="680" spans="2:2">
      <c r="B680">
        <v>942</v>
      </c>
    </row>
    <row r="681" spans="2:2">
      <c r="B681">
        <v>943</v>
      </c>
    </row>
    <row r="682" spans="2:2">
      <c r="B682">
        <v>944</v>
      </c>
    </row>
    <row r="683" spans="2:2">
      <c r="B683">
        <v>945</v>
      </c>
    </row>
    <row r="684" spans="2:2">
      <c r="B684">
        <v>946</v>
      </c>
    </row>
    <row r="685" spans="2:2">
      <c r="B685">
        <v>947</v>
      </c>
    </row>
    <row r="686" spans="2:2">
      <c r="B686">
        <v>948</v>
      </c>
    </row>
    <row r="687" spans="2:2">
      <c r="B687">
        <v>949</v>
      </c>
    </row>
    <row r="688" spans="2:2">
      <c r="B688">
        <v>950</v>
      </c>
    </row>
    <row r="689" spans="2:6">
      <c r="B689">
        <v>951</v>
      </c>
    </row>
    <row r="690" spans="2:6">
      <c r="B690">
        <v>952</v>
      </c>
    </row>
    <row r="691" spans="2:6">
      <c r="B691">
        <v>953</v>
      </c>
      <c r="E691" t="s">
        <v>30</v>
      </c>
    </row>
    <row r="692" spans="2:6">
      <c r="B692">
        <v>954</v>
      </c>
      <c r="E692" t="s">
        <v>280</v>
      </c>
    </row>
    <row r="693" spans="2:6">
      <c r="B693">
        <v>955</v>
      </c>
      <c r="E693" t="s">
        <v>285</v>
      </c>
    </row>
    <row r="694" spans="2:6">
      <c r="B694">
        <v>956</v>
      </c>
      <c r="E694" t="s">
        <v>289</v>
      </c>
    </row>
    <row r="695" spans="2:6">
      <c r="B695">
        <v>957</v>
      </c>
      <c r="E695" t="s">
        <v>594</v>
      </c>
    </row>
    <row r="696" spans="2:6">
      <c r="B696">
        <v>958</v>
      </c>
      <c r="E696" t="s">
        <v>201</v>
      </c>
    </row>
    <row r="697" spans="2:6">
      <c r="B697">
        <v>959</v>
      </c>
    </row>
    <row r="698" spans="2:6">
      <c r="B698">
        <v>960</v>
      </c>
    </row>
    <row r="699" spans="2:6">
      <c r="B699">
        <v>961</v>
      </c>
      <c r="E699" t="s">
        <v>31</v>
      </c>
    </row>
    <row r="700" spans="2:6">
      <c r="B700">
        <v>962</v>
      </c>
      <c r="E700" t="s">
        <v>360</v>
      </c>
    </row>
    <row r="701" spans="2:6">
      <c r="B701">
        <v>963</v>
      </c>
      <c r="E701" t="s">
        <v>595</v>
      </c>
    </row>
    <row r="702" spans="2:6">
      <c r="B702">
        <v>964</v>
      </c>
      <c r="E702" t="s">
        <v>596</v>
      </c>
    </row>
    <row r="703" spans="2:6">
      <c r="B703">
        <v>965</v>
      </c>
    </row>
    <row r="704" spans="2:6">
      <c r="B704">
        <v>966</v>
      </c>
      <c r="F704" t="s">
        <v>36</v>
      </c>
    </row>
    <row r="705" spans="2:6">
      <c r="B705">
        <v>967</v>
      </c>
      <c r="F705">
        <v>10</v>
      </c>
    </row>
    <row r="706" spans="2:6">
      <c r="B706">
        <v>968</v>
      </c>
      <c r="F706">
        <v>70</v>
      </c>
    </row>
    <row r="707" spans="2:6">
      <c r="B707">
        <v>969</v>
      </c>
      <c r="F707">
        <v>80</v>
      </c>
    </row>
    <row r="708" spans="2:6">
      <c r="B708">
        <v>970</v>
      </c>
      <c r="F708">
        <v>90</v>
      </c>
    </row>
    <row r="709" spans="2:6">
      <c r="B709">
        <v>971</v>
      </c>
      <c r="F709">
        <v>120</v>
      </c>
    </row>
    <row r="710" spans="2:6">
      <c r="B710">
        <v>972</v>
      </c>
      <c r="F710">
        <v>140</v>
      </c>
    </row>
    <row r="711" spans="2:6">
      <c r="B711">
        <v>973</v>
      </c>
      <c r="F711">
        <v>160</v>
      </c>
    </row>
    <row r="712" spans="2:6">
      <c r="B712">
        <v>974</v>
      </c>
      <c r="F712">
        <v>200</v>
      </c>
    </row>
    <row r="713" spans="2:6">
      <c r="B713">
        <v>975</v>
      </c>
      <c r="F713">
        <v>201</v>
      </c>
    </row>
    <row r="714" spans="2:6">
      <c r="B714">
        <v>976</v>
      </c>
      <c r="F714">
        <v>202</v>
      </c>
    </row>
    <row r="715" spans="2:6">
      <c r="B715">
        <v>977</v>
      </c>
      <c r="F715">
        <v>203</v>
      </c>
    </row>
    <row r="716" spans="2:6">
      <c r="B716">
        <v>978</v>
      </c>
      <c r="F716">
        <v>210</v>
      </c>
    </row>
    <row r="717" spans="2:6">
      <c r="B717">
        <v>979</v>
      </c>
      <c r="F717">
        <v>220</v>
      </c>
    </row>
    <row r="718" spans="2:6">
      <c r="B718">
        <v>980</v>
      </c>
      <c r="F718">
        <v>230</v>
      </c>
    </row>
    <row r="719" spans="2:6">
      <c r="B719">
        <v>981</v>
      </c>
      <c r="F719">
        <v>240</v>
      </c>
    </row>
    <row r="720" spans="2:6">
      <c r="B720">
        <v>982</v>
      </c>
      <c r="F720">
        <v>250</v>
      </c>
    </row>
    <row r="721" spans="2:6">
      <c r="B721">
        <v>983</v>
      </c>
      <c r="F721">
        <v>251</v>
      </c>
    </row>
    <row r="722" spans="2:6">
      <c r="B722">
        <v>984</v>
      </c>
      <c r="F722">
        <v>260</v>
      </c>
    </row>
    <row r="723" spans="2:6">
      <c r="B723">
        <v>985</v>
      </c>
      <c r="F723">
        <v>270</v>
      </c>
    </row>
    <row r="724" spans="2:6">
      <c r="B724">
        <v>986</v>
      </c>
      <c r="F724">
        <v>280</v>
      </c>
    </row>
    <row r="725" spans="2:6">
      <c r="B725">
        <v>987</v>
      </c>
      <c r="F725">
        <v>290</v>
      </c>
    </row>
    <row r="726" spans="2:6">
      <c r="B726">
        <v>988</v>
      </c>
      <c r="F726">
        <v>300</v>
      </c>
    </row>
    <row r="727" spans="2:6">
      <c r="B727">
        <v>989</v>
      </c>
      <c r="F727">
        <v>310</v>
      </c>
    </row>
    <row r="728" spans="2:6">
      <c r="B728">
        <v>993</v>
      </c>
      <c r="F728">
        <v>320</v>
      </c>
    </row>
    <row r="729" spans="2:6">
      <c r="B729">
        <v>994</v>
      </c>
      <c r="F729">
        <v>330</v>
      </c>
    </row>
    <row r="730" spans="2:6">
      <c r="B730">
        <v>995</v>
      </c>
      <c r="F730">
        <v>329</v>
      </c>
    </row>
    <row r="731" spans="2:6">
      <c r="B731">
        <v>996</v>
      </c>
      <c r="E731" t="s">
        <v>38</v>
      </c>
      <c r="F731">
        <v>331</v>
      </c>
    </row>
    <row r="732" spans="2:6">
      <c r="B732">
        <v>997</v>
      </c>
      <c r="E732">
        <v>10</v>
      </c>
      <c r="F732">
        <v>332</v>
      </c>
    </row>
    <row r="733" spans="2:6">
      <c r="B733">
        <v>998</v>
      </c>
      <c r="E733">
        <v>20</v>
      </c>
      <c r="F733">
        <v>333</v>
      </c>
    </row>
    <row r="734" spans="2:6">
      <c r="B734">
        <v>999</v>
      </c>
      <c r="E734">
        <v>30</v>
      </c>
      <c r="F734">
        <v>334</v>
      </c>
    </row>
    <row r="735" spans="2:6">
      <c r="B735">
        <v>1000</v>
      </c>
      <c r="E735">
        <v>40</v>
      </c>
      <c r="F735">
        <v>335</v>
      </c>
    </row>
    <row r="736" spans="2:6">
      <c r="B736">
        <v>1001</v>
      </c>
      <c r="E736">
        <v>50</v>
      </c>
      <c r="F736">
        <v>336</v>
      </c>
    </row>
    <row r="737" spans="2:6">
      <c r="B737">
        <v>1002</v>
      </c>
      <c r="E737">
        <v>60</v>
      </c>
      <c r="F737">
        <v>340</v>
      </c>
    </row>
    <row r="738" spans="2:6">
      <c r="B738">
        <v>1003</v>
      </c>
      <c r="E738">
        <v>70</v>
      </c>
      <c r="F738">
        <v>350</v>
      </c>
    </row>
    <row r="739" spans="2:6">
      <c r="B739">
        <v>1004</v>
      </c>
      <c r="E739">
        <v>80</v>
      </c>
      <c r="F739">
        <v>360</v>
      </c>
    </row>
    <row r="740" spans="2:6">
      <c r="B740">
        <v>1005</v>
      </c>
      <c r="E740">
        <v>90</v>
      </c>
      <c r="F740">
        <v>380</v>
      </c>
    </row>
    <row r="741" spans="2:6">
      <c r="B741">
        <v>1006</v>
      </c>
      <c r="E741">
        <v>100</v>
      </c>
      <c r="F741">
        <v>400</v>
      </c>
    </row>
    <row r="742" spans="2:6">
      <c r="B742">
        <v>1007</v>
      </c>
      <c r="E742">
        <v>110</v>
      </c>
      <c r="F742">
        <v>410</v>
      </c>
    </row>
    <row r="743" spans="2:6">
      <c r="B743">
        <v>1008</v>
      </c>
      <c r="F743">
        <v>420</v>
      </c>
    </row>
    <row r="744" spans="2:6">
      <c r="B744">
        <v>1009</v>
      </c>
      <c r="E744" t="s">
        <v>597</v>
      </c>
      <c r="F744">
        <v>430</v>
      </c>
    </row>
    <row r="745" spans="2:6">
      <c r="B745">
        <v>1010</v>
      </c>
      <c r="E745">
        <v>20</v>
      </c>
      <c r="F745">
        <v>450</v>
      </c>
    </row>
    <row r="746" spans="2:6">
      <c r="B746">
        <v>1011</v>
      </c>
      <c r="E746">
        <v>21</v>
      </c>
      <c r="F746">
        <v>460</v>
      </c>
    </row>
    <row r="747" spans="2:6">
      <c r="B747">
        <v>1013</v>
      </c>
      <c r="E747">
        <v>30</v>
      </c>
      <c r="F747">
        <v>500</v>
      </c>
    </row>
    <row r="748" spans="2:6">
      <c r="B748">
        <v>1014</v>
      </c>
      <c r="E748">
        <v>60</v>
      </c>
      <c r="F748">
        <v>560</v>
      </c>
    </row>
    <row r="749" spans="2:6">
      <c r="B749">
        <v>1015</v>
      </c>
      <c r="E749">
        <v>90</v>
      </c>
      <c r="F749">
        <v>888</v>
      </c>
    </row>
    <row r="750" spans="2:6">
      <c r="B750">
        <v>1016</v>
      </c>
      <c r="E750">
        <v>100</v>
      </c>
    </row>
    <row r="751" spans="2:6">
      <c r="B751">
        <v>1017</v>
      </c>
      <c r="E751">
        <v>110</v>
      </c>
    </row>
    <row r="752" spans="2:6">
      <c r="E752">
        <v>10</v>
      </c>
    </row>
    <row r="753" spans="5:5">
      <c r="E753">
        <v>140</v>
      </c>
    </row>
    <row r="754" spans="5:5">
      <c r="E754">
        <v>40</v>
      </c>
    </row>
    <row r="755" spans="5:5">
      <c r="E755">
        <v>41</v>
      </c>
    </row>
    <row r="756" spans="5:5">
      <c r="E756">
        <v>130</v>
      </c>
    </row>
    <row r="757" spans="5:5">
      <c r="E757">
        <v>150</v>
      </c>
    </row>
    <row r="758" spans="5:5">
      <c r="E758">
        <v>151</v>
      </c>
    </row>
    <row r="759" spans="5:5">
      <c r="E759">
        <v>152</v>
      </c>
    </row>
    <row r="761" spans="5:5">
      <c r="E761" t="s">
        <v>585</v>
      </c>
    </row>
    <row r="762" spans="5:5">
      <c r="E762">
        <v>1</v>
      </c>
    </row>
    <row r="763" spans="5:5">
      <c r="E763">
        <v>2</v>
      </c>
    </row>
    <row r="765" spans="5:5">
      <c r="E765" t="s">
        <v>598</v>
      </c>
    </row>
    <row r="766" spans="5:5">
      <c r="E766" t="s">
        <v>120</v>
      </c>
    </row>
    <row r="767" spans="5:5">
      <c r="E767" t="s">
        <v>128</v>
      </c>
    </row>
    <row r="768" spans="5:5">
      <c r="E768" t="s">
        <v>185</v>
      </c>
    </row>
    <row r="770" spans="5:5">
      <c r="E770" t="s">
        <v>599</v>
      </c>
    </row>
    <row r="771" spans="5:5">
      <c r="E771" t="s">
        <v>258</v>
      </c>
    </row>
    <row r="772" spans="5:5">
      <c r="E772" t="s">
        <v>261</v>
      </c>
    </row>
    <row r="773" spans="5:5">
      <c r="E773" t="s">
        <v>600</v>
      </c>
    </row>
    <row r="775" spans="5:5">
      <c r="E775" t="s">
        <v>601</v>
      </c>
    </row>
    <row r="776" spans="5:5">
      <c r="E776" t="s">
        <v>222</v>
      </c>
    </row>
    <row r="777" spans="5:5">
      <c r="E777" t="s">
        <v>602</v>
      </c>
    </row>
    <row r="778" spans="5:5">
      <c r="E778" t="s">
        <v>603</v>
      </c>
    </row>
    <row r="779" spans="5:5">
      <c r="E779" t="s">
        <v>604</v>
      </c>
    </row>
    <row r="780" spans="5:5">
      <c r="E780" t="s">
        <v>605</v>
      </c>
    </row>
    <row r="781" spans="5:5">
      <c r="E781" t="s">
        <v>606</v>
      </c>
    </row>
    <row r="782" spans="5:5">
      <c r="E782" t="s">
        <v>607</v>
      </c>
    </row>
    <row r="783" spans="5:5">
      <c r="E783" t="s">
        <v>608</v>
      </c>
    </row>
    <row r="784" spans="5:5">
      <c r="E784" t="s">
        <v>609</v>
      </c>
    </row>
    <row r="785" spans="5:5">
      <c r="E785" t="s">
        <v>610</v>
      </c>
    </row>
    <row r="786" spans="5:5">
      <c r="E786" t="s">
        <v>611</v>
      </c>
    </row>
    <row r="788" spans="5:5">
      <c r="E788" t="s">
        <v>612</v>
      </c>
    </row>
    <row r="789" spans="5:5">
      <c r="E789" t="s">
        <v>222</v>
      </c>
    </row>
    <row r="790" spans="5:5">
      <c r="E790" t="s">
        <v>613</v>
      </c>
    </row>
    <row r="791" spans="5:5">
      <c r="E791" t="s">
        <v>201</v>
      </c>
    </row>
    <row r="792" spans="5:5">
      <c r="E792" t="s">
        <v>602</v>
      </c>
    </row>
    <row r="793" spans="5:5">
      <c r="E793" t="s">
        <v>603</v>
      </c>
    </row>
    <row r="794" spans="5:5">
      <c r="E794" t="s">
        <v>604</v>
      </c>
    </row>
    <row r="795" spans="5:5">
      <c r="E795" t="s">
        <v>614</v>
      </c>
    </row>
    <row r="796" spans="5:5">
      <c r="E796" t="s">
        <v>607</v>
      </c>
    </row>
    <row r="797" spans="5:5">
      <c r="E797" t="s">
        <v>608</v>
      </c>
    </row>
    <row r="798" spans="5:5">
      <c r="E798" t="s">
        <v>610</v>
      </c>
    </row>
    <row r="799" spans="5:5">
      <c r="E799" t="s">
        <v>611</v>
      </c>
    </row>
    <row r="801" spans="5:5">
      <c r="E801" t="s">
        <v>70</v>
      </c>
    </row>
    <row r="802" spans="5:5">
      <c r="E802">
        <v>10</v>
      </c>
    </row>
    <row r="803" spans="5:5">
      <c r="E803">
        <v>20</v>
      </c>
    </row>
    <row r="805" spans="5:5">
      <c r="E805" t="s">
        <v>71</v>
      </c>
    </row>
    <row r="806" spans="5:5">
      <c r="E806" t="s">
        <v>615</v>
      </c>
    </row>
    <row r="807" spans="5:5">
      <c r="E807" t="s">
        <v>360</v>
      </c>
    </row>
    <row r="808" spans="5:5">
      <c r="E808" t="s">
        <v>616</v>
      </c>
    </row>
    <row r="809" spans="5:5">
      <c r="E809" t="s">
        <v>617</v>
      </c>
    </row>
    <row r="810" spans="5:5">
      <c r="E810" t="s">
        <v>618</v>
      </c>
    </row>
    <row r="811" spans="5:5">
      <c r="E811" t="s">
        <v>1155</v>
      </c>
    </row>
    <row r="812" spans="5:5">
      <c r="E812" t="s">
        <v>1156</v>
      </c>
    </row>
    <row r="813" spans="5:5">
      <c r="E813" t="s">
        <v>201</v>
      </c>
    </row>
    <row r="819" spans="1:75">
      <c r="A819" t="s">
        <v>619</v>
      </c>
    </row>
    <row r="820" spans="1:75">
      <c r="A820" s="25">
        <v>1</v>
      </c>
      <c r="B820" s="25">
        <v>2</v>
      </c>
      <c r="C820" s="25">
        <f>B820+1</f>
        <v>3</v>
      </c>
      <c r="D820" s="25">
        <f t="shared" ref="D820" si="3">C820+1</f>
        <v>4</v>
      </c>
      <c r="E820" s="25">
        <f t="shared" ref="E820" si="4">D820+1</f>
        <v>5</v>
      </c>
      <c r="F820" s="25">
        <f t="shared" ref="F820" si="5">E820+1</f>
        <v>6</v>
      </c>
      <c r="G820" s="25">
        <f>F820+1</f>
        <v>7</v>
      </c>
      <c r="H820" s="25">
        <f>G820+1</f>
        <v>8</v>
      </c>
      <c r="I820" s="25">
        <f t="shared" ref="I820" si="6">H820+1</f>
        <v>9</v>
      </c>
      <c r="J820" s="25">
        <f t="shared" ref="J820" si="7">I820+1</f>
        <v>10</v>
      </c>
      <c r="K820" s="25">
        <f t="shared" ref="K820" si="8">J820+1</f>
        <v>11</v>
      </c>
      <c r="L820" s="25">
        <f t="shared" ref="L820" si="9">K820+1</f>
        <v>12</v>
      </c>
      <c r="M820" s="25">
        <f t="shared" ref="M820" si="10">L820+1</f>
        <v>13</v>
      </c>
      <c r="N820" s="25">
        <f t="shared" ref="N820" si="11">M820+1</f>
        <v>14</v>
      </c>
      <c r="O820" s="25">
        <f t="shared" ref="O820" si="12">N820+1</f>
        <v>15</v>
      </c>
      <c r="P820" s="25">
        <f t="shared" ref="P820" si="13">O820+1</f>
        <v>16</v>
      </c>
      <c r="Q820" s="25">
        <f t="shared" ref="Q820" si="14">P820+1</f>
        <v>17</v>
      </c>
      <c r="R820" s="25">
        <f t="shared" ref="R820" si="15">Q820+1</f>
        <v>18</v>
      </c>
      <c r="S820" s="25">
        <f t="shared" ref="S820" si="16">R820+1</f>
        <v>19</v>
      </c>
      <c r="T820" s="25">
        <f t="shared" ref="T820" si="17">S820+1</f>
        <v>20</v>
      </c>
      <c r="U820" s="25">
        <f t="shared" ref="U820" si="18">T820+1</f>
        <v>21</v>
      </c>
      <c r="V820" s="25">
        <f t="shared" ref="V820" si="19">U820+1</f>
        <v>22</v>
      </c>
      <c r="W820" s="25">
        <f t="shared" ref="W820" si="20">V820+1</f>
        <v>23</v>
      </c>
      <c r="X820" s="25">
        <f t="shared" ref="X820" si="21">W820+1</f>
        <v>24</v>
      </c>
      <c r="Y820" s="25">
        <f t="shared" ref="Y820" si="22">X820+1</f>
        <v>25</v>
      </c>
      <c r="Z820" s="25">
        <f t="shared" ref="Z820" si="23">Y820+1</f>
        <v>26</v>
      </c>
      <c r="AA820" s="25">
        <f t="shared" ref="AA820" si="24">Z820+1</f>
        <v>27</v>
      </c>
      <c r="AB820" s="25">
        <f t="shared" ref="AB820" si="25">AA820+1</f>
        <v>28</v>
      </c>
      <c r="AC820" s="25">
        <f t="shared" ref="AC820" si="26">AB820+1</f>
        <v>29</v>
      </c>
      <c r="AD820" s="25">
        <f t="shared" ref="AD820" si="27">AC820+1</f>
        <v>30</v>
      </c>
      <c r="AE820" s="25">
        <f t="shared" ref="AE820" si="28">AD820+1</f>
        <v>31</v>
      </c>
      <c r="AF820" s="25">
        <f t="shared" ref="AF820" si="29">AE820+1</f>
        <v>32</v>
      </c>
      <c r="AG820" s="25">
        <f t="shared" ref="AG820" si="30">AF820+1</f>
        <v>33</v>
      </c>
      <c r="AH820" s="25">
        <f t="shared" ref="AH820" si="31">AG820+1</f>
        <v>34</v>
      </c>
      <c r="AI820" s="25">
        <f t="shared" ref="AI820" si="32">AH820+1</f>
        <v>35</v>
      </c>
      <c r="AJ820" s="25">
        <f t="shared" ref="AJ820" si="33">AI820+1</f>
        <v>36</v>
      </c>
      <c r="AK820" s="25">
        <f t="shared" ref="AK820" si="34">AJ820+1</f>
        <v>37</v>
      </c>
      <c r="AL820" s="25">
        <f t="shared" ref="AL820" si="35">AK820+1</f>
        <v>38</v>
      </c>
      <c r="AM820" s="25">
        <f t="shared" ref="AM820" si="36">AL820+1</f>
        <v>39</v>
      </c>
      <c r="AN820" s="25">
        <f t="shared" ref="AN820" si="37">AM820+1</f>
        <v>40</v>
      </c>
      <c r="AO820" s="25">
        <f t="shared" ref="AO820" si="38">AN820+1</f>
        <v>41</v>
      </c>
      <c r="AP820" s="25">
        <f t="shared" ref="AP820" si="39">AO820+1</f>
        <v>42</v>
      </c>
      <c r="AQ820" s="25">
        <f t="shared" ref="AQ820" si="40">AP820+1</f>
        <v>43</v>
      </c>
      <c r="AR820" s="25">
        <f t="shared" ref="AR820" si="41">AQ820+1</f>
        <v>44</v>
      </c>
      <c r="AS820" s="25">
        <f t="shared" ref="AS820" si="42">AR820+1</f>
        <v>45</v>
      </c>
      <c r="AT820" s="25">
        <f t="shared" ref="AT820" si="43">AS820+1</f>
        <v>46</v>
      </c>
      <c r="AU820" s="25">
        <f t="shared" ref="AU820" si="44">AT820+1</f>
        <v>47</v>
      </c>
      <c r="AV820" s="25">
        <f t="shared" ref="AV820" si="45">AU820+1</f>
        <v>48</v>
      </c>
      <c r="AW820" s="25">
        <f t="shared" ref="AW820" si="46">AV820+1</f>
        <v>49</v>
      </c>
      <c r="AX820" s="25">
        <f t="shared" ref="AX820" si="47">AW820+1</f>
        <v>50</v>
      </c>
      <c r="AY820" s="25">
        <f t="shared" ref="AY820" si="48">AX820+1</f>
        <v>51</v>
      </c>
      <c r="AZ820" s="25">
        <f t="shared" ref="AZ820" si="49">AY820+1</f>
        <v>52</v>
      </c>
      <c r="BA820" s="25">
        <f t="shared" ref="BA820" si="50">AZ820+1</f>
        <v>53</v>
      </c>
      <c r="BB820" s="25">
        <f t="shared" ref="BB820" si="51">BA820+1</f>
        <v>54</v>
      </c>
      <c r="BC820" s="25">
        <f t="shared" ref="BC820" si="52">BB820+1</f>
        <v>55</v>
      </c>
      <c r="BD820" s="25">
        <f t="shared" ref="BD820" si="53">BC820+1</f>
        <v>56</v>
      </c>
      <c r="BE820" s="25">
        <f t="shared" ref="BE820" si="54">BD820+1</f>
        <v>57</v>
      </c>
      <c r="BF820" s="25">
        <f t="shared" ref="BF820" si="55">BE820+1</f>
        <v>58</v>
      </c>
      <c r="BG820" s="25">
        <f t="shared" ref="BG820" si="56">BF820+1</f>
        <v>59</v>
      </c>
      <c r="BH820" s="25">
        <f t="shared" ref="BH820" si="57">BG820+1</f>
        <v>60</v>
      </c>
      <c r="BI820" s="25">
        <f t="shared" ref="BI820" si="58">BH820+1</f>
        <v>61</v>
      </c>
      <c r="BJ820" s="25">
        <f t="shared" ref="BJ820" si="59">BI820+1</f>
        <v>62</v>
      </c>
      <c r="BK820" s="25">
        <f t="shared" ref="BK820" si="60">BJ820+1</f>
        <v>63</v>
      </c>
      <c r="BL820" s="25">
        <f t="shared" ref="BL820" si="61">BK820+1</f>
        <v>64</v>
      </c>
      <c r="BM820" s="25">
        <f t="shared" ref="BM820" si="62">BL820+1</f>
        <v>65</v>
      </c>
      <c r="BN820" s="25">
        <f t="shared" ref="BN820" si="63">BM820+1</f>
        <v>66</v>
      </c>
      <c r="BO820" s="25">
        <f t="shared" ref="BO820" si="64">BN820+1</f>
        <v>67</v>
      </c>
      <c r="BP820" s="25">
        <f t="shared" ref="BP820" si="65">BO820+1</f>
        <v>68</v>
      </c>
      <c r="BQ820" s="25">
        <f t="shared" ref="BQ820" si="66">BP820+1</f>
        <v>69</v>
      </c>
      <c r="BR820" s="25">
        <f t="shared" ref="BR820" si="67">BQ820+1</f>
        <v>70</v>
      </c>
      <c r="BS820" s="25">
        <f t="shared" ref="BS820" si="68">BR820+1</f>
        <v>71</v>
      </c>
      <c r="BT820" s="25">
        <f t="shared" ref="BT820" si="69">BS820+1</f>
        <v>72</v>
      </c>
      <c r="BU820" s="25">
        <f t="shared" ref="BU820" si="70">BT820+1</f>
        <v>73</v>
      </c>
      <c r="BV820" s="25">
        <f t="shared" ref="BV820" si="71">BU820+1</f>
        <v>74</v>
      </c>
      <c r="BW820" s="25">
        <f t="shared" ref="BW820" si="72">BV820+1</f>
        <v>75</v>
      </c>
    </row>
    <row r="821" spans="1:75">
      <c r="A821" t="s">
        <v>2</v>
      </c>
      <c r="B821" s="34" t="s">
        <v>620</v>
      </c>
    </row>
    <row r="822" spans="1:75" ht="15.75">
      <c r="A822" s="27" t="s">
        <v>621</v>
      </c>
      <c r="B822" s="34" t="s">
        <v>622</v>
      </c>
      <c r="C822" s="31" t="s">
        <v>623</v>
      </c>
      <c r="D822" s="31" t="s">
        <v>6</v>
      </c>
      <c r="E822" s="31" t="s">
        <v>624</v>
      </c>
      <c r="F822" s="31" t="s">
        <v>625</v>
      </c>
      <c r="G822" s="31" t="s">
        <v>626</v>
      </c>
      <c r="H822" s="31" t="s">
        <v>627</v>
      </c>
      <c r="I822" s="31" t="s">
        <v>628</v>
      </c>
      <c r="J822" s="31" t="s">
        <v>629</v>
      </c>
      <c r="K822" s="31" t="s">
        <v>630</v>
      </c>
      <c r="L822" s="31" t="s">
        <v>631</v>
      </c>
      <c r="M822" s="32" t="s">
        <v>632</v>
      </c>
      <c r="N822" s="32" t="s">
        <v>633</v>
      </c>
      <c r="O822" s="32"/>
      <c r="P822" s="32"/>
      <c r="Q822" s="32"/>
      <c r="R822" s="32"/>
      <c r="S822" s="32"/>
      <c r="T822" s="32"/>
      <c r="U822" s="32"/>
      <c r="V822" s="32"/>
      <c r="W822" s="32"/>
      <c r="X822" s="32"/>
      <c r="Y822" s="32"/>
      <c r="Z822" s="32"/>
      <c r="AA822" s="27"/>
      <c r="AB822" s="27"/>
      <c r="AC822" s="27"/>
      <c r="AD822" s="27"/>
      <c r="AE822" s="27"/>
      <c r="AF822" s="27"/>
      <c r="AG822" s="27"/>
      <c r="AH822" s="27"/>
      <c r="AI822" s="27"/>
      <c r="AJ822" s="27"/>
      <c r="AK822" s="27"/>
      <c r="AL822" s="27"/>
      <c r="AM822" s="27"/>
      <c r="AN822" s="27"/>
      <c r="AO822" s="27"/>
      <c r="AP822" s="27"/>
      <c r="AQ822" s="27"/>
      <c r="AR822" s="27"/>
      <c r="AS822" s="27"/>
      <c r="AT822" s="27"/>
      <c r="AU822" s="27"/>
      <c r="AV822" s="27"/>
      <c r="AW822" s="27"/>
      <c r="AX822" s="27"/>
      <c r="AY822" s="27"/>
    </row>
    <row r="823" spans="1:75" ht="15.75">
      <c r="A823" s="27" t="s">
        <v>634</v>
      </c>
      <c r="B823" s="34" t="s">
        <v>635</v>
      </c>
      <c r="C823" s="31" t="s">
        <v>623</v>
      </c>
      <c r="D823" s="31" t="s">
        <v>6</v>
      </c>
      <c r="E823" s="31" t="s">
        <v>624</v>
      </c>
      <c r="F823" s="31" t="s">
        <v>625</v>
      </c>
      <c r="G823" s="31" t="s">
        <v>626</v>
      </c>
      <c r="H823" s="31" t="s">
        <v>627</v>
      </c>
      <c r="I823" s="31" t="s">
        <v>628</v>
      </c>
      <c r="J823" s="31" t="s">
        <v>629</v>
      </c>
      <c r="K823" s="31" t="s">
        <v>630</v>
      </c>
      <c r="L823" s="31" t="s">
        <v>631</v>
      </c>
      <c r="M823" s="32" t="s">
        <v>632</v>
      </c>
      <c r="N823" s="32" t="s">
        <v>633</v>
      </c>
      <c r="O823" s="32" t="s">
        <v>636</v>
      </c>
      <c r="P823" s="32"/>
      <c r="Q823" s="32"/>
      <c r="R823" s="32"/>
      <c r="S823" s="32"/>
      <c r="T823" s="32"/>
      <c r="U823" s="32"/>
      <c r="V823" s="32"/>
      <c r="W823" s="32"/>
      <c r="X823" s="32"/>
      <c r="Y823" s="32"/>
      <c r="Z823" s="32"/>
      <c r="AA823" s="27"/>
      <c r="AB823" s="27"/>
      <c r="AC823" s="27"/>
      <c r="AD823" s="27"/>
      <c r="AE823" s="27"/>
      <c r="AF823" s="27"/>
      <c r="AG823" s="27"/>
      <c r="AH823" s="27"/>
      <c r="AI823" s="27"/>
      <c r="AJ823" s="27"/>
      <c r="AK823" s="27"/>
      <c r="AL823" s="27"/>
      <c r="AM823" s="27"/>
      <c r="AN823" s="27"/>
      <c r="AO823" s="27"/>
      <c r="AP823" s="27"/>
      <c r="AQ823" s="27"/>
      <c r="AR823" s="27"/>
      <c r="AS823" s="27"/>
      <c r="AT823" s="27"/>
      <c r="AU823" s="27"/>
      <c r="AV823" s="27"/>
      <c r="AW823" s="27"/>
      <c r="AX823" s="27"/>
      <c r="AY823" s="27"/>
    </row>
    <row r="824" spans="1:75" ht="15.75">
      <c r="A824" s="27" t="s">
        <v>637</v>
      </c>
      <c r="B824" s="34" t="s">
        <v>638</v>
      </c>
      <c r="C824" s="31" t="s">
        <v>623</v>
      </c>
      <c r="D824" s="31" t="s">
        <v>6</v>
      </c>
      <c r="E824" s="31" t="s">
        <v>624</v>
      </c>
      <c r="F824" s="31" t="s">
        <v>625</v>
      </c>
      <c r="G824" s="31" t="s">
        <v>626</v>
      </c>
      <c r="H824" s="31" t="s">
        <v>627</v>
      </c>
      <c r="I824" s="31" t="s">
        <v>628</v>
      </c>
      <c r="J824" s="31" t="s">
        <v>629</v>
      </c>
      <c r="K824" s="31" t="s">
        <v>630</v>
      </c>
      <c r="L824" s="31" t="s">
        <v>631</v>
      </c>
      <c r="M824" s="32" t="s">
        <v>632</v>
      </c>
      <c r="N824" s="32" t="s">
        <v>633</v>
      </c>
      <c r="O824" s="32" t="s">
        <v>636</v>
      </c>
      <c r="P824" s="32" t="s">
        <v>639</v>
      </c>
      <c r="Q824" s="32"/>
      <c r="R824" s="32"/>
      <c r="S824" s="32"/>
      <c r="T824" s="32"/>
      <c r="U824" s="32"/>
      <c r="V824" s="32"/>
      <c r="W824" s="32"/>
      <c r="X824" s="32"/>
      <c r="Y824" s="32"/>
      <c r="Z824" s="32"/>
      <c r="AA824" s="27"/>
      <c r="AB824" s="27"/>
      <c r="AC824" s="27"/>
      <c r="AD824" s="27"/>
      <c r="AE824" s="27"/>
      <c r="AF824" s="27"/>
      <c r="AG824" s="27"/>
      <c r="AH824" s="27"/>
      <c r="AI824" s="27"/>
      <c r="AJ824" s="27"/>
      <c r="AK824" s="27"/>
      <c r="AL824" s="27"/>
      <c r="AM824" s="27"/>
      <c r="AN824" s="27"/>
      <c r="AO824" s="27"/>
      <c r="AP824" s="27"/>
      <c r="AQ824" s="27"/>
      <c r="AR824" s="27"/>
      <c r="AS824" s="27"/>
      <c r="AT824" s="27"/>
      <c r="AU824" s="27"/>
      <c r="AV824" s="27"/>
      <c r="AW824" s="27"/>
      <c r="AX824" s="27"/>
      <c r="AY824" s="27"/>
    </row>
    <row r="825" spans="1:75" ht="15.75">
      <c r="A825" s="27" t="s">
        <v>1222</v>
      </c>
      <c r="B825" s="34" t="s">
        <v>1236</v>
      </c>
      <c r="C825" s="31" t="s">
        <v>623</v>
      </c>
      <c r="D825" s="31" t="s">
        <v>6</v>
      </c>
      <c r="E825" s="31" t="s">
        <v>624</v>
      </c>
      <c r="F825" s="31" t="s">
        <v>625</v>
      </c>
      <c r="G825" s="31" t="s">
        <v>626</v>
      </c>
      <c r="H825" s="31" t="s">
        <v>627</v>
      </c>
      <c r="I825" s="31" t="s">
        <v>628</v>
      </c>
      <c r="J825" s="31" t="s">
        <v>629</v>
      </c>
      <c r="K825" s="31" t="s">
        <v>630</v>
      </c>
      <c r="L825" s="31" t="s">
        <v>631</v>
      </c>
      <c r="M825" s="32" t="s">
        <v>632</v>
      </c>
      <c r="N825" s="32" t="s">
        <v>633</v>
      </c>
      <c r="O825" s="32" t="s">
        <v>639</v>
      </c>
      <c r="P825" s="32"/>
      <c r="Q825" s="32"/>
      <c r="R825" s="32"/>
      <c r="S825" s="32"/>
      <c r="T825" s="32"/>
      <c r="U825" s="32"/>
      <c r="V825" s="32"/>
      <c r="W825" s="32"/>
      <c r="X825" s="32"/>
      <c r="Y825" s="32"/>
      <c r="Z825" s="32"/>
      <c r="AA825" s="27"/>
      <c r="AB825" s="27"/>
      <c r="AC825" s="27"/>
      <c r="AD825" s="27"/>
      <c r="AE825" s="27"/>
      <c r="AF825" s="27"/>
      <c r="AG825" s="27"/>
      <c r="AH825" s="27"/>
      <c r="AI825" s="27"/>
      <c r="AJ825" s="27"/>
      <c r="AK825" s="27"/>
      <c r="AL825" s="27"/>
      <c r="AM825" s="27"/>
      <c r="AN825" s="27"/>
      <c r="AO825" s="27"/>
      <c r="AP825" s="27"/>
      <c r="AQ825" s="27"/>
      <c r="AR825" s="27"/>
      <c r="AS825" s="27"/>
      <c r="AT825" s="27"/>
      <c r="AU825" s="27"/>
      <c r="AV825" s="27"/>
      <c r="AW825" s="27"/>
      <c r="AX825" s="27"/>
      <c r="AY825" s="27"/>
    </row>
    <row r="826" spans="1:75" ht="15.75">
      <c r="A826" s="27" t="s">
        <v>640</v>
      </c>
      <c r="B826" s="34" t="s">
        <v>641</v>
      </c>
      <c r="C826" s="31" t="s">
        <v>623</v>
      </c>
      <c r="D826" t="s">
        <v>642</v>
      </c>
      <c r="E826" t="s">
        <v>643</v>
      </c>
      <c r="F826" t="s">
        <v>644</v>
      </c>
      <c r="G826" t="s">
        <v>645</v>
      </c>
      <c r="H826" t="s">
        <v>646</v>
      </c>
      <c r="I826" t="s">
        <v>647</v>
      </c>
      <c r="J826" t="s">
        <v>648</v>
      </c>
      <c r="K826" t="s">
        <v>649</v>
      </c>
      <c r="L826" t="s">
        <v>650</v>
      </c>
      <c r="M826" t="s">
        <v>651</v>
      </c>
      <c r="N826" t="s">
        <v>652</v>
      </c>
      <c r="O826" t="s">
        <v>653</v>
      </c>
      <c r="P826" t="s">
        <v>654</v>
      </c>
      <c r="Q826" t="s">
        <v>655</v>
      </c>
      <c r="R826" t="s">
        <v>656</v>
      </c>
      <c r="S826" t="s">
        <v>657</v>
      </c>
      <c r="T826" t="s">
        <v>658</v>
      </c>
      <c r="U826" t="s">
        <v>659</v>
      </c>
      <c r="V826" t="s">
        <v>660</v>
      </c>
      <c r="W826" t="s">
        <v>661</v>
      </c>
      <c r="X826" t="s">
        <v>662</v>
      </c>
      <c r="Y826" t="s">
        <v>663</v>
      </c>
      <c r="Z826" t="s">
        <v>664</v>
      </c>
      <c r="AA826" t="s">
        <v>665</v>
      </c>
      <c r="AB826" t="s">
        <v>666</v>
      </c>
      <c r="AC826" t="s">
        <v>667</v>
      </c>
      <c r="AD826" t="s">
        <v>668</v>
      </c>
      <c r="AE826" t="s">
        <v>669</v>
      </c>
      <c r="AF826" t="s">
        <v>670</v>
      </c>
      <c r="AG826" t="s">
        <v>671</v>
      </c>
      <c r="AH826" t="s">
        <v>672</v>
      </c>
      <c r="AI826" t="s">
        <v>673</v>
      </c>
      <c r="AJ826" t="s">
        <v>674</v>
      </c>
      <c r="AK826" s="27"/>
      <c r="AL826" s="27"/>
      <c r="AM826" s="27"/>
      <c r="AN826" s="27"/>
      <c r="AO826" s="27"/>
      <c r="AP826" s="27"/>
      <c r="AQ826" s="27"/>
      <c r="AR826" s="27"/>
      <c r="AS826" s="27"/>
      <c r="AT826" s="27"/>
      <c r="AU826" s="27"/>
      <c r="AV826" s="27"/>
    </row>
    <row r="827" spans="1:75" ht="15.75">
      <c r="A827" s="27" t="s">
        <v>675</v>
      </c>
      <c r="B827" s="34" t="s">
        <v>676</v>
      </c>
      <c r="C827" s="31" t="s">
        <v>623</v>
      </c>
      <c r="D827" s="31" t="s">
        <v>6</v>
      </c>
      <c r="E827" s="31" t="s">
        <v>624</v>
      </c>
      <c r="F827" s="31" t="s">
        <v>625</v>
      </c>
      <c r="G827" s="31" t="s">
        <v>626</v>
      </c>
      <c r="H827" s="31" t="s">
        <v>677</v>
      </c>
      <c r="I827" s="31" t="s">
        <v>678</v>
      </c>
      <c r="J827" s="31" t="s">
        <v>679</v>
      </c>
      <c r="K827" s="31" t="s">
        <v>680</v>
      </c>
      <c r="L827" s="31" t="s">
        <v>681</v>
      </c>
      <c r="M827" s="31" t="s">
        <v>682</v>
      </c>
      <c r="N827" s="31" t="s">
        <v>639</v>
      </c>
      <c r="P827" s="31"/>
      <c r="Q827" s="31"/>
      <c r="R827" s="31"/>
      <c r="S827" s="31"/>
      <c r="T827" s="31"/>
      <c r="U827" s="31"/>
      <c r="V827" s="31"/>
      <c r="W827" s="31"/>
      <c r="X827" s="31"/>
      <c r="Y827" s="31"/>
      <c r="Z827" s="31"/>
      <c r="AA827" s="31"/>
      <c r="AB827" s="31"/>
      <c r="AC827" s="31"/>
      <c r="AD827" s="27"/>
      <c r="AE827" s="27"/>
      <c r="AF827" s="27"/>
      <c r="AG827" s="27"/>
      <c r="AH827" s="27"/>
      <c r="AI827" s="27"/>
      <c r="AJ827" s="27"/>
      <c r="AK827" s="27"/>
      <c r="AL827" s="27"/>
      <c r="AM827" s="27"/>
      <c r="AN827" s="27"/>
      <c r="AO827" s="27"/>
      <c r="AP827" s="27"/>
      <c r="AQ827" s="27"/>
      <c r="AR827" s="27"/>
      <c r="AS827" s="27"/>
      <c r="AT827" s="27"/>
      <c r="AU827" s="27"/>
      <c r="AV827" s="27"/>
    </row>
    <row r="828" spans="1:75" ht="15.75">
      <c r="A828" s="27" t="s">
        <v>683</v>
      </c>
      <c r="B828" s="34" t="s">
        <v>684</v>
      </c>
      <c r="C828" s="31" t="s">
        <v>623</v>
      </c>
      <c r="D828" s="31" t="s">
        <v>6</v>
      </c>
      <c r="E828" s="31" t="s">
        <v>624</v>
      </c>
      <c r="F828" s="31" t="s">
        <v>191</v>
      </c>
      <c r="G828" s="31" t="s">
        <v>626</v>
      </c>
      <c r="H828" s="31" t="s">
        <v>627</v>
      </c>
      <c r="I828" s="31" t="s">
        <v>685</v>
      </c>
      <c r="J828" s="31" t="s">
        <v>686</v>
      </c>
      <c r="K828" s="31" t="s">
        <v>687</v>
      </c>
      <c r="L828" s="31" t="s">
        <v>688</v>
      </c>
      <c r="M828" s="31" t="s">
        <v>689</v>
      </c>
      <c r="N828" s="31" t="s">
        <v>690</v>
      </c>
      <c r="O828" s="31" t="s">
        <v>691</v>
      </c>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c r="AM828" s="27"/>
      <c r="AN828" s="27"/>
      <c r="AO828" s="27"/>
      <c r="AP828" s="27"/>
      <c r="AQ828" s="27"/>
      <c r="AR828" s="27"/>
      <c r="AS828" s="27"/>
      <c r="AT828" s="27"/>
      <c r="AU828" s="27"/>
      <c r="AV828" s="27"/>
      <c r="AW828" s="27"/>
      <c r="AX828" s="27"/>
      <c r="AY828" s="27"/>
    </row>
    <row r="829" spans="1:75" ht="15.75">
      <c r="A829" s="27" t="s">
        <v>692</v>
      </c>
      <c r="B829" s="34" t="s">
        <v>693</v>
      </c>
      <c r="C829" s="31" t="s">
        <v>623</v>
      </c>
      <c r="D829" s="31" t="s">
        <v>6</v>
      </c>
      <c r="E829" s="31" t="s">
        <v>624</v>
      </c>
      <c r="F829" s="31" t="s">
        <v>191</v>
      </c>
      <c r="G829" s="31" t="s">
        <v>626</v>
      </c>
      <c r="H829" s="31" t="s">
        <v>627</v>
      </c>
      <c r="I829" s="31" t="s">
        <v>677</v>
      </c>
      <c r="J829" s="31" t="s">
        <v>685</v>
      </c>
      <c r="K829" s="31" t="s">
        <v>686</v>
      </c>
      <c r="L829" s="31" t="s">
        <v>687</v>
      </c>
      <c r="M829" s="31" t="s">
        <v>688</v>
      </c>
      <c r="N829" s="31" t="s">
        <v>689</v>
      </c>
      <c r="O829" s="31" t="s">
        <v>690</v>
      </c>
      <c r="P829" s="31" t="s">
        <v>691</v>
      </c>
      <c r="Q829" s="27" t="s">
        <v>639</v>
      </c>
      <c r="R829" s="27"/>
      <c r="S829" s="27"/>
      <c r="T829" s="27"/>
      <c r="U829" s="27"/>
      <c r="V829" s="27"/>
      <c r="W829" s="27"/>
      <c r="X829" s="27"/>
      <c r="Y829" s="27"/>
      <c r="Z829" s="27"/>
      <c r="AA829" s="27"/>
      <c r="AB829" s="27"/>
      <c r="AC829" s="27"/>
      <c r="AD829" s="27"/>
      <c r="AE829" s="27"/>
      <c r="AF829" s="27"/>
      <c r="AG829" s="27"/>
      <c r="AH829" s="27"/>
      <c r="AI829" s="27"/>
      <c r="AJ829" s="27"/>
      <c r="AK829" s="27"/>
      <c r="AL829" s="27"/>
      <c r="AM829" s="27"/>
      <c r="AN829" s="27"/>
      <c r="AO829" s="27"/>
      <c r="AP829" s="27"/>
      <c r="AQ829" s="27"/>
      <c r="AR829" s="27"/>
      <c r="AS829" s="27"/>
      <c r="AT829" s="27"/>
      <c r="AU829" s="27"/>
      <c r="AV829" s="27"/>
      <c r="AW829" s="27"/>
      <c r="AX829" s="27"/>
      <c r="AY829" s="27"/>
    </row>
    <row r="830" spans="1:75" ht="15.75">
      <c r="A830" s="27" t="s">
        <v>694</v>
      </c>
      <c r="B830" s="34" t="s">
        <v>695</v>
      </c>
      <c r="C830" s="31" t="s">
        <v>623</v>
      </c>
      <c r="D830" s="31" t="s">
        <v>6</v>
      </c>
      <c r="E830" s="31" t="s">
        <v>624</v>
      </c>
      <c r="F830" s="31" t="s">
        <v>191</v>
      </c>
      <c r="G830" s="31" t="s">
        <v>626</v>
      </c>
      <c r="H830" s="31" t="s">
        <v>627</v>
      </c>
      <c r="I830" s="31" t="s">
        <v>685</v>
      </c>
      <c r="J830" s="31" t="s">
        <v>686</v>
      </c>
      <c r="K830" s="31" t="s">
        <v>687</v>
      </c>
      <c r="L830" s="31" t="s">
        <v>628</v>
      </c>
      <c r="M830" s="31" t="s">
        <v>696</v>
      </c>
      <c r="N830" s="31" t="s">
        <v>697</v>
      </c>
      <c r="O830" s="31" t="s">
        <v>698</v>
      </c>
      <c r="P830" s="31" t="s">
        <v>699</v>
      </c>
      <c r="Q830" s="31" t="s">
        <v>700</v>
      </c>
      <c r="R830" s="31" t="s">
        <v>701</v>
      </c>
      <c r="S830" s="27"/>
      <c r="T830" s="27"/>
      <c r="U830" s="27"/>
      <c r="V830" s="27"/>
      <c r="W830" s="27"/>
      <c r="X830" s="27"/>
      <c r="Y830" s="27"/>
      <c r="Z830" s="27"/>
      <c r="AA830" s="27"/>
      <c r="AB830" s="27"/>
      <c r="AC830" s="27"/>
      <c r="AD830" s="27"/>
      <c r="AE830" s="27"/>
      <c r="AF830" s="27"/>
      <c r="AG830" s="27"/>
      <c r="AH830" s="27"/>
      <c r="AI830" s="27"/>
      <c r="AJ830" s="27"/>
      <c r="AK830" s="27"/>
      <c r="AL830" s="27"/>
      <c r="AM830" s="27"/>
      <c r="AN830" s="27"/>
      <c r="AO830" s="27"/>
      <c r="AP830" s="27"/>
      <c r="AQ830" s="27"/>
      <c r="AR830" s="27"/>
      <c r="AS830" s="27"/>
      <c r="AT830" s="27"/>
      <c r="AU830" s="27"/>
      <c r="AV830" s="27"/>
      <c r="AW830" s="27"/>
      <c r="AX830" s="27"/>
      <c r="AY830" s="27"/>
    </row>
    <row r="831" spans="1:75" ht="15.75">
      <c r="A831" s="27" t="s">
        <v>702</v>
      </c>
      <c r="B831" s="34" t="s">
        <v>703</v>
      </c>
      <c r="C831" s="31" t="s">
        <v>623</v>
      </c>
      <c r="D831" s="31" t="s">
        <v>6</v>
      </c>
      <c r="E831" s="31" t="s">
        <v>624</v>
      </c>
      <c r="F831" s="31" t="s">
        <v>191</v>
      </c>
      <c r="G831" s="31" t="s">
        <v>626</v>
      </c>
      <c r="H831" s="31" t="s">
        <v>627</v>
      </c>
      <c r="I831" s="31" t="s">
        <v>677</v>
      </c>
      <c r="J831" s="31" t="s">
        <v>685</v>
      </c>
      <c r="K831" s="31" t="s">
        <v>686</v>
      </c>
      <c r="L831" s="31" t="s">
        <v>687</v>
      </c>
      <c r="M831" s="31" t="s">
        <v>628</v>
      </c>
      <c r="N831" s="31" t="s">
        <v>696</v>
      </c>
      <c r="O831" s="31" t="s">
        <v>697</v>
      </c>
      <c r="P831" s="31" t="s">
        <v>698</v>
      </c>
      <c r="Q831" s="31" t="s">
        <v>699</v>
      </c>
      <c r="R831" s="31" t="s">
        <v>700</v>
      </c>
      <c r="S831" s="31" t="s">
        <v>701</v>
      </c>
      <c r="T831" s="27" t="s">
        <v>704</v>
      </c>
      <c r="U831" s="27"/>
      <c r="V831" s="27"/>
      <c r="W831" s="27"/>
      <c r="X831" s="27"/>
      <c r="Y831" s="27"/>
      <c r="Z831" s="27"/>
      <c r="AA831" s="27"/>
      <c r="AB831" s="27"/>
      <c r="AC831" s="27"/>
      <c r="AD831" s="27"/>
      <c r="AE831" s="27"/>
      <c r="AF831" s="27"/>
      <c r="AG831" s="27"/>
      <c r="AH831" s="27"/>
      <c r="AI831" s="27"/>
      <c r="AJ831" s="27"/>
      <c r="AK831" s="27"/>
      <c r="AL831" s="27"/>
      <c r="AM831" s="27"/>
      <c r="AN831" s="27"/>
      <c r="AO831" s="27"/>
      <c r="AP831" s="27"/>
      <c r="AQ831" s="27"/>
      <c r="AR831" s="27"/>
      <c r="AS831" s="27"/>
      <c r="AT831" s="27"/>
      <c r="AU831" s="27"/>
      <c r="AV831" s="27"/>
      <c r="AW831" s="27"/>
      <c r="AX831" s="27"/>
      <c r="AY831" s="27"/>
    </row>
    <row r="832" spans="1:75" ht="15.75">
      <c r="A832" s="27" t="s">
        <v>705</v>
      </c>
      <c r="B832" s="34" t="s">
        <v>706</v>
      </c>
      <c r="C832" s="31" t="s">
        <v>623</v>
      </c>
      <c r="D832" s="31" t="s">
        <v>6</v>
      </c>
      <c r="E832" s="31" t="s">
        <v>624</v>
      </c>
      <c r="F832" s="31" t="s">
        <v>191</v>
      </c>
      <c r="G832" s="31" t="s">
        <v>626</v>
      </c>
      <c r="H832" s="31" t="s">
        <v>627</v>
      </c>
      <c r="I832" s="31" t="s">
        <v>685</v>
      </c>
      <c r="J832" s="31" t="s">
        <v>686</v>
      </c>
      <c r="K832" s="31" t="s">
        <v>687</v>
      </c>
      <c r="L832" s="31" t="s">
        <v>628</v>
      </c>
      <c r="M832" s="31" t="s">
        <v>677</v>
      </c>
      <c r="N832" s="31" t="s">
        <v>707</v>
      </c>
      <c r="O832" s="31" t="s">
        <v>708</v>
      </c>
      <c r="P832" s="31" t="s">
        <v>709</v>
      </c>
      <c r="Q832" s="31" t="s">
        <v>710</v>
      </c>
      <c r="R832" s="31" t="s">
        <v>711</v>
      </c>
      <c r="S832" s="27"/>
      <c r="T832" s="27"/>
      <c r="U832" s="27"/>
      <c r="V832" s="27"/>
      <c r="W832" s="27"/>
      <c r="X832" s="27"/>
      <c r="Y832" s="27"/>
      <c r="Z832" s="27"/>
      <c r="AA832" s="27"/>
      <c r="AB832" s="27"/>
      <c r="AC832" s="27"/>
      <c r="AD832" s="27"/>
      <c r="AE832" s="27"/>
      <c r="AF832" s="27"/>
      <c r="AG832" s="27"/>
      <c r="AH832" s="27"/>
      <c r="AI832" s="27"/>
      <c r="AJ832" s="27"/>
      <c r="AK832" s="27"/>
      <c r="AL832" s="27"/>
      <c r="AM832" s="27"/>
      <c r="AN832" s="27"/>
      <c r="AO832" s="27"/>
      <c r="AP832" s="27"/>
      <c r="AQ832" s="27"/>
      <c r="AR832" s="27"/>
      <c r="AS832" s="27"/>
      <c r="AT832" s="27"/>
      <c r="AU832" s="27"/>
      <c r="AV832" s="27"/>
      <c r="AW832" s="27"/>
      <c r="AX832" s="27"/>
      <c r="AY832" s="27"/>
    </row>
    <row r="833" spans="1:51" ht="15.75">
      <c r="A833" s="27" t="s">
        <v>712</v>
      </c>
      <c r="B833" s="34" t="s">
        <v>713</v>
      </c>
      <c r="C833" s="31" t="s">
        <v>623</v>
      </c>
      <c r="D833" s="31" t="s">
        <v>6</v>
      </c>
      <c r="E833" s="31" t="s">
        <v>624</v>
      </c>
      <c r="F833" s="31" t="s">
        <v>191</v>
      </c>
      <c r="G833" s="31" t="s">
        <v>626</v>
      </c>
      <c r="H833" s="31" t="s">
        <v>627</v>
      </c>
      <c r="I833" s="31" t="s">
        <v>677</v>
      </c>
      <c r="J833" s="31" t="s">
        <v>714</v>
      </c>
      <c r="K833" s="31" t="s">
        <v>715</v>
      </c>
      <c r="L833" s="31" t="s">
        <v>716</v>
      </c>
      <c r="M833" s="31" t="s">
        <v>717</v>
      </c>
      <c r="N833" s="31" t="s">
        <v>718</v>
      </c>
      <c r="O833" s="31" t="s">
        <v>719</v>
      </c>
      <c r="P833" s="31" t="s">
        <v>720</v>
      </c>
      <c r="Q833" s="33" t="s">
        <v>721</v>
      </c>
      <c r="R833" s="33" t="s">
        <v>722</v>
      </c>
      <c r="S833" s="33" t="s">
        <v>723</v>
      </c>
      <c r="T833" s="33" t="s">
        <v>724</v>
      </c>
      <c r="U833" s="33" t="s">
        <v>725</v>
      </c>
      <c r="V833" s="33" t="s">
        <v>726</v>
      </c>
      <c r="W833" s="33" t="s">
        <v>727</v>
      </c>
      <c r="X833" s="33" t="s">
        <v>728</v>
      </c>
      <c r="Y833" s="33" t="s">
        <v>729</v>
      </c>
      <c r="Z833" s="33" t="s">
        <v>730</v>
      </c>
      <c r="AA833" s="33" t="s">
        <v>731</v>
      </c>
      <c r="AB833" s="33" t="s">
        <v>732</v>
      </c>
      <c r="AC833" s="33" t="s">
        <v>733</v>
      </c>
      <c r="AD833" s="33" t="s">
        <v>734</v>
      </c>
      <c r="AE833" s="33" t="s">
        <v>735</v>
      </c>
      <c r="AF833" s="33" t="s">
        <v>736</v>
      </c>
      <c r="AG833" s="33" t="s">
        <v>737</v>
      </c>
      <c r="AH833" s="33" t="s">
        <v>738</v>
      </c>
      <c r="AI833" s="33" t="s">
        <v>739</v>
      </c>
      <c r="AJ833" s="33" t="s">
        <v>740</v>
      </c>
      <c r="AK833" s="33" t="s">
        <v>741</v>
      </c>
      <c r="AL833" s="33" t="s">
        <v>742</v>
      </c>
      <c r="AM833" s="33" t="s">
        <v>743</v>
      </c>
      <c r="AN833" s="33" t="s">
        <v>744</v>
      </c>
      <c r="AO833" s="27"/>
      <c r="AP833" s="27"/>
      <c r="AQ833" s="27"/>
      <c r="AR833" s="27"/>
      <c r="AS833" s="27"/>
      <c r="AT833" s="27"/>
      <c r="AU833" s="27"/>
      <c r="AV833" s="27"/>
      <c r="AW833" s="27"/>
      <c r="AX833" s="27"/>
      <c r="AY833" s="27"/>
    </row>
    <row r="834" spans="1:51" ht="15.75">
      <c r="A834" s="27" t="s">
        <v>745</v>
      </c>
      <c r="B834" s="34" t="s">
        <v>746</v>
      </c>
      <c r="C834" s="31" t="s">
        <v>623</v>
      </c>
      <c r="D834" s="31" t="s">
        <v>6</v>
      </c>
      <c r="E834" s="31" t="s">
        <v>624</v>
      </c>
      <c r="F834" s="31" t="s">
        <v>191</v>
      </c>
      <c r="G834" s="31" t="s">
        <v>626</v>
      </c>
      <c r="H834" s="31" t="s">
        <v>627</v>
      </c>
      <c r="I834" s="31" t="s">
        <v>677</v>
      </c>
      <c r="J834" s="31" t="s">
        <v>714</v>
      </c>
      <c r="K834" s="31" t="s">
        <v>715</v>
      </c>
      <c r="L834" s="31" t="s">
        <v>716</v>
      </c>
      <c r="M834" s="31" t="s">
        <v>717</v>
      </c>
      <c r="N834" s="31" t="s">
        <v>747</v>
      </c>
      <c r="O834" s="31" t="s">
        <v>748</v>
      </c>
      <c r="P834" s="31" t="s">
        <v>720</v>
      </c>
      <c r="Q834" s="33" t="s">
        <v>721</v>
      </c>
      <c r="R834" s="33" t="s">
        <v>722</v>
      </c>
      <c r="S834" s="33" t="s">
        <v>723</v>
      </c>
      <c r="T834" s="33" t="s">
        <v>724</v>
      </c>
      <c r="U834" s="33" t="s">
        <v>725</v>
      </c>
      <c r="V834" s="33" t="s">
        <v>726</v>
      </c>
      <c r="W834" s="33" t="s">
        <v>727</v>
      </c>
      <c r="X834" s="33" t="s">
        <v>728</v>
      </c>
      <c r="Y834" s="33" t="s">
        <v>729</v>
      </c>
      <c r="Z834" s="33" t="s">
        <v>730</v>
      </c>
      <c r="AA834" s="33" t="s">
        <v>731</v>
      </c>
      <c r="AB834" s="33" t="s">
        <v>732</v>
      </c>
      <c r="AC834" s="33" t="s">
        <v>733</v>
      </c>
      <c r="AD834" s="33" t="s">
        <v>734</v>
      </c>
      <c r="AE834" s="33" t="s">
        <v>735</v>
      </c>
      <c r="AF834" s="33" t="s">
        <v>736</v>
      </c>
      <c r="AG834" s="33" t="s">
        <v>737</v>
      </c>
      <c r="AH834" s="33" t="s">
        <v>738</v>
      </c>
      <c r="AI834" s="33" t="s">
        <v>739</v>
      </c>
      <c r="AJ834" s="33" t="s">
        <v>740</v>
      </c>
      <c r="AK834" s="33" t="s">
        <v>741</v>
      </c>
      <c r="AL834" s="33" t="s">
        <v>742</v>
      </c>
      <c r="AM834" s="33" t="s">
        <v>743</v>
      </c>
      <c r="AN834" s="33" t="s">
        <v>744</v>
      </c>
      <c r="AO834" s="27"/>
      <c r="AP834" s="27"/>
      <c r="AQ834" s="27"/>
      <c r="AR834" s="27"/>
      <c r="AS834" s="27"/>
      <c r="AT834" s="27"/>
      <c r="AU834" s="27"/>
      <c r="AV834" s="27"/>
      <c r="AW834" s="27"/>
      <c r="AX834" s="27"/>
      <c r="AY834" s="27"/>
    </row>
    <row r="835" spans="1:51" ht="45.75">
      <c r="A835" s="27" t="s">
        <v>1226</v>
      </c>
      <c r="B835" s="34" t="s">
        <v>1235</v>
      </c>
      <c r="C835" s="31" t="s">
        <v>623</v>
      </c>
      <c r="D835" s="31" t="s">
        <v>6</v>
      </c>
      <c r="E835" s="31" t="s">
        <v>624</v>
      </c>
      <c r="F835" s="31" t="s">
        <v>191</v>
      </c>
      <c r="G835" s="31" t="s">
        <v>626</v>
      </c>
      <c r="H835" s="31" t="s">
        <v>627</v>
      </c>
      <c r="I835" s="31" t="s">
        <v>677</v>
      </c>
      <c r="J835" s="31" t="s">
        <v>714</v>
      </c>
      <c r="K835" s="31" t="s">
        <v>715</v>
      </c>
      <c r="L835" s="31" t="s">
        <v>716</v>
      </c>
      <c r="M835" s="31" t="s">
        <v>717</v>
      </c>
      <c r="N835" s="31" t="s">
        <v>747</v>
      </c>
      <c r="O835" s="31" t="s">
        <v>748</v>
      </c>
      <c r="P835" s="31" t="s">
        <v>720</v>
      </c>
      <c r="Q835" s="33" t="s">
        <v>1230</v>
      </c>
      <c r="R835" s="33" t="s">
        <v>1229</v>
      </c>
      <c r="S835" s="33" t="s">
        <v>1228</v>
      </c>
      <c r="T835" s="33" t="s">
        <v>1227</v>
      </c>
      <c r="U835" s="33" t="s">
        <v>1231</v>
      </c>
      <c r="V835" s="54" t="s">
        <v>737</v>
      </c>
      <c r="W835" s="33" t="s">
        <v>738</v>
      </c>
      <c r="X835" s="33" t="s">
        <v>1232</v>
      </c>
      <c r="Y835" s="33" t="s">
        <v>1233</v>
      </c>
      <c r="Z835" s="33" t="s">
        <v>741</v>
      </c>
      <c r="AA835" s="33" t="s">
        <v>742</v>
      </c>
      <c r="AB835" s="54" t="s">
        <v>743</v>
      </c>
      <c r="AC835" s="33" t="s">
        <v>744</v>
      </c>
      <c r="AD835" s="33"/>
      <c r="AE835" s="33"/>
      <c r="AF835" s="33"/>
      <c r="AG835" s="33"/>
      <c r="AH835" s="33"/>
      <c r="AI835" s="33"/>
      <c r="AJ835" s="33"/>
      <c r="AK835" s="33"/>
      <c r="AL835" s="33"/>
      <c r="AM835" s="33"/>
      <c r="AN835" s="33"/>
      <c r="AO835" s="27"/>
      <c r="AP835" s="27"/>
      <c r="AQ835" s="27"/>
      <c r="AR835" s="27"/>
      <c r="AS835" s="27"/>
      <c r="AT835" s="27"/>
      <c r="AU835" s="27"/>
      <c r="AV835" s="27"/>
      <c r="AW835" s="27"/>
      <c r="AX835" s="27"/>
      <c r="AY835" s="27"/>
    </row>
    <row r="836" spans="1:51" ht="15.75">
      <c r="A836" s="27" t="s">
        <v>749</v>
      </c>
      <c r="B836" s="34" t="s">
        <v>750</v>
      </c>
      <c r="C836" s="31" t="s">
        <v>623</v>
      </c>
      <c r="D836" s="31" t="s">
        <v>6</v>
      </c>
      <c r="E836" s="31" t="s">
        <v>624</v>
      </c>
      <c r="F836" s="31" t="s">
        <v>751</v>
      </c>
      <c r="G836" s="31" t="s">
        <v>626</v>
      </c>
      <c r="H836" s="31" t="s">
        <v>627</v>
      </c>
      <c r="I836" s="31" t="s">
        <v>752</v>
      </c>
      <c r="J836" t="s">
        <v>753</v>
      </c>
      <c r="K836" s="31" t="s">
        <v>687</v>
      </c>
      <c r="L836" s="31" t="s">
        <v>754</v>
      </c>
      <c r="M836" s="31" t="s">
        <v>755</v>
      </c>
      <c r="N836" s="31" t="s">
        <v>756</v>
      </c>
      <c r="O836" s="31" t="s">
        <v>757</v>
      </c>
      <c r="P836" s="31" t="s">
        <v>758</v>
      </c>
      <c r="Q836" s="33" t="s">
        <v>759</v>
      </c>
      <c r="R836" s="33"/>
      <c r="S836" s="33"/>
      <c r="T836" s="33"/>
      <c r="U836" s="33"/>
      <c r="V836" s="33"/>
      <c r="W836" s="33"/>
      <c r="X836" s="33"/>
      <c r="Y836" s="33"/>
      <c r="Z836" s="33"/>
      <c r="AA836" s="33"/>
      <c r="AB836" s="33"/>
      <c r="AC836" s="33"/>
      <c r="AD836" s="33"/>
      <c r="AE836" s="33"/>
      <c r="AF836" s="33"/>
      <c r="AG836" s="33"/>
      <c r="AH836" s="33"/>
      <c r="AI836" s="33"/>
      <c r="AJ836" s="33"/>
      <c r="AK836" s="33"/>
      <c r="AL836" s="33"/>
      <c r="AM836" s="33"/>
      <c r="AN836" s="33"/>
      <c r="AO836" s="27"/>
      <c r="AP836" s="27"/>
      <c r="AQ836" s="27"/>
      <c r="AR836" s="27"/>
      <c r="AS836" s="27"/>
      <c r="AT836" s="27"/>
      <c r="AU836" s="27"/>
      <c r="AV836" s="27"/>
      <c r="AW836" s="27"/>
      <c r="AX836" s="27"/>
      <c r="AY836" s="27"/>
    </row>
    <row r="837" spans="1:51" ht="15.75">
      <c r="A837" s="27" t="s">
        <v>760</v>
      </c>
      <c r="B837" s="34" t="s">
        <v>761</v>
      </c>
      <c r="C837" s="31" t="s">
        <v>623</v>
      </c>
      <c r="D837" s="31" t="s">
        <v>6</v>
      </c>
      <c r="E837" s="31" t="s">
        <v>624</v>
      </c>
      <c r="F837" s="31" t="s">
        <v>625</v>
      </c>
      <c r="G837" s="31" t="s">
        <v>626</v>
      </c>
      <c r="H837" s="31" t="s">
        <v>627</v>
      </c>
      <c r="I837" s="31" t="s">
        <v>752</v>
      </c>
      <c r="J837" t="s">
        <v>753</v>
      </c>
      <c r="K837" s="31" t="s">
        <v>687</v>
      </c>
      <c r="L837" s="31" t="s">
        <v>762</v>
      </c>
      <c r="M837" s="31" t="s">
        <v>763</v>
      </c>
      <c r="N837" s="31" t="s">
        <v>764</v>
      </c>
      <c r="O837" s="31" t="s">
        <v>765</v>
      </c>
      <c r="P837" s="31" t="s">
        <v>766</v>
      </c>
      <c r="Q837" s="33" t="s">
        <v>767</v>
      </c>
      <c r="R837" s="33"/>
      <c r="S837" s="33"/>
      <c r="T837" s="33"/>
      <c r="U837" s="33"/>
      <c r="V837" s="33"/>
      <c r="W837" s="33"/>
      <c r="X837" s="33"/>
      <c r="Y837" s="33"/>
      <c r="Z837" s="33"/>
      <c r="AA837" s="33"/>
      <c r="AB837" s="33"/>
      <c r="AC837" s="33"/>
      <c r="AD837" s="33"/>
      <c r="AE837" s="33"/>
      <c r="AF837" s="33"/>
      <c r="AG837" s="33"/>
      <c r="AH837" s="33"/>
      <c r="AI837" s="33"/>
      <c r="AJ837" s="33"/>
      <c r="AK837" s="33"/>
      <c r="AL837" s="33"/>
      <c r="AM837" s="33"/>
      <c r="AN837" s="33"/>
      <c r="AO837" s="27"/>
      <c r="AP837" s="27"/>
      <c r="AQ837" s="27"/>
      <c r="AR837" s="27"/>
      <c r="AS837" s="27"/>
      <c r="AT837" s="27"/>
      <c r="AU837" s="27"/>
      <c r="AV837" s="27"/>
      <c r="AW837" s="27"/>
      <c r="AX837" s="27"/>
      <c r="AY837" s="27"/>
    </row>
    <row r="838" spans="1:51" ht="15.75">
      <c r="A838" s="27" t="s">
        <v>768</v>
      </c>
      <c r="B838" s="34" t="s">
        <v>769</v>
      </c>
      <c r="C838" s="31" t="s">
        <v>623</v>
      </c>
      <c r="D838" s="31" t="s">
        <v>6</v>
      </c>
      <c r="E838" s="31" t="s">
        <v>624</v>
      </c>
      <c r="F838" s="31" t="s">
        <v>625</v>
      </c>
      <c r="G838" s="31" t="s">
        <v>751</v>
      </c>
      <c r="H838" s="31" t="s">
        <v>626</v>
      </c>
      <c r="I838" s="31" t="s">
        <v>677</v>
      </c>
      <c r="J838" s="49" t="s">
        <v>770</v>
      </c>
      <c r="K838" s="31" t="s">
        <v>771</v>
      </c>
      <c r="L838" s="31" t="s">
        <v>710</v>
      </c>
      <c r="M838" s="31" t="s">
        <v>772</v>
      </c>
      <c r="N838" s="31" t="s">
        <v>639</v>
      </c>
      <c r="O838" s="31"/>
      <c r="P838" s="31"/>
      <c r="Q838" s="33"/>
      <c r="R838" s="33"/>
      <c r="S838" s="33"/>
      <c r="T838" s="33"/>
      <c r="U838" s="33"/>
      <c r="V838" s="33"/>
      <c r="W838" s="33"/>
      <c r="X838" s="33"/>
      <c r="Y838" s="33"/>
      <c r="Z838" s="33"/>
      <c r="AA838" s="33"/>
      <c r="AB838" s="33"/>
      <c r="AC838" s="33"/>
      <c r="AD838" s="33"/>
      <c r="AE838" s="33"/>
      <c r="AF838" s="33"/>
      <c r="AG838" s="33"/>
      <c r="AH838" s="33"/>
      <c r="AI838" s="33"/>
      <c r="AJ838" s="33"/>
      <c r="AK838" s="33"/>
      <c r="AL838" s="33"/>
      <c r="AM838" s="33"/>
      <c r="AN838" s="33"/>
      <c r="AO838" s="27"/>
      <c r="AP838" s="27"/>
      <c r="AQ838" s="27"/>
      <c r="AR838" s="27"/>
      <c r="AS838" s="27"/>
      <c r="AT838" s="27"/>
      <c r="AU838" s="27"/>
      <c r="AV838" s="27"/>
      <c r="AW838" s="27"/>
      <c r="AX838" s="27"/>
      <c r="AY838" s="27"/>
    </row>
    <row r="839" spans="1:51" ht="15.75">
      <c r="A839" s="27" t="s">
        <v>773</v>
      </c>
      <c r="B839" s="34" t="s">
        <v>774</v>
      </c>
      <c r="C839" s="31" t="s">
        <v>623</v>
      </c>
      <c r="D839" s="31" t="s">
        <v>6</v>
      </c>
      <c r="E839" s="31" t="s">
        <v>624</v>
      </c>
      <c r="F839" s="31" t="s">
        <v>625</v>
      </c>
      <c r="G839" s="31" t="s">
        <v>751</v>
      </c>
      <c r="H839" s="31" t="s">
        <v>775</v>
      </c>
      <c r="I839" s="31" t="s">
        <v>776</v>
      </c>
      <c r="J839" s="31" t="s">
        <v>752</v>
      </c>
      <c r="K839" s="31" t="s">
        <v>777</v>
      </c>
      <c r="L839" s="31" t="s">
        <v>778</v>
      </c>
      <c r="M839" s="31" t="s">
        <v>716</v>
      </c>
      <c r="N839" s="31" t="s">
        <v>779</v>
      </c>
      <c r="O839" s="31" t="s">
        <v>780</v>
      </c>
      <c r="P839" s="31" t="s">
        <v>781</v>
      </c>
      <c r="Q839" s="33" t="s">
        <v>782</v>
      </c>
      <c r="R839" s="33"/>
      <c r="S839" s="33"/>
      <c r="T839" s="33"/>
      <c r="U839" s="33"/>
      <c r="V839" s="33"/>
      <c r="W839" s="33"/>
      <c r="X839" s="33"/>
      <c r="Y839" s="33"/>
      <c r="Z839" s="33"/>
      <c r="AA839" s="33"/>
      <c r="AB839" s="33"/>
      <c r="AC839" s="33"/>
      <c r="AD839" s="33"/>
      <c r="AE839" s="33"/>
      <c r="AF839" s="33"/>
      <c r="AG839" s="33"/>
      <c r="AH839" s="33"/>
      <c r="AI839" s="33"/>
      <c r="AJ839" s="33"/>
      <c r="AK839" s="33"/>
      <c r="AL839" s="33"/>
      <c r="AM839" s="33"/>
      <c r="AN839" s="33"/>
      <c r="AO839" s="27"/>
      <c r="AP839" s="27"/>
      <c r="AQ839" s="27"/>
      <c r="AR839" s="27"/>
      <c r="AS839" s="27"/>
      <c r="AT839" s="27"/>
      <c r="AU839" s="27"/>
      <c r="AV839" s="27"/>
      <c r="AW839" s="27"/>
      <c r="AX839" s="27"/>
      <c r="AY839" s="27"/>
    </row>
    <row r="840" spans="1:51" ht="15.75">
      <c r="A840" s="27" t="s">
        <v>783</v>
      </c>
      <c r="B840" s="34" t="s">
        <v>784</v>
      </c>
      <c r="C840" s="31" t="s">
        <v>623</v>
      </c>
      <c r="D840" s="31" t="s">
        <v>6</v>
      </c>
      <c r="E840" s="31" t="s">
        <v>624</v>
      </c>
      <c r="F840" s="31" t="s">
        <v>625</v>
      </c>
      <c r="G840" s="31" t="s">
        <v>751</v>
      </c>
      <c r="H840" s="31" t="s">
        <v>775</v>
      </c>
      <c r="I840" s="31" t="s">
        <v>776</v>
      </c>
      <c r="J840" s="31" t="s">
        <v>752</v>
      </c>
      <c r="K840" s="31" t="s">
        <v>777</v>
      </c>
      <c r="L840" s="31" t="s">
        <v>778</v>
      </c>
      <c r="M840" s="31" t="s">
        <v>716</v>
      </c>
      <c r="N840" s="31" t="s">
        <v>785</v>
      </c>
      <c r="O840" s="31" t="s">
        <v>786</v>
      </c>
      <c r="P840" s="31" t="s">
        <v>787</v>
      </c>
      <c r="Q840" s="33" t="s">
        <v>788</v>
      </c>
      <c r="R840" s="33"/>
      <c r="S840" s="33"/>
      <c r="T840" s="33"/>
      <c r="U840" s="33"/>
      <c r="V840" s="33"/>
      <c r="W840" s="33"/>
      <c r="X840" s="33"/>
      <c r="Y840" s="33"/>
      <c r="Z840" s="33"/>
      <c r="AA840" s="33"/>
      <c r="AB840" s="33"/>
      <c r="AC840" s="33"/>
      <c r="AD840" s="33"/>
      <c r="AE840" s="33"/>
      <c r="AF840" s="33"/>
      <c r="AG840" s="33"/>
      <c r="AH840" s="33"/>
      <c r="AI840" s="33"/>
      <c r="AJ840" s="33"/>
      <c r="AK840" s="33"/>
      <c r="AL840" s="33"/>
      <c r="AM840" s="33"/>
      <c r="AN840" s="33"/>
      <c r="AO840" s="27"/>
      <c r="AP840" s="27"/>
      <c r="AQ840" s="27"/>
      <c r="AR840" s="27"/>
      <c r="AS840" s="27"/>
      <c r="AT840" s="27"/>
      <c r="AU840" s="27"/>
      <c r="AV840" s="27"/>
      <c r="AW840" s="27"/>
      <c r="AX840" s="27"/>
      <c r="AY840" s="27"/>
    </row>
    <row r="841" spans="1:51" ht="15.75">
      <c r="A841" s="27" t="s">
        <v>789</v>
      </c>
      <c r="B841" s="34" t="s">
        <v>790</v>
      </c>
      <c r="C841" s="31" t="s">
        <v>623</v>
      </c>
      <c r="D841" s="31" t="s">
        <v>6</v>
      </c>
      <c r="E841" s="31" t="s">
        <v>624</v>
      </c>
      <c r="F841" s="31" t="s">
        <v>625</v>
      </c>
      <c r="G841" s="31" t="s">
        <v>751</v>
      </c>
      <c r="H841" s="31" t="s">
        <v>775</v>
      </c>
      <c r="I841" s="31" t="s">
        <v>776</v>
      </c>
      <c r="J841" s="31" t="s">
        <v>752</v>
      </c>
      <c r="K841" s="31" t="s">
        <v>777</v>
      </c>
      <c r="L841" s="31" t="s">
        <v>778</v>
      </c>
      <c r="M841" s="31" t="s">
        <v>716</v>
      </c>
      <c r="N841" s="31" t="s">
        <v>791</v>
      </c>
      <c r="O841" s="31" t="s">
        <v>792</v>
      </c>
      <c r="P841" s="31" t="s">
        <v>793</v>
      </c>
      <c r="Q841" s="33" t="s">
        <v>794</v>
      </c>
      <c r="R841" s="33" t="s">
        <v>795</v>
      </c>
      <c r="S841" s="33"/>
      <c r="T841" s="33"/>
      <c r="U841" s="33"/>
      <c r="V841" s="33"/>
      <c r="W841" s="33"/>
      <c r="X841" s="33"/>
      <c r="Y841" s="33"/>
      <c r="Z841" s="33"/>
      <c r="AA841" s="33"/>
      <c r="AB841" s="33"/>
      <c r="AC841" s="33"/>
      <c r="AD841" s="33"/>
      <c r="AE841" s="33"/>
      <c r="AF841" s="33"/>
      <c r="AG841" s="33"/>
      <c r="AH841" s="33"/>
      <c r="AI841" s="33"/>
      <c r="AJ841" s="33"/>
      <c r="AK841" s="33"/>
      <c r="AL841" s="33"/>
      <c r="AM841" s="33"/>
      <c r="AN841" s="33"/>
      <c r="AO841" s="27"/>
      <c r="AP841" s="27"/>
      <c r="AQ841" s="27"/>
      <c r="AR841" s="27"/>
      <c r="AS841" s="27"/>
      <c r="AT841" s="27"/>
      <c r="AU841" s="27"/>
      <c r="AV841" s="27"/>
      <c r="AW841" s="27"/>
      <c r="AX841" s="27"/>
      <c r="AY841" s="27"/>
    </row>
    <row r="842" spans="1:51" ht="15.75">
      <c r="A842" s="27" t="s">
        <v>796</v>
      </c>
      <c r="B842" s="34" t="s">
        <v>797</v>
      </c>
      <c r="C842" s="31" t="s">
        <v>623</v>
      </c>
      <c r="D842" s="31" t="s">
        <v>6</v>
      </c>
      <c r="E842" s="31" t="s">
        <v>624</v>
      </c>
      <c r="F842" s="31" t="s">
        <v>625</v>
      </c>
      <c r="G842" s="31" t="s">
        <v>751</v>
      </c>
      <c r="H842" s="31" t="s">
        <v>626</v>
      </c>
      <c r="I842" s="31" t="s">
        <v>677</v>
      </c>
      <c r="J842" s="31" t="s">
        <v>798</v>
      </c>
      <c r="K842" s="31" t="s">
        <v>799</v>
      </c>
      <c r="L842" s="31" t="s">
        <v>800</v>
      </c>
      <c r="M842" s="31" t="s">
        <v>801</v>
      </c>
      <c r="N842" s="31" t="s">
        <v>802</v>
      </c>
      <c r="O842" s="31" t="s">
        <v>803</v>
      </c>
      <c r="P842" s="31" t="s">
        <v>639</v>
      </c>
      <c r="Q842" s="33"/>
      <c r="R842" s="33"/>
      <c r="S842" s="33"/>
      <c r="T842" s="33"/>
      <c r="U842" s="33"/>
      <c r="V842" s="33"/>
      <c r="W842" s="33"/>
      <c r="X842" s="33"/>
      <c r="Y842" s="33"/>
      <c r="Z842" s="33"/>
      <c r="AA842" s="33"/>
      <c r="AB842" s="33"/>
      <c r="AC842" s="33"/>
      <c r="AD842" s="33"/>
      <c r="AE842" s="33"/>
      <c r="AF842" s="33"/>
      <c r="AG842" s="33"/>
      <c r="AH842" s="33"/>
      <c r="AI842" s="33"/>
      <c r="AJ842" s="33"/>
      <c r="AK842" s="33"/>
      <c r="AL842" s="33"/>
      <c r="AM842" s="33"/>
      <c r="AN842" s="33"/>
      <c r="AO842" s="27"/>
      <c r="AP842" s="27"/>
      <c r="AQ842" s="27"/>
      <c r="AR842" s="27"/>
      <c r="AS842" s="27"/>
      <c r="AT842" s="27"/>
      <c r="AU842" s="27"/>
      <c r="AV842" s="27"/>
      <c r="AW842" s="27"/>
      <c r="AX842" s="27"/>
      <c r="AY842" s="27"/>
    </row>
    <row r="843" spans="1:51" ht="15.75">
      <c r="A843" s="27" t="s">
        <v>804</v>
      </c>
      <c r="B843" s="34" t="s">
        <v>1119</v>
      </c>
      <c r="C843" s="31" t="s">
        <v>623</v>
      </c>
      <c r="D843" s="31" t="s">
        <v>6</v>
      </c>
      <c r="E843" s="31" t="s">
        <v>624</v>
      </c>
      <c r="F843" s="31" t="s">
        <v>625</v>
      </c>
      <c r="G843" s="31" t="s">
        <v>751</v>
      </c>
      <c r="H843" s="31" t="s">
        <v>626</v>
      </c>
      <c r="I843" s="31" t="s">
        <v>677</v>
      </c>
      <c r="J843" s="31" t="s">
        <v>805</v>
      </c>
      <c r="K843" s="31" t="s">
        <v>806</v>
      </c>
      <c r="L843" s="31" t="s">
        <v>807</v>
      </c>
      <c r="M843" s="31" t="s">
        <v>808</v>
      </c>
      <c r="N843" s="31" t="s">
        <v>809</v>
      </c>
      <c r="O843" s="31" t="s">
        <v>810</v>
      </c>
      <c r="P843" s="31" t="s">
        <v>811</v>
      </c>
      <c r="Q843" s="33" t="s">
        <v>639</v>
      </c>
      <c r="R843" s="33"/>
      <c r="S843" s="33"/>
      <c r="T843" s="33"/>
      <c r="U843" s="33"/>
      <c r="V843" s="33"/>
      <c r="W843" s="33"/>
      <c r="X843" s="33"/>
      <c r="Y843" s="33"/>
      <c r="Z843" s="33"/>
      <c r="AA843" s="33"/>
      <c r="AB843" s="33"/>
      <c r="AC843" s="33"/>
      <c r="AD843" s="33"/>
      <c r="AE843" s="33"/>
      <c r="AF843" s="33"/>
      <c r="AG843" s="33"/>
      <c r="AH843" s="33"/>
      <c r="AI843" s="33"/>
      <c r="AJ843" s="33"/>
      <c r="AK843" s="33"/>
      <c r="AL843" s="33"/>
      <c r="AM843" s="33"/>
      <c r="AN843" s="33"/>
      <c r="AO843" s="27"/>
      <c r="AP843" s="27"/>
      <c r="AQ843" s="27"/>
      <c r="AR843" s="27"/>
      <c r="AS843" s="27"/>
      <c r="AT843" s="27"/>
      <c r="AU843" s="27"/>
      <c r="AV843" s="27"/>
      <c r="AW843" s="27"/>
      <c r="AX843" s="27"/>
      <c r="AY843" s="27"/>
    </row>
    <row r="844" spans="1:51" ht="15.75">
      <c r="A844" s="27" t="s">
        <v>1120</v>
      </c>
      <c r="B844" s="34" t="s">
        <v>1121</v>
      </c>
      <c r="C844" s="31" t="s">
        <v>623</v>
      </c>
      <c r="D844" s="31" t="s">
        <v>6</v>
      </c>
      <c r="E844" s="31" t="s">
        <v>624</v>
      </c>
      <c r="F844" s="31" t="s">
        <v>625</v>
      </c>
      <c r="G844" s="31" t="s">
        <v>751</v>
      </c>
      <c r="H844" s="27" t="s">
        <v>813</v>
      </c>
      <c r="I844" s="27" t="s">
        <v>814</v>
      </c>
      <c r="J844" s="27" t="s">
        <v>815</v>
      </c>
      <c r="K844" s="27" t="s">
        <v>1122</v>
      </c>
      <c r="L844" s="27" t="s">
        <v>1123</v>
      </c>
      <c r="M844" s="27" t="s">
        <v>1157</v>
      </c>
      <c r="N844" s="27" t="s">
        <v>818</v>
      </c>
      <c r="O844" s="27" t="s">
        <v>819</v>
      </c>
      <c r="P844" s="27" t="s">
        <v>778</v>
      </c>
      <c r="Q844" s="27" t="s">
        <v>820</v>
      </c>
      <c r="R844" s="27" t="s">
        <v>821</v>
      </c>
      <c r="S844" s="27" t="s">
        <v>1124</v>
      </c>
      <c r="T844" s="27" t="s">
        <v>1125</v>
      </c>
      <c r="U844" s="27" t="s">
        <v>822</v>
      </c>
      <c r="V844" s="27" t="s">
        <v>823</v>
      </c>
      <c r="W844" s="27" t="s">
        <v>824</v>
      </c>
      <c r="X844" s="27" t="s">
        <v>825</v>
      </c>
      <c r="Y844" s="42" t="s">
        <v>826</v>
      </c>
      <c r="Z844" s="42" t="s">
        <v>827</v>
      </c>
      <c r="AA844" s="42" t="s">
        <v>828</v>
      </c>
      <c r="AB844" s="42" t="s">
        <v>829</v>
      </c>
      <c r="AC844" s="42" t="s">
        <v>830</v>
      </c>
      <c r="AD844" s="42" t="s">
        <v>831</v>
      </c>
      <c r="AE844" s="31" t="s">
        <v>832</v>
      </c>
      <c r="AF844" s="27" t="s">
        <v>833</v>
      </c>
      <c r="AG844" s="51" t="s">
        <v>834</v>
      </c>
      <c r="AH844" s="27" t="s">
        <v>835</v>
      </c>
      <c r="AI844" s="27" t="s">
        <v>836</v>
      </c>
      <c r="AJ844" s="27" t="s">
        <v>837</v>
      </c>
      <c r="AK844" s="42" t="s">
        <v>838</v>
      </c>
      <c r="AL844" s="42" t="s">
        <v>839</v>
      </c>
      <c r="AM844" s="42" t="s">
        <v>840</v>
      </c>
      <c r="AN844" s="42" t="s">
        <v>841</v>
      </c>
      <c r="AO844" s="42" t="s">
        <v>842</v>
      </c>
      <c r="AP844" s="42" t="s">
        <v>843</v>
      </c>
      <c r="AQ844" s="42" t="s">
        <v>844</v>
      </c>
      <c r="AR844" s="42" t="s">
        <v>845</v>
      </c>
      <c r="AS844" s="42" t="s">
        <v>846</v>
      </c>
      <c r="AT844" s="42" t="s">
        <v>847</v>
      </c>
      <c r="AU844" s="42" t="s">
        <v>848</v>
      </c>
      <c r="AV844" s="27" t="s">
        <v>849</v>
      </c>
      <c r="AW844" s="27" t="s">
        <v>639</v>
      </c>
      <c r="AX844" s="27"/>
      <c r="AY844" s="27"/>
    </row>
    <row r="845" spans="1:51" ht="16.5" customHeight="1">
      <c r="A845" s="27" t="s">
        <v>1137</v>
      </c>
      <c r="B845" s="52" t="s">
        <v>1139</v>
      </c>
      <c r="C845" s="31" t="s">
        <v>623</v>
      </c>
      <c r="D845" s="31" t="s">
        <v>6</v>
      </c>
      <c r="E845" s="31" t="s">
        <v>624</v>
      </c>
      <c r="F845" s="31" t="s">
        <v>625</v>
      </c>
      <c r="G845" s="31" t="s">
        <v>751</v>
      </c>
      <c r="H845" s="27" t="s">
        <v>813</v>
      </c>
      <c r="I845" s="27" t="s">
        <v>851</v>
      </c>
      <c r="J845" s="27" t="s">
        <v>778</v>
      </c>
      <c r="K845" s="42" t="s">
        <v>852</v>
      </c>
      <c r="L845" s="42" t="s">
        <v>853</v>
      </c>
      <c r="M845" s="42" t="s">
        <v>854</v>
      </c>
      <c r="N845" s="42" t="s">
        <v>639</v>
      </c>
    </row>
    <row r="846" spans="1:51" ht="15.75">
      <c r="A846" s="27" t="s">
        <v>1141</v>
      </c>
      <c r="B846" s="52" t="s">
        <v>1143</v>
      </c>
      <c r="C846" s="31" t="s">
        <v>623</v>
      </c>
      <c r="D846" s="31" t="s">
        <v>6</v>
      </c>
      <c r="E846" s="31" t="s">
        <v>624</v>
      </c>
      <c r="F846" s="31" t="s">
        <v>625</v>
      </c>
      <c r="G846" s="31" t="s">
        <v>751</v>
      </c>
      <c r="H846" s="27" t="s">
        <v>813</v>
      </c>
      <c r="I846" s="27" t="s">
        <v>851</v>
      </c>
      <c r="J846" s="4" t="s">
        <v>1144</v>
      </c>
      <c r="K846" t="s">
        <v>1145</v>
      </c>
      <c r="L846" s="4" t="s">
        <v>1146</v>
      </c>
      <c r="M846" s="27" t="s">
        <v>856</v>
      </c>
      <c r="N846" s="42" t="s">
        <v>639</v>
      </c>
    </row>
    <row r="847" spans="1:51" ht="45">
      <c r="A847" s="27" t="s">
        <v>1148</v>
      </c>
      <c r="B847" s="34" t="s">
        <v>1153</v>
      </c>
      <c r="C847" s="31" t="s">
        <v>623</v>
      </c>
      <c r="D847" s="31" t="s">
        <v>6</v>
      </c>
      <c r="E847" s="31" t="s">
        <v>624</v>
      </c>
      <c r="F847" s="31" t="s">
        <v>625</v>
      </c>
      <c r="G847" s="31" t="s">
        <v>751</v>
      </c>
      <c r="H847" s="27" t="s">
        <v>813</v>
      </c>
      <c r="I847" s="27" t="s">
        <v>851</v>
      </c>
      <c r="J847" s="53" t="s">
        <v>1144</v>
      </c>
      <c r="K847" s="53" t="s">
        <v>1145</v>
      </c>
      <c r="L847" s="53" t="s">
        <v>1146</v>
      </c>
      <c r="M847" s="53" t="s">
        <v>1150</v>
      </c>
      <c r="N847" s="53" t="s">
        <v>1151</v>
      </c>
      <c r="O847" s="27" t="s">
        <v>858</v>
      </c>
      <c r="P847" s="27" t="s">
        <v>1152</v>
      </c>
      <c r="Q847" s="27" t="s">
        <v>639</v>
      </c>
      <c r="R847" s="27"/>
      <c r="S847" s="27"/>
      <c r="T847" s="27"/>
      <c r="U847" s="27"/>
      <c r="V847" s="27"/>
      <c r="W847" s="27"/>
      <c r="X847" s="27"/>
      <c r="Y847" s="27"/>
      <c r="Z847" s="27"/>
      <c r="AA847" s="27"/>
      <c r="AB847" s="27"/>
      <c r="AC847" s="27"/>
      <c r="AD847" s="27"/>
      <c r="AE847" s="27"/>
      <c r="AF847" s="27"/>
      <c r="AG847" s="27"/>
      <c r="AH847" s="27"/>
      <c r="AI847" s="27"/>
      <c r="AJ847" s="27"/>
      <c r="AK847" s="27"/>
      <c r="AL847" s="27"/>
      <c r="AM847" s="27"/>
      <c r="AN847" s="27"/>
      <c r="AO847" s="27"/>
      <c r="AP847" s="27"/>
      <c r="AQ847" s="27"/>
      <c r="AR847" s="27"/>
      <c r="AS847" s="27"/>
      <c r="AT847" s="27"/>
      <c r="AU847" s="27"/>
      <c r="AV847" s="27"/>
      <c r="AW847" s="27"/>
      <c r="AX847" s="27"/>
      <c r="AY847" s="27"/>
    </row>
    <row r="848" spans="1:51" ht="15.75">
      <c r="A848" s="27" t="s">
        <v>859</v>
      </c>
      <c r="B848" s="34" t="s">
        <v>860</v>
      </c>
      <c r="C848" s="31" t="s">
        <v>623</v>
      </c>
      <c r="D848" s="31" t="s">
        <v>6</v>
      </c>
      <c r="E848" s="31" t="s">
        <v>624</v>
      </c>
      <c r="F848" s="31" t="s">
        <v>625</v>
      </c>
      <c r="G848" s="31" t="s">
        <v>751</v>
      </c>
      <c r="H848" s="27" t="s">
        <v>813</v>
      </c>
      <c r="I848" s="27" t="s">
        <v>851</v>
      </c>
      <c r="J848" s="27" t="s">
        <v>861</v>
      </c>
      <c r="K848" s="27" t="s">
        <v>862</v>
      </c>
      <c r="L848" s="27" t="s">
        <v>863</v>
      </c>
      <c r="M848" s="27" t="s">
        <v>864</v>
      </c>
      <c r="N848" s="27" t="s">
        <v>865</v>
      </c>
      <c r="O848" s="27" t="s">
        <v>866</v>
      </c>
      <c r="P848" s="27" t="s">
        <v>867</v>
      </c>
      <c r="Q848" s="27" t="s">
        <v>868</v>
      </c>
      <c r="R848" s="27" t="s">
        <v>869</v>
      </c>
      <c r="S848" s="42" t="s">
        <v>870</v>
      </c>
      <c r="T848" s="27" t="s">
        <v>871</v>
      </c>
      <c r="U848" s="27" t="s">
        <v>872</v>
      </c>
      <c r="V848" s="27" t="s">
        <v>873</v>
      </c>
      <c r="W848" s="27" t="s">
        <v>874</v>
      </c>
      <c r="X848" s="27" t="s">
        <v>875</v>
      </c>
      <c r="Y848" s="27" t="s">
        <v>876</v>
      </c>
      <c r="Z848" s="27" t="s">
        <v>877</v>
      </c>
      <c r="AA848" s="27" t="s">
        <v>878</v>
      </c>
      <c r="AB848" s="27" t="s">
        <v>879</v>
      </c>
      <c r="AC848" s="27" t="s">
        <v>880</v>
      </c>
      <c r="AD848" s="27" t="s">
        <v>881</v>
      </c>
      <c r="AE848" s="27" t="s">
        <v>882</v>
      </c>
      <c r="AF848" s="27" t="s">
        <v>883</v>
      </c>
      <c r="AG848" s="27" t="s">
        <v>884</v>
      </c>
      <c r="AH848" s="27" t="s">
        <v>885</v>
      </c>
      <c r="AI848" s="27" t="s">
        <v>886</v>
      </c>
      <c r="AJ848" s="27" t="s">
        <v>887</v>
      </c>
      <c r="AK848" s="27" t="s">
        <v>888</v>
      </c>
      <c r="AL848" s="27" t="s">
        <v>889</v>
      </c>
      <c r="AM848" s="27" t="s">
        <v>876</v>
      </c>
      <c r="AN848" s="27" t="s">
        <v>877</v>
      </c>
      <c r="AO848" s="27" t="s">
        <v>890</v>
      </c>
      <c r="AP848" s="27" t="s">
        <v>891</v>
      </c>
      <c r="AQ848" s="27" t="s">
        <v>876</v>
      </c>
      <c r="AR848" s="27" t="s">
        <v>877</v>
      </c>
      <c r="AS848" s="27" t="s">
        <v>892</v>
      </c>
      <c r="AT848" s="27"/>
      <c r="AU848" s="27"/>
      <c r="AV848" s="27"/>
      <c r="AW848" s="27"/>
      <c r="AX848" s="27"/>
      <c r="AY848" s="27"/>
    </row>
    <row r="849" spans="1:53" ht="15.75">
      <c r="A849" s="27" t="s">
        <v>893</v>
      </c>
      <c r="B849" s="34" t="s">
        <v>894</v>
      </c>
      <c r="C849" s="31" t="s">
        <v>623</v>
      </c>
      <c r="D849" s="31" t="s">
        <v>6</v>
      </c>
      <c r="E849" s="31" t="s">
        <v>624</v>
      </c>
      <c r="F849" s="31" t="s">
        <v>625</v>
      </c>
      <c r="G849" s="31" t="s">
        <v>751</v>
      </c>
      <c r="H849" s="27" t="s">
        <v>775</v>
      </c>
      <c r="I849" s="27" t="s">
        <v>776</v>
      </c>
      <c r="J849" s="27" t="s">
        <v>816</v>
      </c>
      <c r="K849" s="27" t="s">
        <v>817</v>
      </c>
      <c r="L849" s="27" t="s">
        <v>819</v>
      </c>
      <c r="M849" s="27" t="s">
        <v>588</v>
      </c>
      <c r="N849" s="27" t="s">
        <v>895</v>
      </c>
      <c r="O849" s="27" t="s">
        <v>896</v>
      </c>
      <c r="P849" s="27" t="s">
        <v>897</v>
      </c>
      <c r="Q849" s="27" t="s">
        <v>898</v>
      </c>
      <c r="R849" s="27" t="s">
        <v>899</v>
      </c>
      <c r="S849" s="42" t="s">
        <v>900</v>
      </c>
      <c r="T849" s="27" t="s">
        <v>901</v>
      </c>
      <c r="U849" s="27" t="s">
        <v>902</v>
      </c>
      <c r="V849" s="27" t="s">
        <v>903</v>
      </c>
      <c r="W849" s="27" t="s">
        <v>639</v>
      </c>
      <c r="X849" s="27" t="s">
        <v>904</v>
      </c>
      <c r="Y849" s="27" t="s">
        <v>905</v>
      </c>
      <c r="Z849" s="27" t="s">
        <v>906</v>
      </c>
      <c r="AA849" s="27" t="s">
        <v>907</v>
      </c>
      <c r="AB849" s="27" t="s">
        <v>908</v>
      </c>
      <c r="AC849" s="27" t="s">
        <v>909</v>
      </c>
      <c r="AD849" s="27" t="s">
        <v>910</v>
      </c>
      <c r="AE849" s="27" t="s">
        <v>911</v>
      </c>
      <c r="AF849" s="27"/>
      <c r="AG849" s="27"/>
      <c r="AH849" s="27"/>
      <c r="AI849" s="27"/>
      <c r="AJ849" s="27"/>
      <c r="AK849" s="27"/>
      <c r="AL849" s="27"/>
      <c r="AM849" s="27"/>
      <c r="AN849" s="27"/>
      <c r="AO849" s="27"/>
      <c r="AP849" s="27"/>
      <c r="AQ849" s="27"/>
      <c r="AR849" s="27"/>
      <c r="AS849" s="27"/>
      <c r="AT849" s="27"/>
      <c r="AU849" s="27"/>
      <c r="AV849" s="27"/>
      <c r="AW849" s="27"/>
      <c r="AX849" s="27"/>
      <c r="AY849" s="27"/>
    </row>
    <row r="850" spans="1:53" ht="15.75">
      <c r="A850" s="27" t="s">
        <v>912</v>
      </c>
      <c r="B850" s="34" t="s">
        <v>913</v>
      </c>
      <c r="C850" s="31" t="s">
        <v>623</v>
      </c>
      <c r="D850" s="31" t="s">
        <v>6</v>
      </c>
      <c r="E850" s="31" t="s">
        <v>624</v>
      </c>
      <c r="F850" s="31" t="s">
        <v>626</v>
      </c>
      <c r="G850" s="31" t="s">
        <v>627</v>
      </c>
      <c r="H850" s="31" t="s">
        <v>677</v>
      </c>
      <c r="I850" s="27" t="s">
        <v>914</v>
      </c>
      <c r="J850" s="27" t="s">
        <v>915</v>
      </c>
      <c r="K850" s="27" t="s">
        <v>916</v>
      </c>
      <c r="L850" s="27" t="s">
        <v>917</v>
      </c>
      <c r="M850" s="27" t="s">
        <v>918</v>
      </c>
      <c r="N850" s="27" t="s">
        <v>919</v>
      </c>
      <c r="O850" s="27" t="s">
        <v>920</v>
      </c>
      <c r="P850" s="27" t="s">
        <v>921</v>
      </c>
      <c r="Q850" s="27" t="s">
        <v>922</v>
      </c>
      <c r="R850" s="27" t="s">
        <v>923</v>
      </c>
      <c r="S850" s="27"/>
      <c r="T850" s="42"/>
      <c r="U850" s="27"/>
      <c r="V850" s="27"/>
      <c r="W850" s="27"/>
      <c r="X850" s="27"/>
      <c r="Y850" s="27"/>
      <c r="Z850" s="27"/>
      <c r="AA850" s="27"/>
      <c r="AB850" s="27"/>
      <c r="AC850" s="27"/>
      <c r="AD850" s="27"/>
      <c r="AE850" s="27"/>
      <c r="AF850" s="27"/>
      <c r="AG850" s="27"/>
      <c r="AH850" s="27"/>
      <c r="AI850" s="27"/>
      <c r="AJ850" s="27"/>
      <c r="AK850" s="27"/>
      <c r="AL850" s="27"/>
      <c r="AM850" s="27"/>
      <c r="AN850" s="27"/>
      <c r="AO850" s="27"/>
      <c r="AP850" s="27"/>
      <c r="AQ850" s="27"/>
      <c r="AR850" s="27"/>
      <c r="AS850" s="27"/>
      <c r="AT850" s="27"/>
      <c r="AU850" s="27"/>
      <c r="AV850" s="27"/>
      <c r="AW850" s="27"/>
      <c r="AX850" s="27"/>
      <c r="AY850" s="27"/>
      <c r="AZ850" s="27"/>
    </row>
    <row r="851" spans="1:53">
      <c r="A851" s="27" t="s">
        <v>924</v>
      </c>
      <c r="B851" s="48" t="s">
        <v>925</v>
      </c>
      <c r="C851" t="s">
        <v>926</v>
      </c>
      <c r="D851" t="s">
        <v>927</v>
      </c>
      <c r="E851" t="s">
        <v>928</v>
      </c>
      <c r="F851" t="s">
        <v>929</v>
      </c>
      <c r="G851" t="s">
        <v>930</v>
      </c>
      <c r="H851" t="s">
        <v>931</v>
      </c>
      <c r="I851" t="s">
        <v>932</v>
      </c>
      <c r="J851" t="s">
        <v>933</v>
      </c>
      <c r="K851" t="s">
        <v>934</v>
      </c>
      <c r="L851" t="s">
        <v>935</v>
      </c>
      <c r="M851" t="s">
        <v>936</v>
      </c>
      <c r="N851" t="s">
        <v>937</v>
      </c>
      <c r="O851" t="s">
        <v>938</v>
      </c>
      <c r="P851" t="s">
        <v>939</v>
      </c>
      <c r="Q851" t="s">
        <v>940</v>
      </c>
      <c r="R851" t="s">
        <v>941</v>
      </c>
      <c r="S851" t="s">
        <v>942</v>
      </c>
      <c r="T851" t="s">
        <v>704</v>
      </c>
      <c r="U851" s="27"/>
      <c r="V851" s="27"/>
      <c r="W851" s="27"/>
      <c r="X851" s="27"/>
      <c r="Y851" s="27"/>
      <c r="Z851" s="27"/>
      <c r="AA851" s="27"/>
      <c r="AB851" s="27"/>
      <c r="AC851" s="27"/>
      <c r="AD851" s="27"/>
      <c r="AE851" s="27"/>
      <c r="AF851" s="27"/>
      <c r="AG851" s="27"/>
      <c r="AH851" s="27"/>
      <c r="AJ851" s="27"/>
      <c r="AK851" s="27"/>
      <c r="AL851" s="27"/>
      <c r="AM851" s="27"/>
      <c r="AN851" s="27"/>
      <c r="AO851" s="27"/>
      <c r="AP851" s="27"/>
      <c r="AQ851" s="27"/>
      <c r="AR851" s="27"/>
      <c r="AS851" s="27"/>
      <c r="AT851" s="27"/>
      <c r="AU851" s="27"/>
      <c r="AV851" s="27"/>
      <c r="AW851" s="27"/>
      <c r="AX851" s="27"/>
    </row>
    <row r="852" spans="1:53">
      <c r="A852" s="27" t="s">
        <v>943</v>
      </c>
      <c r="B852" s="48" t="s">
        <v>944</v>
      </c>
      <c r="C852" t="s">
        <v>945</v>
      </c>
      <c r="D852" t="s">
        <v>642</v>
      </c>
      <c r="E852" t="s">
        <v>643</v>
      </c>
      <c r="F852" t="s">
        <v>946</v>
      </c>
      <c r="G852" t="s">
        <v>947</v>
      </c>
      <c r="H852" t="s">
        <v>948</v>
      </c>
      <c r="I852" t="s">
        <v>949</v>
      </c>
      <c r="J852" t="s">
        <v>950</v>
      </c>
      <c r="K852" t="s">
        <v>951</v>
      </c>
      <c r="L852" t="s">
        <v>952</v>
      </c>
      <c r="M852" t="s">
        <v>953</v>
      </c>
      <c r="N852" t="s">
        <v>954</v>
      </c>
      <c r="O852" t="s">
        <v>955</v>
      </c>
      <c r="P852" t="s">
        <v>956</v>
      </c>
      <c r="Q852" t="s">
        <v>957</v>
      </c>
      <c r="R852" t="s">
        <v>958</v>
      </c>
      <c r="S852" t="s">
        <v>959</v>
      </c>
      <c r="T852" t="s">
        <v>960</v>
      </c>
      <c r="U852" t="s">
        <v>961</v>
      </c>
      <c r="V852" t="s">
        <v>962</v>
      </c>
      <c r="W852" t="s">
        <v>963</v>
      </c>
      <c r="X852" t="s">
        <v>964</v>
      </c>
      <c r="Y852" t="s">
        <v>965</v>
      </c>
      <c r="Z852" t="s">
        <v>966</v>
      </c>
      <c r="AA852" t="s">
        <v>967</v>
      </c>
      <c r="AB852" t="s">
        <v>968</v>
      </c>
      <c r="AC852" t="s">
        <v>969</v>
      </c>
      <c r="AD852" t="s">
        <v>970</v>
      </c>
      <c r="AE852" t="s">
        <v>674</v>
      </c>
      <c r="AF852" s="27"/>
      <c r="AG852" s="27"/>
      <c r="AH852" s="27"/>
      <c r="AJ852" s="27"/>
      <c r="AK852" s="27"/>
      <c r="AL852" s="27"/>
      <c r="AM852" s="27"/>
      <c r="AN852" s="27"/>
      <c r="AO852" s="27"/>
      <c r="AP852" s="27"/>
      <c r="AQ852" s="27"/>
      <c r="AR852" s="27"/>
      <c r="AS852" s="27"/>
      <c r="AT852" s="27"/>
      <c r="AU852" s="27"/>
      <c r="AV852" s="27"/>
      <c r="AW852" s="27"/>
      <c r="AX852" s="27"/>
    </row>
    <row r="853" spans="1:53">
      <c r="A853" s="27" t="s">
        <v>971</v>
      </c>
      <c r="B853" s="48" t="s">
        <v>972</v>
      </c>
      <c r="C853" t="s">
        <v>945</v>
      </c>
      <c r="D853" t="s">
        <v>642</v>
      </c>
      <c r="E853" t="s">
        <v>643</v>
      </c>
      <c r="F853" t="s">
        <v>973</v>
      </c>
      <c r="G853" t="s">
        <v>948</v>
      </c>
      <c r="H853" t="s">
        <v>974</v>
      </c>
      <c r="I853" t="s">
        <v>975</v>
      </c>
      <c r="J853" t="s">
        <v>976</v>
      </c>
      <c r="K853" t="s">
        <v>977</v>
      </c>
      <c r="L853" t="s">
        <v>978</v>
      </c>
      <c r="M853" t="s">
        <v>674</v>
      </c>
      <c r="U853" s="27"/>
      <c r="V853" s="27"/>
      <c r="W853" s="27"/>
      <c r="X853" s="27"/>
      <c r="Y853" s="27"/>
      <c r="Z853" s="27"/>
      <c r="AA853" s="27"/>
      <c r="AB853" s="27"/>
      <c r="AC853" s="27"/>
      <c r="AD853" s="27"/>
      <c r="AE853" s="27"/>
      <c r="AF853" s="27"/>
      <c r="AG853" s="27"/>
      <c r="AH853" s="27"/>
      <c r="AJ853" s="27"/>
      <c r="AK853" s="27"/>
      <c r="AL853" s="27"/>
      <c r="AM853" s="27"/>
      <c r="AN853" s="27"/>
      <c r="AO853" s="27"/>
      <c r="AP853" s="27"/>
      <c r="AQ853" s="27"/>
      <c r="AR853" s="27"/>
      <c r="AS853" s="27"/>
      <c r="AT853" s="27"/>
      <c r="AU853" s="27"/>
      <c r="AV853" s="27"/>
      <c r="AW853" s="27"/>
      <c r="AX853" s="27"/>
    </row>
    <row r="854" spans="1:53">
      <c r="A854" s="27" t="s">
        <v>979</v>
      </c>
      <c r="B854" s="48" t="s">
        <v>980</v>
      </c>
      <c r="C854" s="27" t="s">
        <v>623</v>
      </c>
      <c r="D854" t="s">
        <v>6</v>
      </c>
      <c r="E854" t="s">
        <v>624</v>
      </c>
      <c r="F854" t="s">
        <v>625</v>
      </c>
      <c r="G854" t="s">
        <v>751</v>
      </c>
      <c r="H854" t="s">
        <v>981</v>
      </c>
      <c r="I854" t="s">
        <v>982</v>
      </c>
      <c r="J854" t="s">
        <v>983</v>
      </c>
      <c r="K854" t="s">
        <v>984</v>
      </c>
      <c r="L854" t="s">
        <v>985</v>
      </c>
      <c r="M854" t="s">
        <v>986</v>
      </c>
      <c r="N854" t="s">
        <v>987</v>
      </c>
      <c r="O854" t="s">
        <v>819</v>
      </c>
      <c r="P854" t="s">
        <v>988</v>
      </c>
      <c r="Q854" t="s">
        <v>989</v>
      </c>
      <c r="R854" t="s">
        <v>990</v>
      </c>
      <c r="S854" t="s">
        <v>991</v>
      </c>
      <c r="T854" t="s">
        <v>992</v>
      </c>
      <c r="U854" t="s">
        <v>993</v>
      </c>
      <c r="V854" t="s">
        <v>994</v>
      </c>
      <c r="W854" t="s">
        <v>995</v>
      </c>
      <c r="X854" t="s">
        <v>996</v>
      </c>
      <c r="Y854" t="s">
        <v>997</v>
      </c>
      <c r="Z854" t="s">
        <v>998</v>
      </c>
      <c r="AA854" t="s">
        <v>999</v>
      </c>
      <c r="AB854" t="s">
        <v>1000</v>
      </c>
      <c r="AC854" t="s">
        <v>1001</v>
      </c>
      <c r="AD854" t="s">
        <v>1002</v>
      </c>
      <c r="AE854" t="s">
        <v>1003</v>
      </c>
      <c r="AF854" t="s">
        <v>1004</v>
      </c>
      <c r="AG854" t="s">
        <v>1005</v>
      </c>
      <c r="AH854" t="s">
        <v>1006</v>
      </c>
      <c r="AI854" t="s">
        <v>1007</v>
      </c>
      <c r="AJ854" t="s">
        <v>1008</v>
      </c>
      <c r="AK854" t="s">
        <v>1009</v>
      </c>
      <c r="AL854" t="s">
        <v>1010</v>
      </c>
      <c r="AM854" t="s">
        <v>1011</v>
      </c>
      <c r="AN854" t="s">
        <v>1012</v>
      </c>
      <c r="AO854" t="s">
        <v>1013</v>
      </c>
      <c r="AP854" t="s">
        <v>839</v>
      </c>
      <c r="AQ854" t="s">
        <v>840</v>
      </c>
      <c r="AR854" t="s">
        <v>841</v>
      </c>
      <c r="AS854" t="s">
        <v>842</v>
      </c>
      <c r="AT854" t="s">
        <v>843</v>
      </c>
      <c r="AU854" t="s">
        <v>844</v>
      </c>
      <c r="AV854" t="s">
        <v>1014</v>
      </c>
      <c r="AW854" t="s">
        <v>1015</v>
      </c>
      <c r="AX854" t="s">
        <v>1016</v>
      </c>
      <c r="AY854" t="s">
        <v>1017</v>
      </c>
      <c r="AZ854" t="s">
        <v>1018</v>
      </c>
      <c r="BA854" t="s">
        <v>639</v>
      </c>
    </row>
    <row r="855" spans="1:53">
      <c r="A855" s="27" t="s">
        <v>1159</v>
      </c>
      <c r="B855" s="48" t="s">
        <v>1160</v>
      </c>
      <c r="C855" s="27" t="s">
        <v>623</v>
      </c>
      <c r="D855" t="s">
        <v>6</v>
      </c>
      <c r="E855" t="s">
        <v>624</v>
      </c>
      <c r="F855" t="s">
        <v>1161</v>
      </c>
      <c r="G855" t="s">
        <v>1162</v>
      </c>
      <c r="H855" t="s">
        <v>1163</v>
      </c>
      <c r="I855" t="s">
        <v>1164</v>
      </c>
      <c r="J855" t="s">
        <v>1165</v>
      </c>
      <c r="K855" s="4" t="s">
        <v>1166</v>
      </c>
      <c r="L855" t="s">
        <v>1167</v>
      </c>
      <c r="M855" t="s">
        <v>1168</v>
      </c>
      <c r="N855" t="s">
        <v>1169</v>
      </c>
      <c r="O855" t="s">
        <v>639</v>
      </c>
    </row>
    <row r="856" spans="1:53" ht="30">
      <c r="A856" s="27" t="s">
        <v>1184</v>
      </c>
      <c r="B856" s="48" t="s">
        <v>1185</v>
      </c>
      <c r="C856" s="27" t="s">
        <v>623</v>
      </c>
      <c r="D856" t="s">
        <v>6</v>
      </c>
      <c r="E856" t="s">
        <v>624</v>
      </c>
      <c r="F856" t="s">
        <v>1161</v>
      </c>
      <c r="G856" t="s">
        <v>1186</v>
      </c>
      <c r="H856" t="s">
        <v>1187</v>
      </c>
      <c r="I856" t="s">
        <v>1164</v>
      </c>
      <c r="J856" t="s">
        <v>1188</v>
      </c>
      <c r="K856" s="4" t="s">
        <v>1189</v>
      </c>
      <c r="L856" t="s">
        <v>1190</v>
      </c>
      <c r="M856" s="4" t="s">
        <v>1191</v>
      </c>
      <c r="N856" t="s">
        <v>1192</v>
      </c>
      <c r="O856" s="4" t="s">
        <v>1193</v>
      </c>
      <c r="P856" t="s">
        <v>1194</v>
      </c>
      <c r="Q856" s="4" t="s">
        <v>1195</v>
      </c>
      <c r="R856" t="s">
        <v>1196</v>
      </c>
      <c r="S856" s="4" t="s">
        <v>1197</v>
      </c>
      <c r="T856" t="s">
        <v>1198</v>
      </c>
      <c r="U856" s="4" t="s">
        <v>639</v>
      </c>
    </row>
    <row r="857" spans="1:53" ht="60">
      <c r="A857" s="27" t="s">
        <v>1200</v>
      </c>
      <c r="B857" s="48" t="s">
        <v>1206</v>
      </c>
      <c r="C857" s="27" t="s">
        <v>623</v>
      </c>
      <c r="D857" t="s">
        <v>6</v>
      </c>
      <c r="E857" t="s">
        <v>624</v>
      </c>
      <c r="F857" t="s">
        <v>1161</v>
      </c>
      <c r="G857" s="4" t="s">
        <v>1207</v>
      </c>
      <c r="H857" t="s">
        <v>627</v>
      </c>
      <c r="I857" t="s">
        <v>677</v>
      </c>
      <c r="J857" t="s">
        <v>1165</v>
      </c>
      <c r="K857" s="4" t="s">
        <v>1208</v>
      </c>
      <c r="L857" t="s">
        <v>1209</v>
      </c>
      <c r="M857" t="s">
        <v>1210</v>
      </c>
      <c r="N857" t="s">
        <v>1211</v>
      </c>
      <c r="O857" t="s">
        <v>639</v>
      </c>
    </row>
    <row r="858" spans="1:53" ht="45.75" customHeight="1">
      <c r="A858" s="27" t="s">
        <v>1201</v>
      </c>
      <c r="B858" s="48" t="s">
        <v>1212</v>
      </c>
      <c r="C858" s="27" t="s">
        <v>623</v>
      </c>
      <c r="D858" t="s">
        <v>6</v>
      </c>
      <c r="E858" t="s">
        <v>624</v>
      </c>
      <c r="F858" t="s">
        <v>1161</v>
      </c>
      <c r="G858" t="s">
        <v>1213</v>
      </c>
      <c r="H858" t="s">
        <v>627</v>
      </c>
      <c r="I858" t="s">
        <v>677</v>
      </c>
      <c r="J858" t="s">
        <v>1165</v>
      </c>
      <c r="K858" s="4" t="s">
        <v>1208</v>
      </c>
      <c r="L858" t="s">
        <v>1214</v>
      </c>
      <c r="M858" s="4" t="s">
        <v>1215</v>
      </c>
      <c r="N858" s="4" t="s">
        <v>1216</v>
      </c>
      <c r="O858" s="4" t="s">
        <v>1217</v>
      </c>
      <c r="P858" s="4" t="s">
        <v>1218</v>
      </c>
      <c r="Q858" s="4" t="s">
        <v>1219</v>
      </c>
      <c r="R858" s="4" t="s">
        <v>639</v>
      </c>
      <c r="S858" s="4"/>
      <c r="U858" s="4"/>
    </row>
    <row r="859" spans="1:53" ht="15.75">
      <c r="A859" s="27"/>
      <c r="B859" s="27"/>
      <c r="D859" s="27"/>
      <c r="E859" s="27"/>
      <c r="F859" s="27"/>
      <c r="G859" s="31"/>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c r="AM859" s="27"/>
      <c r="AN859" s="27"/>
      <c r="AO859" s="27"/>
      <c r="AP859" s="27"/>
      <c r="AQ859" s="27"/>
      <c r="AR859" s="27"/>
      <c r="AS859" s="27"/>
      <c r="AT859" s="27"/>
      <c r="AU859" s="27"/>
      <c r="AV859" s="27"/>
      <c r="AW859" s="27"/>
      <c r="AX859" s="27"/>
    </row>
    <row r="860" spans="1:53">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c r="AM860" s="27"/>
      <c r="AN860" s="27"/>
      <c r="AO860" s="27"/>
      <c r="AP860" s="27"/>
      <c r="AQ860" s="27"/>
      <c r="AR860" s="27"/>
      <c r="AS860" s="27"/>
      <c r="AT860" s="27"/>
      <c r="AU860" s="27"/>
      <c r="AV860" s="27"/>
      <c r="AW860" s="27"/>
      <c r="AX860" s="27"/>
    </row>
    <row r="861" spans="1:53">
      <c r="A861" s="27" t="s">
        <v>1019</v>
      </c>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c r="AM861" s="27"/>
      <c r="AN861" s="27"/>
      <c r="AO861" s="27"/>
      <c r="AP861" s="27"/>
      <c r="AQ861" s="27"/>
      <c r="AR861" s="27"/>
      <c r="AS861" s="27"/>
      <c r="AT861" s="27"/>
      <c r="AU861" s="27"/>
      <c r="AV861" s="27"/>
      <c r="AW861" s="27"/>
      <c r="AX861" s="27"/>
    </row>
    <row r="862" spans="1:53">
      <c r="A862" s="36" t="s">
        <v>1020</v>
      </c>
      <c r="B862" s="36"/>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c r="AM862" s="27"/>
      <c r="AN862" s="27"/>
      <c r="AO862" s="27"/>
      <c r="AP862" s="27"/>
      <c r="AQ862" s="27"/>
      <c r="AR862" s="27"/>
      <c r="AS862" s="27"/>
      <c r="AT862" s="27"/>
      <c r="AU862" s="27"/>
      <c r="AV862" s="27"/>
      <c r="AW862" s="27"/>
      <c r="AX862" s="27"/>
    </row>
    <row r="863" spans="1:53">
      <c r="A863" s="36" t="s">
        <v>1021</v>
      </c>
      <c r="B863" s="37"/>
      <c r="G863" s="27"/>
    </row>
    <row r="864" spans="1:53">
      <c r="A864" s="36" t="s">
        <v>1022</v>
      </c>
      <c r="B864" s="37"/>
    </row>
    <row r="865" spans="1:2">
      <c r="A865" s="36" t="s">
        <v>1023</v>
      </c>
      <c r="B865" s="37"/>
    </row>
    <row r="866" spans="1:2">
      <c r="A866" s="36" t="s">
        <v>1024</v>
      </c>
      <c r="B866" s="37"/>
    </row>
    <row r="867" spans="1:2">
      <c r="A867" s="36" t="s">
        <v>1025</v>
      </c>
      <c r="B867" s="37"/>
    </row>
    <row r="868" spans="1:2">
      <c r="A868" s="36" t="s">
        <v>1026</v>
      </c>
      <c r="B868" s="37"/>
    </row>
    <row r="869" spans="1:2">
      <c r="A869" s="36" t="s">
        <v>1027</v>
      </c>
      <c r="B869" s="37"/>
    </row>
    <row r="870" spans="1:2">
      <c r="A870" s="36" t="s">
        <v>1028</v>
      </c>
      <c r="B870" s="37"/>
    </row>
    <row r="871" spans="1:2">
      <c r="A871" s="36" t="s">
        <v>1029</v>
      </c>
      <c r="B871" s="37"/>
    </row>
    <row r="872" spans="1:2">
      <c r="A872" s="36" t="s">
        <v>1030</v>
      </c>
      <c r="B872" s="37"/>
    </row>
    <row r="873" spans="1:2">
      <c r="A873" s="36" t="s">
        <v>1031</v>
      </c>
      <c r="B873" s="37"/>
    </row>
    <row r="874" spans="1:2">
      <c r="A874" s="36" t="s">
        <v>1032</v>
      </c>
      <c r="B874" s="37" t="s">
        <v>1033</v>
      </c>
    </row>
    <row r="875" spans="1:2">
      <c r="A875" s="36" t="s">
        <v>1034</v>
      </c>
      <c r="B875" s="37" t="s">
        <v>1035</v>
      </c>
    </row>
    <row r="876" spans="1:2">
      <c r="A876" s="36" t="s">
        <v>1036</v>
      </c>
      <c r="B876" s="37" t="s">
        <v>1037</v>
      </c>
    </row>
    <row r="877" spans="1:2">
      <c r="A877" s="36" t="s">
        <v>1038</v>
      </c>
      <c r="B877" s="37" t="s">
        <v>1039</v>
      </c>
    </row>
    <row r="878" spans="1:2">
      <c r="A878" s="36" t="s">
        <v>1040</v>
      </c>
      <c r="B878" s="37" t="s">
        <v>1041</v>
      </c>
    </row>
    <row r="879" spans="1:2">
      <c r="A879" s="36" t="s">
        <v>1042</v>
      </c>
      <c r="B879" s="37" t="s">
        <v>1043</v>
      </c>
    </row>
    <row r="880" spans="1:2">
      <c r="A880" s="36" t="s">
        <v>1044</v>
      </c>
      <c r="B880" s="37" t="s">
        <v>1045</v>
      </c>
    </row>
    <row r="881" spans="1:2">
      <c r="A881" s="36" t="s">
        <v>1046</v>
      </c>
      <c r="B881" s="37" t="s">
        <v>1045</v>
      </c>
    </row>
    <row r="882" spans="1:2">
      <c r="A882" s="37" t="s">
        <v>1047</v>
      </c>
      <c r="B882" s="37"/>
    </row>
    <row r="883" spans="1:2">
      <c r="A883" s="36" t="s">
        <v>1048</v>
      </c>
      <c r="B883" s="37" t="s">
        <v>1049</v>
      </c>
    </row>
    <row r="884" spans="1:2">
      <c r="A884" s="36" t="s">
        <v>1050</v>
      </c>
      <c r="B884" s="37"/>
    </row>
    <row r="885" spans="1:2">
      <c r="A885" s="36" t="s">
        <v>1051</v>
      </c>
      <c r="B885" s="37" t="s">
        <v>1052</v>
      </c>
    </row>
    <row r="886" spans="1:2">
      <c r="A886" s="36" t="s">
        <v>1053</v>
      </c>
      <c r="B886" s="37" t="s">
        <v>1054</v>
      </c>
    </row>
    <row r="887" spans="1:2">
      <c r="A887" s="36" t="s">
        <v>1055</v>
      </c>
      <c r="B887" s="37" t="s">
        <v>1054</v>
      </c>
    </row>
    <row r="888" spans="1:2">
      <c r="A888" s="36" t="s">
        <v>1056</v>
      </c>
      <c r="B888" s="37" t="s">
        <v>1054</v>
      </c>
    </row>
    <row r="889" spans="1:2">
      <c r="A889" s="36" t="s">
        <v>1057</v>
      </c>
      <c r="B889" s="37" t="s">
        <v>1054</v>
      </c>
    </row>
    <row r="890" spans="1:2">
      <c r="A890" s="36" t="s">
        <v>1058</v>
      </c>
      <c r="B890" s="37" t="s">
        <v>1059</v>
      </c>
    </row>
    <row r="891" spans="1:2">
      <c r="A891" s="36" t="s">
        <v>1060</v>
      </c>
      <c r="B891" s="38" t="s">
        <v>1061</v>
      </c>
    </row>
    <row r="892" spans="1:2">
      <c r="A892" s="36" t="s">
        <v>1062</v>
      </c>
      <c r="B892" s="38" t="s">
        <v>1063</v>
      </c>
    </row>
    <row r="893" spans="1:2">
      <c r="A893" s="36" t="s">
        <v>1064</v>
      </c>
      <c r="B893" s="38" t="s">
        <v>1065</v>
      </c>
    </row>
    <row r="894" spans="1:2">
      <c r="A894" s="36" t="s">
        <v>1066</v>
      </c>
      <c r="B894" s="38" t="s">
        <v>1067</v>
      </c>
    </row>
    <row r="895" spans="1:2">
      <c r="A895" s="36" t="s">
        <v>1068</v>
      </c>
      <c r="B895" s="38" t="s">
        <v>1069</v>
      </c>
    </row>
    <row r="896" spans="1:2" ht="15.75">
      <c r="A896" s="36" t="s">
        <v>1070</v>
      </c>
      <c r="B896" s="39" t="s">
        <v>1071</v>
      </c>
    </row>
    <row r="897" spans="1:2">
      <c r="A897" s="36" t="s">
        <v>1072</v>
      </c>
      <c r="B897" s="38" t="s">
        <v>1073</v>
      </c>
    </row>
    <row r="898" spans="1:2">
      <c r="A898" s="36" t="s">
        <v>1074</v>
      </c>
      <c r="B898" s="38" t="s">
        <v>1075</v>
      </c>
    </row>
    <row r="899" spans="1:2">
      <c r="A899" s="36" t="s">
        <v>1076</v>
      </c>
      <c r="B899" s="38" t="s">
        <v>1077</v>
      </c>
    </row>
    <row r="900" spans="1:2">
      <c r="A900" s="36" t="s">
        <v>1078</v>
      </c>
      <c r="B900" s="38" t="s">
        <v>1079</v>
      </c>
    </row>
    <row r="901" spans="1:2">
      <c r="A901" s="36" t="s">
        <v>1080</v>
      </c>
      <c r="B901" s="38" t="s">
        <v>1081</v>
      </c>
    </row>
    <row r="902" spans="1:2">
      <c r="A902" s="36" t="s">
        <v>1082</v>
      </c>
      <c r="B902" s="37"/>
    </row>
    <row r="903" spans="1:2">
      <c r="A903" s="36" t="s">
        <v>1083</v>
      </c>
      <c r="B903" s="37"/>
    </row>
    <row r="904" spans="1:2">
      <c r="A904" s="36" t="s">
        <v>1084</v>
      </c>
      <c r="B904" s="37"/>
    </row>
    <row r="905" spans="1:2">
      <c r="A905" s="36" t="s">
        <v>1085</v>
      </c>
      <c r="B905" s="37"/>
    </row>
    <row r="906" spans="1:2">
      <c r="A906" s="36" t="s">
        <v>1086</v>
      </c>
      <c r="B906" s="37"/>
    </row>
    <row r="907" spans="1:2">
      <c r="A907" s="36" t="s">
        <v>924</v>
      </c>
      <c r="B907" s="37" t="s">
        <v>1087</v>
      </c>
    </row>
    <row r="908" spans="1:2">
      <c r="A908" s="36" t="s">
        <v>943</v>
      </c>
      <c r="B908" s="37" t="s">
        <v>1088</v>
      </c>
    </row>
    <row r="909" spans="1:2">
      <c r="A909" s="36" t="s">
        <v>971</v>
      </c>
      <c r="B909" s="37" t="s">
        <v>1089</v>
      </c>
    </row>
    <row r="910" spans="1:2">
      <c r="A910" s="36" t="s">
        <v>621</v>
      </c>
      <c r="B910" s="46" t="s">
        <v>1090</v>
      </c>
    </row>
    <row r="911" spans="1:2">
      <c r="A911" s="36" t="s">
        <v>634</v>
      </c>
      <c r="B911" s="46" t="s">
        <v>1091</v>
      </c>
    </row>
    <row r="912" spans="1:2">
      <c r="A912" s="36" t="s">
        <v>637</v>
      </c>
      <c r="B912" s="46" t="s">
        <v>1092</v>
      </c>
    </row>
    <row r="913" spans="1:2">
      <c r="A913" s="36" t="s">
        <v>1222</v>
      </c>
      <c r="B913" s="46" t="s">
        <v>1092</v>
      </c>
    </row>
    <row r="914" spans="1:2" ht="15.75">
      <c r="A914" s="36" t="s">
        <v>640</v>
      </c>
      <c r="B914" s="40" t="s">
        <v>1093</v>
      </c>
    </row>
    <row r="915" spans="1:2">
      <c r="A915" s="36" t="s">
        <v>675</v>
      </c>
      <c r="B915" s="37" t="s">
        <v>1094</v>
      </c>
    </row>
    <row r="916" spans="1:2" ht="15.75">
      <c r="A916" s="36" t="s">
        <v>683</v>
      </c>
      <c r="B916" s="40" t="s">
        <v>1095</v>
      </c>
    </row>
    <row r="917" spans="1:2" ht="15.75">
      <c r="A917" s="36" t="s">
        <v>692</v>
      </c>
      <c r="B917" s="40" t="s">
        <v>1095</v>
      </c>
    </row>
    <row r="918" spans="1:2" ht="15.75">
      <c r="A918" s="36" t="s">
        <v>694</v>
      </c>
      <c r="B918" s="40" t="s">
        <v>1096</v>
      </c>
    </row>
    <row r="919" spans="1:2" ht="15.75">
      <c r="A919" s="36" t="s">
        <v>702</v>
      </c>
      <c r="B919" s="40" t="s">
        <v>1096</v>
      </c>
    </row>
    <row r="920" spans="1:2" ht="15.75">
      <c r="A920" s="36" t="s">
        <v>1097</v>
      </c>
      <c r="B920" s="40" t="s">
        <v>1098</v>
      </c>
    </row>
    <row r="921" spans="1:2" ht="15.75">
      <c r="A921" s="36" t="s">
        <v>705</v>
      </c>
      <c r="B921" s="40" t="s">
        <v>1099</v>
      </c>
    </row>
    <row r="922" spans="1:2" ht="15.75">
      <c r="A922" s="36" t="s">
        <v>712</v>
      </c>
      <c r="B922" s="39" t="s">
        <v>1100</v>
      </c>
    </row>
    <row r="923" spans="1:2" ht="15.75">
      <c r="A923" s="36" t="s">
        <v>745</v>
      </c>
      <c r="B923" s="39" t="s">
        <v>1101</v>
      </c>
    </row>
    <row r="924" spans="1:2" ht="15.75">
      <c r="A924" s="36" t="s">
        <v>1226</v>
      </c>
      <c r="B924" s="39" t="s">
        <v>1100</v>
      </c>
    </row>
    <row r="925" spans="1:2">
      <c r="A925" s="36" t="s">
        <v>1102</v>
      </c>
      <c r="B925" s="41" t="s">
        <v>1103</v>
      </c>
    </row>
    <row r="926" spans="1:2">
      <c r="A926" s="43" t="s">
        <v>749</v>
      </c>
      <c r="B926" s="50" t="s">
        <v>1104</v>
      </c>
    </row>
    <row r="927" spans="1:2">
      <c r="A927" s="43" t="s">
        <v>760</v>
      </c>
      <c r="B927" s="50" t="s">
        <v>1105</v>
      </c>
    </row>
    <row r="928" spans="1:2">
      <c r="A928" s="43" t="s">
        <v>768</v>
      </c>
      <c r="B928" s="50" t="s">
        <v>1106</v>
      </c>
    </row>
    <row r="929" spans="1:2" ht="15.75">
      <c r="A929" s="43" t="s">
        <v>773</v>
      </c>
      <c r="B929" s="44" t="s">
        <v>1107</v>
      </c>
    </row>
    <row r="930" spans="1:2" ht="15.75">
      <c r="A930" s="43" t="s">
        <v>783</v>
      </c>
      <c r="B930" s="44" t="s">
        <v>1108</v>
      </c>
    </row>
    <row r="931" spans="1:2" ht="15.75">
      <c r="A931" s="43" t="s">
        <v>789</v>
      </c>
      <c r="B931" s="44" t="s">
        <v>1109</v>
      </c>
    </row>
    <row r="932" spans="1:2" ht="15.75">
      <c r="A932" s="43" t="s">
        <v>796</v>
      </c>
      <c r="B932" s="44" t="s">
        <v>1110</v>
      </c>
    </row>
    <row r="933" spans="1:2" ht="15.75">
      <c r="A933" s="43" t="s">
        <v>812</v>
      </c>
      <c r="B933" s="45" t="s">
        <v>1111</v>
      </c>
    </row>
    <row r="934" spans="1:2" ht="15.75">
      <c r="A934" s="43" t="s">
        <v>1120</v>
      </c>
      <c r="B934" s="45" t="s">
        <v>1136</v>
      </c>
    </row>
    <row r="935" spans="1:2" ht="15.75">
      <c r="A935" s="43" t="s">
        <v>850</v>
      </c>
      <c r="B935" s="45" t="s">
        <v>1112</v>
      </c>
    </row>
    <row r="936" spans="1:2" ht="15.75">
      <c r="A936" s="43" t="s">
        <v>1137</v>
      </c>
      <c r="B936" s="45" t="s">
        <v>1138</v>
      </c>
    </row>
    <row r="937" spans="1:2" ht="15.75">
      <c r="A937" s="43" t="s">
        <v>855</v>
      </c>
      <c r="B937" s="45" t="s">
        <v>1113</v>
      </c>
    </row>
    <row r="938" spans="1:2" ht="15.75">
      <c r="A938" s="43" t="s">
        <v>1141</v>
      </c>
      <c r="B938" s="45" t="s">
        <v>1142</v>
      </c>
    </row>
    <row r="939" spans="1:2" ht="15.75">
      <c r="A939" s="43" t="s">
        <v>857</v>
      </c>
      <c r="B939" s="45" t="s">
        <v>1114</v>
      </c>
    </row>
    <row r="940" spans="1:2" ht="15.75">
      <c r="A940" s="43" t="s">
        <v>1148</v>
      </c>
      <c r="B940" s="45" t="s">
        <v>1149</v>
      </c>
    </row>
    <row r="941" spans="1:2" ht="15.75">
      <c r="A941" s="43" t="s">
        <v>859</v>
      </c>
      <c r="B941" s="45" t="s">
        <v>1115</v>
      </c>
    </row>
    <row r="942" spans="1:2" ht="15.75">
      <c r="A942" s="43" t="s">
        <v>893</v>
      </c>
      <c r="B942" s="45" t="s">
        <v>1116</v>
      </c>
    </row>
    <row r="943" spans="1:2" ht="15.75">
      <c r="A943" s="43" t="s">
        <v>912</v>
      </c>
      <c r="B943" s="45" t="s">
        <v>1117</v>
      </c>
    </row>
    <row r="944" spans="1:2">
      <c r="A944" s="43" t="s">
        <v>979</v>
      </c>
      <c r="B944" t="s">
        <v>1118</v>
      </c>
    </row>
    <row r="945" spans="1:2" ht="15.75">
      <c r="A945" s="43" t="s">
        <v>1159</v>
      </c>
      <c r="B945" s="45" t="s">
        <v>1203</v>
      </c>
    </row>
    <row r="946" spans="1:2" ht="15.75">
      <c r="A946" s="43" t="s">
        <v>1184</v>
      </c>
      <c r="B946" s="45" t="s">
        <v>1202</v>
      </c>
    </row>
    <row r="947" spans="1:2" ht="15.75">
      <c r="A947" s="43" t="s">
        <v>1200</v>
      </c>
      <c r="B947" s="45" t="s">
        <v>1205</v>
      </c>
    </row>
    <row r="948" spans="1:2" ht="15.75">
      <c r="A948" s="43" t="s">
        <v>1201</v>
      </c>
      <c r="B948" s="45" t="s">
        <v>1204</v>
      </c>
    </row>
  </sheetData>
  <sheetProtection selectLockedCells="1" selectUnlockedCells="1"/>
  <sortState xmlns:xlrd2="http://schemas.microsoft.com/office/spreadsheetml/2017/richdata2" ref="A851:B899">
    <sortCondition ref="A851:A899"/>
  </sortState>
  <customSheetViews>
    <customSheetView guid="{B8F7BAE5-A665-4FBA-8EA9-B15932868701}" topLeftCell="A19">
      <selection activeCell="D100" sqref="D100"/>
      <pageMargins left="0" right="0" top="0" bottom="0" header="0" footer="0"/>
    </customSheetView>
  </customSheetViews>
  <hyperlinks>
    <hyperlink ref="B821" r:id="rId1" xr:uid="{00000000-0004-0000-0300-000000000000}"/>
    <hyperlink ref="B828" r:id="rId2" xr:uid="{00000000-0004-0000-0300-000003000000}"/>
    <hyperlink ref="B830" r:id="rId3" xr:uid="{00000000-0004-0000-0300-000004000000}"/>
    <hyperlink ref="B832" r:id="rId4" xr:uid="{00000000-0004-0000-0300-000005000000}"/>
    <hyperlink ref="B833" r:id="rId5" xr:uid="{00000000-0004-0000-0300-000010000000}"/>
    <hyperlink ref="B839" r:id="rId6" xr:uid="{00000000-0004-0000-0300-000027000000}"/>
    <hyperlink ref="B840" r:id="rId7" xr:uid="{00000000-0004-0000-0300-000028000000}"/>
    <hyperlink ref="B841" r:id="rId8" xr:uid="{00000000-0004-0000-0300-000029000000}"/>
    <hyperlink ref="B848" r:id="rId9" xr:uid="{00000000-0004-0000-0300-00002E000000}"/>
    <hyperlink ref="B850" r:id="rId10" xr:uid="{00000000-0004-0000-0300-00002F000000}"/>
    <hyperlink ref="B849" r:id="rId11" xr:uid="{00000000-0004-0000-0300-000030000000}"/>
    <hyperlink ref="B822" r:id="rId12" xr:uid="{0B867BA2-EA15-44FD-92AF-B3AFC8F01B68}"/>
    <hyperlink ref="B827" r:id="rId13" xr:uid="{3115EC44-B3C1-45A9-8AFB-9664A4F43DC8}"/>
    <hyperlink ref="B826" r:id="rId14" xr:uid="{268686C4-9874-472E-BC3A-419F575F5999}"/>
    <hyperlink ref="B851" r:id="rId15" xr:uid="{F49A92FF-7482-47BD-A8F2-CB04ED247C65}"/>
    <hyperlink ref="B852" r:id="rId16" xr:uid="{BA27E072-E471-4E7D-9EB9-9D64F4F54BFE}"/>
    <hyperlink ref="B853" r:id="rId17" xr:uid="{E1EA2155-32C9-4B3B-B781-504B6ED55382}"/>
    <hyperlink ref="B823" r:id="rId18" xr:uid="{99A7B7A1-D648-4BBD-A868-9C3DB23C75B1}"/>
    <hyperlink ref="B829" r:id="rId19" xr:uid="{934DE969-F6BE-4E56-8C1D-D7CE60A11655}"/>
    <hyperlink ref="B831" r:id="rId20" xr:uid="{CEEB5183-5139-4EEB-B71C-F2AC1FDFCB08}"/>
    <hyperlink ref="B834" r:id="rId21" xr:uid="{BEBC210B-CEFA-466E-A251-832768CCE7BD}"/>
    <hyperlink ref="B836" r:id="rId22" xr:uid="{C8CB90F1-DD10-4BA8-B63E-DCDB6E76E96E}"/>
    <hyperlink ref="B837" r:id="rId23" xr:uid="{4FC81FFE-80BA-4D07-85E9-747686001578}"/>
    <hyperlink ref="B838" r:id="rId24" xr:uid="{C25BEC9C-7A89-4ED1-9F05-ACAC42509EE9}"/>
    <hyperlink ref="B842" r:id="rId25" xr:uid="{CDE4EE15-928E-4B05-A34F-19EF1B8FECB9}"/>
    <hyperlink ref="B824" r:id="rId26" xr:uid="{5F5DB743-125C-498A-AE11-0EEFDAB596FC}"/>
    <hyperlink ref="B843" r:id="rId27" xr:uid="{20A8AED8-45E3-4228-81D3-63C3EAAAA080}"/>
    <hyperlink ref="B844" r:id="rId28" xr:uid="{65319A68-D1FD-49D8-9732-8657AD95A49F}"/>
    <hyperlink ref="B845" r:id="rId29" xr:uid="{A21F6518-6C36-40E8-A372-24DC1A663CAE}"/>
    <hyperlink ref="B846" r:id="rId30" xr:uid="{026117D6-8540-485A-BD47-6C0AE0B289D0}"/>
    <hyperlink ref="B847" r:id="rId31" xr:uid="{A5E6D4CD-4A63-4882-BA97-3574A2351E83}"/>
    <hyperlink ref="B854" r:id="rId32" xr:uid="{6BBB8342-F443-4268-B411-DF55F6E9D4BD}"/>
    <hyperlink ref="B855" r:id="rId33" xr:uid="{29A917E1-9587-40B9-B20C-44B411DB245B}"/>
    <hyperlink ref="B856" r:id="rId34" xr:uid="{9F110EB9-76AF-407E-A0CA-FDF2A37EBFD6}"/>
    <hyperlink ref="B857" r:id="rId35" xr:uid="{4900A7A5-28BF-41F4-B589-BBDA148D6F18}"/>
    <hyperlink ref="B858" r:id="rId36" xr:uid="{10234A1F-D069-494C-921A-63FA6645A23A}"/>
    <hyperlink ref="B835" r:id="rId37" xr:uid="{9F29D058-4ED4-4F95-8B29-DEC1085018F7}"/>
    <hyperlink ref="B825" r:id="rId38" xr:uid="{84E721FC-DD98-487D-A6A1-D7EBA1EEE4C1}"/>
  </hyperlinks>
  <pageMargins left="0.7" right="0.7" top="0.75" bottom="0.75" header="0.3" footer="0.3"/>
  <pageSetup orientation="portrait" r:id="rId39"/>
  <tableParts count="1">
    <tablePart r:id="rId4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9f62856-1543-49d4-a736-4569d363f533" ContentTypeId="0x0101" PreviousValue="false"/>
</file>

<file path=customXml/item3.xml>��< ? x m l   v e r s i o n = " 1 . 0 "   e n c o d i n g = " u t f - 1 6 " ? > < D a t a M a s h u p   x m l n s = " h t t p : / / s c h e m a s . m i c r o s o f t . c o m / D a t a M a s h u p " > A A A A A B M D A A B Q S w M E F A A C A A g A i H w 1 W h V 9 t P W j A A A A 9 g A A A B I A H A B D b 2 5 m a W c v U G F j a 2 F n Z S 5 4 b W w g o h g A K K A U A A A A A A A A A A A A A A A A A A A A A A A A A A A A h Y + x D o I w F E V / h X S n h b I o e Z T B V R I T o n F t S s V G e B h a L P / m 4 C f 5 C 2 I U d X O 8 5 5 7 h 3 v v 1 B v n Y N s F F 9 9 Z 0 m J G Y R i T Q q L r K Y J 2 R w R 3 C B c k F b K Q 6 y V o H k 4 w 2 H W 2 V k a N z 5 5 Q x 7 z 3 1 C e 3 6 m v E o i t m + W J f q q F t J P r L 5 L 4 c G r Z O o N B G w e 4 0 R n M Y J p 5 w v a Q R s h l A Y / A p 8 2 v t s f y C s h s Y N v R Y a w 2 0 J b I 7 A 3 h / E A 1 B L A w Q U A A I A C A C I f D V 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H w 1 W i i K R 7 g O A A A A E Q A A A B M A H A B G b 3 J t d W x h c y 9 T Z W N 0 a W 9 u M S 5 t I K I Y A C i g F A A A A A A A A A A A A A A A A A A A A A A A A A A A A C t O T S 7 J z M 9 T C I b Q h t Y A U E s B A i 0 A F A A C A A g A i H w 1 W h V 9 t P W j A A A A 9 g A A A B I A A A A A A A A A A A A A A A A A A A A A A E N v b m Z p Z y 9 Q Y W N r Y W d l L n h t b F B L A Q I t A B Q A A g A I A I h 8 N V o P y u m r p A A A A O k A A A A T A A A A A A A A A A A A A A A A A O 8 A A A B b Q 2 9 u d G V u d F 9 U e X B l c 1 0 u e G 1 s U E s B A i 0 A F A A C A A g A i H w 1 W 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5 I K i L K 5 d Z K n 5 f o w b 9 / l 0 Q A A A A A A g A A A A A A A 2 Y A A M A A A A A Q A A A A R 5 e i p M 6 A x 4 T x Z O 4 E I u n v 3 g A A A A A E g A A A o A A A A B A A A A C Z x 4 n z i 2 I + W W v w z F 7 W m s C 3 U A A A A E r 7 F x A s n 5 t e f x H I W A I 7 y Q Z D A D h K P Q 1 H R q i 2 D m 0 T 4 n 9 U K f b O W S / I h 3 C M 3 8 J G 8 2 X r n y 8 U f 3 k Z 7 L Q + L Z v v H 2 3 g z z f M z N U 8 P Q q h v j f T / 5 O R + v G c F A A A A I T 9 M q J 4 W 2 i C p f z p q K z j N 3 A y X z D h < / D a t a M a s h u p > 
</file>

<file path=customXml/item4.xml><?xml version="1.0" encoding="utf-8"?>
<ct:contentTypeSchema xmlns:ct="http://schemas.microsoft.com/office/2006/metadata/contentType" xmlns:ma="http://schemas.microsoft.com/office/2006/metadata/properties/metaAttributes" ct:_="" ma:_="" ma:contentTypeName="Document" ma:contentTypeID="0x010100EC6B8BC078CBF5489573A21155A04518" ma:contentTypeVersion="16" ma:contentTypeDescription="Create a new document." ma:contentTypeScope="" ma:versionID="91510d89b0001a73a6fb5d215aa0f860">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2c75b07-2b60-4dc5-b02b-d3f1412ae6df" xmlns:ns6="5ebc2bf6-741b-4261-8068-f55a73999942" targetNamespace="http://schemas.microsoft.com/office/2006/metadata/properties" ma:root="true" ma:fieldsID="bb1bcce1700fd6dd5551962c07467e97" ns1:_="" ns2:_="" ns3:_="" ns4:_="" ns5:_="" ns6:_="">
    <xsd:import namespace="http://schemas.microsoft.com/sharepoint/v3"/>
    <xsd:import namespace="4ffa91fb-a0ff-4ac5-b2db-65c790d184a4"/>
    <xsd:import namespace="http://schemas.microsoft.com/sharepoint.v3"/>
    <xsd:import namespace="http://schemas.microsoft.com/sharepoint/v3/fields"/>
    <xsd:import namespace="22c75b07-2b60-4dc5-b02b-d3f1412ae6df"/>
    <xsd:import namespace="5ebc2bf6-741b-4261-8068-f55a7399994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GenerationTime" minOccurs="0"/>
                <xsd:element ref="ns5:MediaServiceEventHashCode" minOccurs="0"/>
                <xsd:element ref="ns5:MediaLengthInSeconds" minOccurs="0"/>
                <xsd:element ref="ns5:MediaServiceObjectDetectorVersions" minOccurs="0"/>
                <xsd:element ref="ns5:MediaServiceSearchProperties" minOccurs="0"/>
                <xsd:element ref="ns5:lcf76f155ced4ddcb4097134ff3c332f" minOccurs="0"/>
                <xsd:element ref="ns5:MediaServiceDateTaken"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c0b00531-7262-4e97-b786-5418a005cc5a}" ma:internalName="TaxCatchAllLabel" ma:readOnly="true" ma:showField="CatchAllDataLabel" ma:web="5ebc2bf6-741b-4261-8068-f55a7399994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c0b00531-7262-4e97-b786-5418a005cc5a}" ma:internalName="TaxCatchAll" ma:showField="CatchAllData" ma:web="5ebc2bf6-741b-4261-8068-f55a7399994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c75b07-2b60-4dc5-b02b-d3f1412ae6df"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2" nillable="true" ma:displayName="Tags" ma:internalName="MediaServiceAutoTags"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DateTaken" ma:index="40" nillable="true" ma:displayName="MediaServiceDateTaken" ma:hidden="true" ma:indexed="true" ma:internalName="MediaServiceDateTaken" ma:readOnly="true">
      <xsd:simpleType>
        <xsd:restriction base="dms:Text"/>
      </xsd:simpleType>
    </xsd:element>
    <xsd:element name="MediaServiceOCR" ma:index="4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bc2bf6-741b-4261-8068-f55a73999942"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unified</TermName>
          <TermId xmlns="http://schemas.microsoft.com/office/infopath/2007/PartnerControls">34bca1f0-e386-4d7f-89d3-fa5b770d2867</TermId>
        </TermInfo>
        <TermInfo xmlns="http://schemas.microsoft.com/office/infopath/2007/PartnerControls">
          <TermName xmlns="http://schemas.microsoft.com/office/infopath/2007/PartnerControls">Title 40 CFR</TermName>
          <TermId xmlns="http://schemas.microsoft.com/office/infopath/2007/PartnerControls">840cc7f1-4796-4852-80e3-24e415f6d9b2</TermId>
        </TermInfo>
        <TermInfo xmlns="http://schemas.microsoft.com/office/infopath/2007/PartnerControls">
          <TermName xmlns="http://schemas.microsoft.com/office/infopath/2007/PartnerControls">part80</TermName>
          <TermId xmlns="http://schemas.microsoft.com/office/infopath/2007/PartnerControls">05fa3d96-5c65-4bf4-a4ce-5ffa226b0355</TermId>
        </TermInfo>
        <TermInfo xmlns="http://schemas.microsoft.com/office/infopath/2007/PartnerControls">
          <TermName xmlns="http://schemas.microsoft.com/office/infopath/2007/PartnerControls">1090</TermName>
          <TermId xmlns="http://schemas.microsoft.com/office/infopath/2007/PartnerControls">19629ede-a3a8-46e7-bce2-7608e95a7774</TermId>
        </TermInfo>
        <TermInfo xmlns="http://schemas.microsoft.com/office/infopath/2007/PartnerControls">
          <TermName xmlns="http://schemas.microsoft.com/office/infopath/2007/PartnerControls">Worksheet</TermName>
          <TermId xmlns="http://schemas.microsoft.com/office/infopath/2007/PartnerControls">15fbb555-588e-4cc6-a650-a8c01c965e5e</TermId>
        </TermInfo>
        <TermInfo xmlns="http://schemas.microsoft.com/office/infopath/2007/PartnerControls">
          <TermName xmlns="http://schemas.microsoft.com/office/infopath/2007/PartnerControls">checker</TermName>
          <TermId xmlns="http://schemas.microsoft.com/office/infopath/2007/PartnerControls">70b71e3f-4d7a-496b-b493-718c0f7c2bb6</TermId>
        </TermInfo>
        <TermInfo xmlns="http://schemas.microsoft.com/office/infopath/2007/PartnerControls">
          <TermName xmlns="http://schemas.microsoft.com/office/infopath/2007/PartnerControls">streamlining</TermName>
          <TermId xmlns="http://schemas.microsoft.com/office/infopath/2007/PartnerControls">2efd1f30-e9a2-4f08-a117-7e366d4d48c7</TermId>
        </TermInfo>
        <TermInfo xmlns="http://schemas.microsoft.com/office/infopath/2007/PartnerControls">
          <TermName xmlns="http://schemas.microsoft.com/office/infopath/2007/PartnerControls">Greenhouse Gases</TermName>
          <TermId xmlns="http://schemas.microsoft.com/office/infopath/2007/PartnerControls">13353ad7-bc58-4422-9ece-e722b7398c3d</TermId>
        </TermInfo>
        <TermInfo xmlns="http://schemas.microsoft.com/office/infopath/2007/PartnerControls">
          <TermName xmlns="http://schemas.microsoft.com/office/infopath/2007/PartnerControls">GHG</TermName>
          <TermId xmlns="http://schemas.microsoft.com/office/infopath/2007/PartnerControls">51266249-dcd1-4298-a819-788c4ec7cf35</TermId>
        </TermInfo>
        <TermInfo xmlns="http://schemas.microsoft.com/office/infopath/2007/PartnerControls">
          <TermName xmlns="http://schemas.microsoft.com/office/infopath/2007/PartnerControls">submissions</TermName>
          <TermId xmlns="http://schemas.microsoft.com/office/infopath/2007/PartnerControls">e9f1b140-7a02-4bc3-af86-330020bda1a0</TermId>
        </TermInfo>
        <TermInfo xmlns="http://schemas.microsoft.com/office/infopath/2007/PartnerControls">
          <TermName xmlns="http://schemas.microsoft.com/office/infopath/2007/PartnerControls">renewable fuels standard</TermName>
          <TermId xmlns="http://schemas.microsoft.com/office/infopath/2007/PartnerControls">b259af6d-08e5-4917-a022-c31a49fbb604</TermId>
        </TermInfo>
        <TermInfo xmlns="http://schemas.microsoft.com/office/infopath/2007/PartnerControls">
          <TermName xmlns="http://schemas.microsoft.com/office/infopath/2007/PartnerControls">RFS</TermName>
          <TermId xmlns="http://schemas.microsoft.com/office/infopath/2007/PartnerControls">8790da93-eaa3-4bf9-8f8c-168a21d35b8a</TermId>
        </TermInfo>
        <TermInfo xmlns="http://schemas.microsoft.com/office/infopath/2007/PartnerControls">
          <TermName xmlns="http://schemas.microsoft.com/office/infopath/2007/PartnerControls">reformulated</TermName>
          <TermId xmlns="http://schemas.microsoft.com/office/infopath/2007/PartnerControls">4a094c4c-9366-4dc4-9c11-1def43543906</TermId>
        </TermInfo>
        <TermInfo xmlns="http://schemas.microsoft.com/office/infopath/2007/PartnerControls">
          <TermName xmlns="http://schemas.microsoft.com/office/infopath/2007/PartnerControls">gasoline</TermName>
          <TermId xmlns="http://schemas.microsoft.com/office/infopath/2007/PartnerControls">e41ebd8a-ab20-4fdb-865d-0aef6207b353</TermId>
        </TermInfo>
        <TermInfo xmlns="http://schemas.microsoft.com/office/infopath/2007/PartnerControls">
          <TermName xmlns="http://schemas.microsoft.com/office/infopath/2007/PartnerControls">Petroleum</TermName>
          <TermId xmlns="http://schemas.microsoft.com/office/infopath/2007/PartnerControls">65fba77d-b35e-42ae-8031-278e7ccef44b</TermId>
        </TermInfo>
        <TermInfo xmlns="http://schemas.microsoft.com/office/infopath/2007/PartnerControls">
          <TermName xmlns="http://schemas.microsoft.com/office/infopath/2007/PartnerControls">RFG</TermName>
          <TermId xmlns="http://schemas.microsoft.com/office/infopath/2007/PartnerControls">816fd86a-b76d-49b2-a346-c743edaf1c4a</TermId>
        </TermInfo>
        <TermInfo xmlns="http://schemas.microsoft.com/office/infopath/2007/PartnerControls">
          <TermName xmlns="http://schemas.microsoft.com/office/infopath/2007/PartnerControls">antidumping</TermName>
          <TermId xmlns="http://schemas.microsoft.com/office/infopath/2007/PartnerControls">820bcc4b-0554-40a5-9a76-1699c8cfd0de</TermId>
        </TermInfo>
        <TermInfo xmlns="http://schemas.microsoft.com/office/infopath/2007/PartnerControls">
          <TermName xmlns="http://schemas.microsoft.com/office/infopath/2007/PartnerControls">Report</TermName>
          <TermId xmlns="http://schemas.microsoft.com/office/infopath/2007/PartnerControls">11111111-1111-1111-1111-111111111111</TermId>
        </TermInfo>
        <TermInfo xmlns="http://schemas.microsoft.com/office/infopath/2007/PartnerControls">
          <TermName xmlns="http://schemas.microsoft.com/office/infopath/2007/PartnerControls">Form</TermName>
          <TermId xmlns="http://schemas.microsoft.com/office/infopath/2007/PartnerControls">11111111-1111-1111-1111-111111111111</TermId>
        </TermInfo>
        <TermInfo xmlns="http://schemas.microsoft.com/office/infopath/2007/PartnerControls">
          <TermName xmlns="http://schemas.microsoft.com/office/infopath/2007/PartnerControls">version</TermName>
          <TermId xmlns="http://schemas.microsoft.com/office/infopath/2007/PartnerControls">11111111-1111-1111-1111-111111111111</TermId>
        </TermInfo>
        <TermInfo xmlns="http://schemas.microsoft.com/office/infopath/2007/PartnerControls">
          <TermName xmlns="http://schemas.microsoft.com/office/infopath/2007/PartnerControls">1.3</TermName>
          <TermId xmlns="http://schemas.microsoft.com/office/infopath/2007/PartnerControls">380a86ac-793d-4afc-b0fb-66ce15d5ef5d</TermId>
        </TermInfo>
        <TermInfo xmlns="http://schemas.microsoft.com/office/infopath/2007/PartnerControls">
          <TermName xmlns="http://schemas.microsoft.com/office/infopath/2007/PartnerControls">tool</TermName>
          <TermId xmlns="http://schemas.microsoft.com/office/infopath/2007/PartnerControls">11111111-1111-1111-1111-111111111111</TermId>
        </TermInfo>
        <TermInfo xmlns="http://schemas.microsoft.com/office/infopath/2007/PartnerControls">
          <TermName xmlns="http://schemas.microsoft.com/office/infopath/2007/PartnerControls">format</TermName>
          <TermId xmlns="http://schemas.microsoft.com/office/infopath/2007/PartnerControls">11111111-1111-1111-1111-111111111111</TermId>
        </TermInfo>
        <TermInfo xmlns="http://schemas.microsoft.com/office/infopath/2007/PartnerControls">
          <TermName xmlns="http://schemas.microsoft.com/office/infopath/2007/PartnerControls">fuels</TermName>
          <TermId xmlns="http://schemas.microsoft.com/office/infopath/2007/PartnerControls">11111111-1111-1111-1111-111111111111</TermId>
        </TermInfo>
        <TermInfo xmlns="http://schemas.microsoft.com/office/infopath/2007/PartnerControls">
          <TermName xmlns="http://schemas.microsoft.com/office/infopath/2007/PartnerControls">reporting</TermName>
          <TermId xmlns="http://schemas.microsoft.com/office/infopath/2007/PartnerControls">11111111-1111-1111-1111-111111111111</TermId>
        </TermInfo>
        <TermInfo xmlns="http://schemas.microsoft.com/office/infopath/2007/PartnerControls">
          <TermName xmlns="http://schemas.microsoft.com/office/infopath/2007/PartnerControls">program</TermName>
          <TermId xmlns="http://schemas.microsoft.com/office/infopath/2007/PartnerControls">11111111-1111-1111-1111-111111111111</TermId>
        </TermInfo>
        <TermInfo xmlns="http://schemas.microsoft.com/office/infopath/2007/PartnerControls">
          <TermName xmlns="http://schemas.microsoft.com/office/infopath/2007/PartnerControls">greenhouse gas</TermName>
          <TermId xmlns="http://schemas.microsoft.com/office/infopath/2007/PartnerControls">11111111-1111-1111-1111-111111111111</TermId>
        </TermInfo>
        <TermInfo xmlns="http://schemas.microsoft.com/office/infopath/2007/PartnerControls">
          <TermName xmlns="http://schemas.microsoft.com/office/infopath/2007/PartnerControls">Data</TermName>
          <TermId xmlns="http://schemas.microsoft.com/office/infopath/2007/PartnerControls">11111111-1111-1111-1111-111111111111</TermId>
        </TermInfo>
        <TermInfo xmlns="http://schemas.microsoft.com/office/infopath/2007/PartnerControls">
          <TermName xmlns="http://schemas.microsoft.com/office/infopath/2007/PartnerControls">format</TermName>
          <TermId xmlns="http://schemas.microsoft.com/office/infopath/2007/PartnerControls">11111111-1111-1111-1111-111111111111</TermId>
        </TermInfo>
        <TermInfo xmlns="http://schemas.microsoft.com/office/infopath/2007/PartnerControls">
          <TermName xmlns="http://schemas.microsoft.com/office/infopath/2007/PartnerControls">regulation</TermName>
          <TermId xmlns="http://schemas.microsoft.com/office/infopath/2007/PartnerControls">11111111-1111-1111-1111-111111111111</TermId>
        </TermInfo>
        <TermInfo xmlns="http://schemas.microsoft.com/office/infopath/2007/PartnerControls">
          <TermName xmlns="http://schemas.microsoft.com/office/infopath/2007/PartnerControls">compliance</TermName>
          <TermId xmlns="http://schemas.microsoft.com/office/infopath/2007/PartnerControls">11111111-1111-1111-1111-111111111111</TermId>
        </TermInfo>
      </Terms>
    </TaxKeywordTaxHTField>
    <Record xmlns="4ffa91fb-a0ff-4ac5-b2db-65c790d184a4">Shared</Record>
    <Rights xmlns="4ffa91fb-a0ff-4ac5-b2db-65c790d184a4" xsi:nil="true"/>
    <Document_x0020_Creation_x0020_Date xmlns="4ffa91fb-a0ff-4ac5-b2db-65c790d184a4">2016-12-15T05:00:00+00:00</Document_x0020_Creation_x0020_Date>
    <EPA_x0020_Office xmlns="4ffa91fb-a0ff-4ac5-b2db-65c790d184a4">OAR-OTAQ-CD-FCCI</EPA_x0020_Office>
    <CategoryDescription xmlns="http://schemas.microsoft.com/sharepoint.v3" xsi:nil="true"/>
    <Identifier xmlns="4ffa91fb-a0ff-4ac5-b2db-65c790d184a4" xsi:nil="true"/>
    <_Coverage xmlns="http://schemas.microsoft.com/sharepoint/v3/fields" xsi:nil="true"/>
    <Creator xmlns="4ffa91fb-a0ff-4ac5-b2db-65c790d184a4">
      <UserInfo>
        <DisplayName>Larson, Ben</DisplayName>
        <AccountId>3545</AccountId>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Value>88</Value>
      <Value>86</Value>
      <Value>74</Value>
      <Value>73</Value>
      <Value>70</Value>
      <Value>69</Value>
      <Value>66</Value>
      <Value>61</Value>
      <Value>57</Value>
      <Value>51</Value>
      <Value>47</Value>
      <Value>135</Value>
      <Value>134</Value>
      <Value>133</Value>
      <Value>132</Value>
      <Value>131</Value>
      <Value>130</Value>
      <Value>129</Value>
      <Value>128</Value>
      <Value>127</Value>
      <Value>126</Value>
      <Value>125</Value>
      <Value>31</Value>
      <Value>25</Value>
      <Value>5</Value>
      <Value>92</Value>
      <Value>91</Value>
      <Value>89</Value>
    </TaxCatchAll>
    <SharedWithUsers xmlns="5ebc2bf6-741b-4261-8068-f55a73999942">
      <UserInfo>
        <DisplayName>Larson, Ben</DisplayName>
        <AccountId>13</AccountId>
        <AccountType/>
      </UserInfo>
      <UserInfo>
        <DisplayName>Weihrauch, John</DisplayName>
        <AccountId>6</AccountId>
        <AccountType/>
      </UserInfo>
      <UserInfo>
        <DisplayName>Feldman, Angelina</DisplayName>
        <AccountId>37</AccountId>
        <AccountType/>
      </UserInfo>
      <UserInfo>
        <DisplayName>Pastorkovich, Anne-Marie</DisplayName>
        <AccountId>16</AccountId>
        <AccountType/>
      </UserInfo>
      <UserInfo>
        <DisplayName>Kim, Jung</DisplayName>
        <AccountId>15</AccountId>
        <AccountType/>
      </UserInfo>
    </SharedWithUsers>
    <lcf76f155ced4ddcb4097134ff3c332f xmlns="22c75b07-2b60-4dc5-b02b-d3f1412ae6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C854930-E4DB-4CCC-861E-B286358BEF85}">
  <ds:schemaRefs>
    <ds:schemaRef ds:uri="http://schemas.microsoft.com/sharepoint/v3/contenttype/forms"/>
  </ds:schemaRefs>
</ds:datastoreItem>
</file>

<file path=customXml/itemProps2.xml><?xml version="1.0" encoding="utf-8"?>
<ds:datastoreItem xmlns:ds="http://schemas.openxmlformats.org/officeDocument/2006/customXml" ds:itemID="{22C27784-AF5B-46AD-AF9B-223D836F21C8}">
  <ds:schemaRefs>
    <ds:schemaRef ds:uri="Microsoft.SharePoint.Taxonomy.ContentTypeSync"/>
  </ds:schemaRefs>
</ds:datastoreItem>
</file>

<file path=customXml/itemProps3.xml><?xml version="1.0" encoding="utf-8"?>
<ds:datastoreItem xmlns:ds="http://schemas.openxmlformats.org/officeDocument/2006/customXml" ds:itemID="{B59DFAB2-F478-43A0-8270-0ADB4B394A63}">
  <ds:schemaRefs>
    <ds:schemaRef ds:uri="http://schemas.microsoft.com/DataMashup"/>
  </ds:schemaRefs>
</ds:datastoreItem>
</file>

<file path=customXml/itemProps4.xml><?xml version="1.0" encoding="utf-8"?>
<ds:datastoreItem xmlns:ds="http://schemas.openxmlformats.org/officeDocument/2006/customXml" ds:itemID="{D0FC0583-41C9-4664-9D86-0107AEA334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22c75b07-2b60-4dc5-b02b-d3f1412ae6df"/>
    <ds:schemaRef ds:uri="5ebc2bf6-741b-4261-8068-f55a739999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D0C28A5-6F95-45D6-A222-144EBB9E1DE9}">
  <ds:schemaRefs>
    <ds:schemaRef ds:uri="http://schemas.microsoft.com/sharepoint.v3"/>
    <ds:schemaRef ds:uri="http://purl.org/dc/elements/1.1/"/>
    <ds:schemaRef ds:uri="http://schemas.microsoft.com/office/2006/metadata/properties"/>
    <ds:schemaRef ds:uri="http://purl.org/dc/dcmitype/"/>
    <ds:schemaRef ds:uri="http://schemas.microsoft.com/sharepoint/v3"/>
    <ds:schemaRef ds:uri="http://schemas.microsoft.com/office/infopath/2007/PartnerControls"/>
    <ds:schemaRef ds:uri="http://www.w3.org/XML/1998/namespace"/>
    <ds:schemaRef ds:uri="http://schemas.microsoft.com/office/2006/documentManagement/types"/>
    <ds:schemaRef ds:uri="5ebc2bf6-741b-4261-8068-f55a73999942"/>
    <ds:schemaRef ds:uri="http://schemas.openxmlformats.org/package/2006/metadata/core-properties"/>
    <ds:schemaRef ds:uri="22c75b07-2b60-4dc5-b02b-d3f1412ae6df"/>
    <ds:schemaRef ds:uri="http://schemas.microsoft.com/sharepoint/v3/fields"/>
    <ds:schemaRef ds:uri="4ffa91fb-a0ff-4ac5-b2db-65c790d184a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165</vt:i4>
      </vt:variant>
    </vt:vector>
  </HeadingPairs>
  <TitlesOfParts>
    <vt:vector size="169" baseType="lpstr">
      <vt:lpstr>Instructions</vt:lpstr>
      <vt:lpstr>Common Errors &amp; Other Tips</vt:lpstr>
      <vt:lpstr>Unified Report Form</vt:lpstr>
      <vt:lpstr>ReportMatrix</vt:lpstr>
      <vt:lpstr>AC</vt:lpstr>
      <vt:lpstr>ACCC</vt:lpstr>
      <vt:lpstr>ACGSF</vt:lpstr>
      <vt:lpstr>ACGSFTWO</vt:lpstr>
      <vt:lpstr>Affiliation</vt:lpstr>
      <vt:lpstr>Batch</vt:lpstr>
      <vt:lpstr>BatchGrade</vt:lpstr>
      <vt:lpstr>BenzeneCredit</vt:lpstr>
      <vt:lpstr>BlendingName</vt:lpstr>
      <vt:lpstr>BVU</vt:lpstr>
      <vt:lpstr>CALMONTH</vt:lpstr>
      <vt:lpstr>CBI</vt:lpstr>
      <vt:lpstr>CHAR100</vt:lpstr>
      <vt:lpstr>CHAR1000</vt:lpstr>
      <vt:lpstr>CHAR12</vt:lpstr>
      <vt:lpstr>CHAR125</vt:lpstr>
      <vt:lpstr>CHAR13</vt:lpstr>
      <vt:lpstr>CHAR15</vt:lpstr>
      <vt:lpstr>CHAR2</vt:lpstr>
      <vt:lpstr>CHAR20</vt:lpstr>
      <vt:lpstr>CHAR25</vt:lpstr>
      <vt:lpstr>CHAR3</vt:lpstr>
      <vt:lpstr>CHAR300</vt:lpstr>
      <vt:lpstr>CHAR38</vt:lpstr>
      <vt:lpstr>CHAR4</vt:lpstr>
      <vt:lpstr>CHAR4000</vt:lpstr>
      <vt:lpstr>CHAR5</vt:lpstr>
      <vt:lpstr>CHAR500</vt:lpstr>
      <vt:lpstr>CHAR5000</vt:lpstr>
      <vt:lpstr>CHAR6</vt:lpstr>
      <vt:lpstr>CHAR8</vt:lpstr>
      <vt:lpstr>CO2Units</vt:lpstr>
      <vt:lpstr>Col</vt:lpstr>
      <vt:lpstr>Company</vt:lpstr>
      <vt:lpstr>CompBasis</vt:lpstr>
      <vt:lpstr>CompBasis2</vt:lpstr>
      <vt:lpstr>CompParameter</vt:lpstr>
      <vt:lpstr>CompPeriod</vt:lpstr>
      <vt:lpstr>CompPeriodRFS</vt:lpstr>
      <vt:lpstr>CoProduct</vt:lpstr>
      <vt:lpstr>CoProductUOM</vt:lpstr>
      <vt:lpstr>CPN</vt:lpstr>
      <vt:lpstr>CPUM</vt:lpstr>
      <vt:lpstr>Credit</vt:lpstr>
      <vt:lpstr>CreditPay</vt:lpstr>
      <vt:lpstr>CreditType</vt:lpstr>
      <vt:lpstr>CropResidue</vt:lpstr>
      <vt:lpstr>CTA</vt:lpstr>
      <vt:lpstr>D_CD</vt:lpstr>
      <vt:lpstr>dec</vt:lpstr>
      <vt:lpstr>DEC1.1</vt:lpstr>
      <vt:lpstr>DEC1.2</vt:lpstr>
      <vt:lpstr>DEC1.3</vt:lpstr>
      <vt:lpstr>DEC1.7</vt:lpstr>
      <vt:lpstr>DEC2.1</vt:lpstr>
      <vt:lpstr>DEC2.2</vt:lpstr>
      <vt:lpstr>DEC2.3</vt:lpstr>
      <vt:lpstr>DEC2.4</vt:lpstr>
      <vt:lpstr>DEC3.1</vt:lpstr>
      <vt:lpstr>DEC3.2</vt:lpstr>
      <vt:lpstr>DEC4.1</vt:lpstr>
      <vt:lpstr>DEC4.2</vt:lpstr>
      <vt:lpstr>DEC5.3</vt:lpstr>
      <vt:lpstr>DEC9.2</vt:lpstr>
      <vt:lpstr>DEC9.3</vt:lpstr>
      <vt:lpstr>EPAFORMNumber</vt:lpstr>
      <vt:lpstr>ExportType</vt:lpstr>
      <vt:lpstr>FacilityDetail</vt:lpstr>
      <vt:lpstr>Feedstock</vt:lpstr>
      <vt:lpstr>Feedstock1</vt:lpstr>
      <vt:lpstr>Feedstock2</vt:lpstr>
      <vt:lpstr>FeedstockUOM</vt:lpstr>
      <vt:lpstr>FLOAT8</vt:lpstr>
      <vt:lpstr>FuelD</vt:lpstr>
      <vt:lpstr>FuelD2</vt:lpstr>
      <vt:lpstr>FuelExport</vt:lpstr>
      <vt:lpstr>FuelNumber</vt:lpstr>
      <vt:lpstr>FuelNumber1</vt:lpstr>
      <vt:lpstr>FuelNumber14</vt:lpstr>
      <vt:lpstr>FUM</vt:lpstr>
      <vt:lpstr>GHGFACID</vt:lpstr>
      <vt:lpstr>GHGRANGE</vt:lpstr>
      <vt:lpstr>GHGRANGE2</vt:lpstr>
      <vt:lpstr>GPA</vt:lpstr>
      <vt:lpstr>GSFprod2</vt:lpstr>
      <vt:lpstr>GSFPRODUCT</vt:lpstr>
      <vt:lpstr>Handoff</vt:lpstr>
      <vt:lpstr>INOUT</vt:lpstr>
      <vt:lpstr>INTMAX10</vt:lpstr>
      <vt:lpstr>INTMAX16</vt:lpstr>
      <vt:lpstr>INTMAX2</vt:lpstr>
      <vt:lpstr>INTMAX3</vt:lpstr>
      <vt:lpstr>INTMAX4</vt:lpstr>
      <vt:lpstr>INTMAX5</vt:lpstr>
      <vt:lpstr>INTMAX6</vt:lpstr>
      <vt:lpstr>INTMAX8</vt:lpstr>
      <vt:lpstr>INTMAX9</vt:lpstr>
      <vt:lpstr>INTTOT1</vt:lpstr>
      <vt:lpstr>INTTOT12</vt:lpstr>
      <vt:lpstr>INTTOT3</vt:lpstr>
      <vt:lpstr>INTTOT38</vt:lpstr>
      <vt:lpstr>INTTOT4</vt:lpstr>
      <vt:lpstr>INTTOT6</vt:lpstr>
      <vt:lpstr>INTTOT9</vt:lpstr>
      <vt:lpstr>InvalidRIN</vt:lpstr>
      <vt:lpstr>MeasuredQtyUnits</vt:lpstr>
      <vt:lpstr>NAINTMAX16</vt:lpstr>
      <vt:lpstr>NOSR</vt:lpstr>
      <vt:lpstr>OxTypeSTR</vt:lpstr>
      <vt:lpstr>PADD</vt:lpstr>
      <vt:lpstr>Payment</vt:lpstr>
      <vt:lpstr>Pentane</vt:lpstr>
      <vt:lpstr>PentaneButane</vt:lpstr>
      <vt:lpstr>ProducerRequirement</vt:lpstr>
      <vt:lpstr>ProductGSF</vt:lpstr>
      <vt:lpstr>ProductGSF1</vt:lpstr>
      <vt:lpstr>production</vt:lpstr>
      <vt:lpstr>ProductionProcess</vt:lpstr>
      <vt:lpstr>ProductionProcess1</vt:lpstr>
      <vt:lpstr>ProductName0</vt:lpstr>
      <vt:lpstr>ProductName1</vt:lpstr>
      <vt:lpstr>ProductType</vt:lpstr>
      <vt:lpstr>ProductType0</vt:lpstr>
      <vt:lpstr>ProductType1</vt:lpstr>
      <vt:lpstr>ProductType2</vt:lpstr>
      <vt:lpstr>ProductType3</vt:lpstr>
      <vt:lpstr>ProductType600</vt:lpstr>
      <vt:lpstr>ProductTypeSTR</vt:lpstr>
      <vt:lpstr>ProgressReport</vt:lpstr>
      <vt:lpstr>Question</vt:lpstr>
      <vt:lpstr>Report</vt:lpstr>
      <vt:lpstr>ReportDate</vt:lpstr>
      <vt:lpstr>ReportMatrix</vt:lpstr>
      <vt:lpstr>ReportMatrixInstructions</vt:lpstr>
      <vt:lpstr>ReportMatrixInstructionsList</vt:lpstr>
      <vt:lpstr>REPORTTYPE</vt:lpstr>
      <vt:lpstr>ReportType200</vt:lpstr>
      <vt:lpstr>RetCode</vt:lpstr>
      <vt:lpstr>RetiredRIN</vt:lpstr>
      <vt:lpstr>RetiredRIN201</vt:lpstr>
      <vt:lpstr>RIN</vt:lpstr>
      <vt:lpstr>RVO</vt:lpstr>
      <vt:lpstr>RYEIGHT</vt:lpstr>
      <vt:lpstr>RYELEVEN</vt:lpstr>
      <vt:lpstr>RYNINE</vt:lpstr>
      <vt:lpstr>RYSEVEN</vt:lpstr>
      <vt:lpstr>RYTEN</vt:lpstr>
      <vt:lpstr>RYTWELVE</vt:lpstr>
      <vt:lpstr>SmallRef</vt:lpstr>
      <vt:lpstr>SourceCategory</vt:lpstr>
      <vt:lpstr>STR0100Type</vt:lpstr>
      <vt:lpstr>TaxDye</vt:lpstr>
      <vt:lpstr>Threshold</vt:lpstr>
      <vt:lpstr>Transaction</vt:lpstr>
      <vt:lpstr>Transaction200</vt:lpstr>
      <vt:lpstr>TranType</vt:lpstr>
      <vt:lpstr>units</vt:lpstr>
      <vt:lpstr>UOM</vt:lpstr>
      <vt:lpstr>VBU</vt:lpstr>
      <vt:lpstr>VerifiedCode</vt:lpstr>
      <vt:lpstr>VOC</vt:lpstr>
      <vt:lpstr>VOCSTR</vt:lpstr>
      <vt:lpstr>VolType</vt:lpstr>
      <vt:lpstr>VolumeType</vt:lpstr>
      <vt:lpstr>VolumeType2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Unified Report Form, Version 1.3 (June 2026)</dc:title>
  <dc:subject>This United Report Form, Excel file allows companies to submit all listed Title 40 CFR part 80 reports on one worksheet in order to comply with reporting requirements, while providing built in checks for formatting errors of data submissions.</dc:subject>
  <dc:creator>U.S. EPA;OAR;Office of Transportation and Air Quality;Implementation, Analysis, and Compliance Division</dc:creator>
  <cp:keywords>unified;report;form;version;1.3;Title 40 CFR;part80;1090;worksheet;tool;format;checker;fuels;reporting;program;streamlining;greenhouse gas;ghg;data;submissions;format;renewable fuels standard;rfs;reformulated;gasoline;rfg;regulation;compliance;antidumping</cp:keywords>
  <dc:description/>
  <cp:lastModifiedBy>Swanson, Robin</cp:lastModifiedBy>
  <cp:revision/>
  <cp:lastPrinted>2026-06-23T18:05:36Z</cp:lastPrinted>
  <dcterms:created xsi:type="dcterms:W3CDTF">2012-03-05T12:52:09Z</dcterms:created>
  <dcterms:modified xsi:type="dcterms:W3CDTF">2026-06-24T16:42:37Z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0x010100EC6B8BC078CBF5489573A21155A04518</vt:lpwstr>
  </property>
  <property fmtid="{D5CDD505-2E9C-101B-9397-08002B2CF9AE}" pid="3" name="TaxKeyword">
    <vt:lpwstr/>
  </property>
  <property fmtid="{D5CDD505-2E9C-101B-9397-08002B2CF9AE}" pid="4" name="Document Type">
    <vt:lpwstr/>
  </property>
  <property fmtid="{D5CDD505-2E9C-101B-9397-08002B2CF9AE}" pid="5" name="EPA Subject">
    <vt:lpwstr/>
  </property>
  <property fmtid="{D5CDD505-2E9C-101B-9397-08002B2CF9AE}" pid="6" name="e3f09c3df709400db2417a7161762d62">
    <vt:lpwstr/>
  </property>
  <property fmtid="{D5CDD505-2E9C-101B-9397-08002B2CF9AE}" pid="7" name="MediaServiceImageTags">
    <vt:lpwstr/>
  </property>
</Properties>
</file>