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autoCompressPictures="0" defaultThemeVersion="124226"/>
  <mc:AlternateContent xmlns:mc="http://schemas.openxmlformats.org/markup-compatibility/2006">
    <mc:Choice Requires="x15">
      <x15ac:absPath xmlns:x15ac="http://schemas.microsoft.com/office/spreadsheetml/2010/11/ac" url="https://icfonline.sharepoint.com/sites/TrackingSystem/Shared Documents/General/2_Tracking System Support/SPDS Support/ODS Reporting Forms/Ready for GDIT/Final Locked_for Sept 2026 release/"/>
    </mc:Choice>
  </mc:AlternateContent>
  <xr:revisionPtr revIDLastSave="24" documentId="13_ncr:1_{796D4516-AA98-48D6-A8DD-A3222413C0A9}" xr6:coauthVersionLast="47" xr6:coauthVersionMax="47" xr10:uidLastSave="{80531F38-2E4A-4410-BFA0-EB1FBEE10DC8}"/>
  <workbookProtection workbookAlgorithmName="SHA-512" workbookHashValue="9C09EZjEfKwcNedCH676sOWFIHzOLgYmM/gselxJ7gI1sv3EttpNcZoJKYinvb3sC4Rzfn4Rs9vFyP3O0P8PVA==" workbookSaltValue="WIPbMvFzZrgROXtuiqqAuA==" workbookSpinCount="100000" lockStructure="1"/>
  <bookViews>
    <workbookView xWindow="33720" yWindow="-120" windowWidth="29040" windowHeight="15720" tabRatio="754" xr2:uid="{106207CC-9ADA-4146-A7E6-7B0B117402BA}"/>
  </bookViews>
  <sheets>
    <sheet name="Instructions" sheetId="2" r:id="rId1"/>
    <sheet name="1 - Report Identification" sheetId="1" r:id="rId2"/>
    <sheet name="2 - Export Data" sheetId="3" r:id="rId3"/>
    <sheet name="3 - Export Summary" sheetId="8" r:id="rId4"/>
    <sheet name="Lists" sheetId="7" state="hidden" r:id="rId5"/>
    <sheet name="Data for Summary" sheetId="12" state="hidden" r:id="rId6"/>
  </sheets>
  <definedNames>
    <definedName name="ClassIChemicals">Lists!$B$3:$B$24</definedName>
    <definedName name="CompleteRows">'3 - Export Summary'!$K$1</definedName>
    <definedName name="Countries">Lists!$F$3:$F$204</definedName>
    <definedName name="EndDate">Lists!$E$4</definedName>
    <definedName name="EndRowS2">'2 - Export Data'!$A$1511</definedName>
    <definedName name="NewIntendedUses">Lists!$J$5:$J$7</definedName>
    <definedName name="_xlnm.Print_Area" localSheetId="1">'1 - Report Identification'!$A$2:$D$12</definedName>
    <definedName name="_xlnm.Print_Area" localSheetId="2">'2 - Export Data'!$B$2:$R$1512</definedName>
    <definedName name="_xlnm.Print_Area" localSheetId="3">'3 - Export Summary'!$C$2:$G$131</definedName>
    <definedName name="_xlnm.Print_Area" localSheetId="0">Instructions!$B$2:$D$30</definedName>
    <definedName name="ReportingYear">Lists!$C$3:$C$12</definedName>
    <definedName name="ReportYr">'1 - Report Identification'!$C$10</definedName>
    <definedName name="StartDate">Lists!$E$3</definedName>
    <definedName name="StartRowS2">'2 - Export Data'!$A$12</definedName>
    <definedName name="TransactionType">Lists!$I$3:$I$4</definedName>
    <definedName name="UsedIntendedUses">Lists!$K$5:$K$8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I21" i="12" l="1"/>
  <c r="I22" i="12"/>
  <c r="I23" i="12"/>
  <c r="I24" i="12"/>
  <c r="A259" i="8"/>
  <c r="A255" i="8"/>
  <c r="A256" i="8"/>
  <c r="A257" i="8" s="1"/>
  <c r="A246" i="8"/>
  <c r="A131" i="8"/>
  <c r="A260" i="8" l="1"/>
  <c r="A258" i="8"/>
  <c r="A247" i="8"/>
  <c r="A132" i="8"/>
  <c r="A248" i="8" l="1"/>
  <c r="A133" i="8"/>
  <c r="A249" i="8" l="1"/>
  <c r="A134" i="8"/>
  <c r="A250" i="8" l="1"/>
  <c r="A135" i="8"/>
  <c r="A251" i="8" l="1"/>
  <c r="A136" i="8"/>
  <c r="A252" i="8" l="1"/>
  <c r="A137" i="8"/>
  <c r="A253" i="8" l="1"/>
  <c r="A138" i="8"/>
  <c r="A254" i="8" l="1"/>
  <c r="A139" i="8"/>
  <c r="C13" i="3"/>
  <c r="A140" i="8" l="1"/>
  <c r="D488" i="12"/>
  <c r="D489" i="12"/>
  <c r="F489" i="12" s="1"/>
  <c r="D490" i="12"/>
  <c r="F490" i="12" s="1"/>
  <c r="D491" i="12"/>
  <c r="E491" i="12" s="1"/>
  <c r="D492" i="12"/>
  <c r="D493" i="12"/>
  <c r="F493" i="12" s="1"/>
  <c r="D494" i="12"/>
  <c r="F494" i="12" s="1"/>
  <c r="D495" i="12"/>
  <c r="D496" i="12"/>
  <c r="D497" i="12"/>
  <c r="F497" i="12" s="1"/>
  <c r="D498" i="12"/>
  <c r="D499" i="12"/>
  <c r="D500" i="12"/>
  <c r="D501" i="12"/>
  <c r="F501" i="12" s="1"/>
  <c r="D502" i="12"/>
  <c r="D503" i="12"/>
  <c r="E503" i="12" s="1"/>
  <c r="D504" i="12"/>
  <c r="D505" i="12"/>
  <c r="F505" i="12" s="1"/>
  <c r="D506" i="12"/>
  <c r="F506" i="12" s="1"/>
  <c r="D507" i="12"/>
  <c r="E507" i="12" s="1"/>
  <c r="D508" i="12"/>
  <c r="D509" i="12"/>
  <c r="F509" i="12" s="1"/>
  <c r="D510" i="12"/>
  <c r="F510" i="12" s="1"/>
  <c r="D511" i="12"/>
  <c r="D512" i="12"/>
  <c r="D513" i="12"/>
  <c r="F513" i="12" s="1"/>
  <c r="D514" i="12"/>
  <c r="E514" i="12" s="1"/>
  <c r="D515" i="12"/>
  <c r="D516" i="12"/>
  <c r="D517" i="12"/>
  <c r="F517" i="12" s="1"/>
  <c r="D518" i="12"/>
  <c r="D519" i="12"/>
  <c r="E519" i="12" s="1"/>
  <c r="D520" i="12"/>
  <c r="D521" i="12"/>
  <c r="F521" i="12" s="1"/>
  <c r="D522" i="12"/>
  <c r="F522" i="12" s="1"/>
  <c r="D523" i="12"/>
  <c r="E523" i="12" s="1"/>
  <c r="D524" i="12"/>
  <c r="D525" i="12"/>
  <c r="F525" i="12" s="1"/>
  <c r="D526" i="12"/>
  <c r="F526" i="12" s="1"/>
  <c r="D527" i="12"/>
  <c r="D528" i="12"/>
  <c r="D529" i="12"/>
  <c r="F529" i="12" s="1"/>
  <c r="D530" i="12"/>
  <c r="D531" i="12"/>
  <c r="D532" i="12"/>
  <c r="D533" i="12"/>
  <c r="F533" i="12" s="1"/>
  <c r="D534" i="12"/>
  <c r="D535" i="12"/>
  <c r="E535" i="12" s="1"/>
  <c r="D536" i="12"/>
  <c r="D537" i="12"/>
  <c r="F537" i="12" s="1"/>
  <c r="D538" i="12"/>
  <c r="F538" i="12" s="1"/>
  <c r="D539" i="12"/>
  <c r="E539" i="12" s="1"/>
  <c r="D540" i="12"/>
  <c r="D541" i="12"/>
  <c r="F541" i="12" s="1"/>
  <c r="D542" i="12"/>
  <c r="F542" i="12" s="1"/>
  <c r="D543" i="12"/>
  <c r="D544" i="12"/>
  <c r="D545" i="12"/>
  <c r="F545" i="12" s="1"/>
  <c r="D546" i="12"/>
  <c r="E546" i="12" s="1"/>
  <c r="D547" i="12"/>
  <c r="D548" i="12"/>
  <c r="D549" i="12"/>
  <c r="F549" i="12" s="1"/>
  <c r="D550" i="12"/>
  <c r="D551" i="12"/>
  <c r="E551" i="12" s="1"/>
  <c r="D552" i="12"/>
  <c r="D553" i="12"/>
  <c r="F553" i="12" s="1"/>
  <c r="D554" i="12"/>
  <c r="F554" i="12" s="1"/>
  <c r="D555" i="12"/>
  <c r="E555" i="12" s="1"/>
  <c r="D556" i="12"/>
  <c r="D557" i="12"/>
  <c r="F557" i="12" s="1"/>
  <c r="D558" i="12"/>
  <c r="F558" i="12" s="1"/>
  <c r="D559" i="12"/>
  <c r="D560" i="12"/>
  <c r="D561" i="12"/>
  <c r="F561" i="12" s="1"/>
  <c r="D562" i="12"/>
  <c r="E562" i="12" s="1"/>
  <c r="D563" i="12"/>
  <c r="D564" i="12"/>
  <c r="D565" i="12"/>
  <c r="F565" i="12" s="1"/>
  <c r="D566" i="12"/>
  <c r="D567" i="12"/>
  <c r="E567" i="12" s="1"/>
  <c r="D568" i="12"/>
  <c r="D569" i="12"/>
  <c r="F569" i="12" s="1"/>
  <c r="D570" i="12"/>
  <c r="F570" i="12" s="1"/>
  <c r="D571" i="12"/>
  <c r="E571" i="12" s="1"/>
  <c r="D572" i="12"/>
  <c r="D573" i="12"/>
  <c r="F573" i="12" s="1"/>
  <c r="D574" i="12"/>
  <c r="E574" i="12" s="1"/>
  <c r="D575" i="12"/>
  <c r="D576" i="12"/>
  <c r="D577" i="12"/>
  <c r="F577" i="12" s="1"/>
  <c r="D578" i="12"/>
  <c r="E578" i="12" s="1"/>
  <c r="D579" i="12"/>
  <c r="D580" i="12"/>
  <c r="D581" i="12"/>
  <c r="F581" i="12" s="1"/>
  <c r="D582" i="12"/>
  <c r="D583" i="12"/>
  <c r="E583" i="12" s="1"/>
  <c r="D584" i="12"/>
  <c r="D585" i="12"/>
  <c r="F585" i="12" s="1"/>
  <c r="D586" i="12"/>
  <c r="F586" i="12" s="1"/>
  <c r="D587" i="12"/>
  <c r="E587" i="12" s="1"/>
  <c r="D588" i="12"/>
  <c r="D589" i="12"/>
  <c r="F589" i="12" s="1"/>
  <c r="D590" i="12"/>
  <c r="F590" i="12" s="1"/>
  <c r="D591" i="12"/>
  <c r="D592" i="12"/>
  <c r="D593" i="12"/>
  <c r="F593" i="12" s="1"/>
  <c r="D594" i="12"/>
  <c r="E594" i="12" s="1"/>
  <c r="D595" i="12"/>
  <c r="D596" i="12"/>
  <c r="D597" i="12"/>
  <c r="F597" i="12" s="1"/>
  <c r="D598" i="12"/>
  <c r="D599" i="12"/>
  <c r="E599" i="12" s="1"/>
  <c r="D600" i="12"/>
  <c r="D601" i="12"/>
  <c r="F601" i="12" s="1"/>
  <c r="D602" i="12"/>
  <c r="F602" i="12" s="1"/>
  <c r="D603" i="12"/>
  <c r="E603" i="12" s="1"/>
  <c r="D604" i="12"/>
  <c r="D605" i="12"/>
  <c r="F605" i="12" s="1"/>
  <c r="D606" i="12"/>
  <c r="F606" i="12" s="1"/>
  <c r="D607" i="12"/>
  <c r="D608" i="12"/>
  <c r="D609" i="12"/>
  <c r="F609" i="12" s="1"/>
  <c r="D610" i="12"/>
  <c r="E610" i="12" s="1"/>
  <c r="D611" i="12"/>
  <c r="D612" i="12"/>
  <c r="D613" i="12"/>
  <c r="F613" i="12" s="1"/>
  <c r="D614" i="12"/>
  <c r="D615" i="12"/>
  <c r="E615" i="12" s="1"/>
  <c r="D616" i="12"/>
  <c r="D617" i="12"/>
  <c r="F617" i="12" s="1"/>
  <c r="D618" i="12"/>
  <c r="F618" i="12" s="1"/>
  <c r="D619" i="12"/>
  <c r="E619" i="12" s="1"/>
  <c r="D620" i="12"/>
  <c r="D621" i="12"/>
  <c r="F621" i="12" s="1"/>
  <c r="D622" i="12"/>
  <c r="F622" i="12" s="1"/>
  <c r="D623" i="12"/>
  <c r="D624" i="12"/>
  <c r="D625" i="12"/>
  <c r="F625" i="12" s="1"/>
  <c r="D626" i="12"/>
  <c r="E626" i="12" s="1"/>
  <c r="D627" i="12"/>
  <c r="D628" i="12"/>
  <c r="D629" i="12"/>
  <c r="F629" i="12" s="1"/>
  <c r="D630" i="12"/>
  <c r="D631" i="12"/>
  <c r="E631" i="12" s="1"/>
  <c r="D632" i="12"/>
  <c r="D633" i="12"/>
  <c r="F633" i="12" s="1"/>
  <c r="D634" i="12"/>
  <c r="F634" i="12" s="1"/>
  <c r="D635" i="12"/>
  <c r="E635" i="12" s="1"/>
  <c r="D636" i="12"/>
  <c r="D637" i="12"/>
  <c r="F637" i="12" s="1"/>
  <c r="D638" i="12"/>
  <c r="E638" i="12" s="1"/>
  <c r="D639" i="12"/>
  <c r="D640" i="12"/>
  <c r="D641" i="12"/>
  <c r="F641" i="12" s="1"/>
  <c r="D642" i="12"/>
  <c r="E642" i="12" s="1"/>
  <c r="D643" i="12"/>
  <c r="D644" i="12"/>
  <c r="D645" i="12"/>
  <c r="F645" i="12" s="1"/>
  <c r="D646" i="12"/>
  <c r="D647" i="12"/>
  <c r="E647" i="12" s="1"/>
  <c r="D648" i="12"/>
  <c r="F648" i="12" s="1"/>
  <c r="D649" i="12"/>
  <c r="F649" i="12" s="1"/>
  <c r="D650" i="12"/>
  <c r="F650" i="12" s="1"/>
  <c r="D651" i="12"/>
  <c r="D652" i="12"/>
  <c r="D653" i="12"/>
  <c r="F653" i="12" s="1"/>
  <c r="D654" i="12"/>
  <c r="D655" i="12"/>
  <c r="D656" i="12"/>
  <c r="D657" i="12"/>
  <c r="E657" i="12" s="1"/>
  <c r="D658" i="12"/>
  <c r="D659" i="12"/>
  <c r="D660" i="12"/>
  <c r="D661" i="12"/>
  <c r="E661" i="12" s="1"/>
  <c r="D662" i="12"/>
  <c r="E662" i="12" s="1"/>
  <c r="D663" i="12"/>
  <c r="D664" i="12"/>
  <c r="D665" i="12"/>
  <c r="F665" i="12" s="1"/>
  <c r="D666" i="12"/>
  <c r="D667" i="12"/>
  <c r="D668" i="12"/>
  <c r="D669" i="12"/>
  <c r="D670" i="12"/>
  <c r="E670" i="12" s="1"/>
  <c r="D671" i="12"/>
  <c r="D672" i="12"/>
  <c r="D673" i="12"/>
  <c r="F673" i="12" s="1"/>
  <c r="D674" i="12"/>
  <c r="D675" i="12"/>
  <c r="D676" i="12"/>
  <c r="D677" i="12"/>
  <c r="D678" i="12"/>
  <c r="E678" i="12" s="1"/>
  <c r="D679" i="12"/>
  <c r="D680" i="12"/>
  <c r="D681" i="12"/>
  <c r="F681" i="12" s="1"/>
  <c r="D682" i="12"/>
  <c r="E682" i="12" s="1"/>
  <c r="D683" i="12"/>
  <c r="F683" i="12" s="1"/>
  <c r="D684" i="12"/>
  <c r="D685" i="12"/>
  <c r="D686" i="12"/>
  <c r="E686" i="12" s="1"/>
  <c r="D687" i="12"/>
  <c r="D688" i="12"/>
  <c r="D689" i="12"/>
  <c r="E689" i="12" s="1"/>
  <c r="D690" i="12"/>
  <c r="E690" i="12" s="1"/>
  <c r="D691" i="12"/>
  <c r="D692" i="12"/>
  <c r="D693" i="12"/>
  <c r="F693" i="12" s="1"/>
  <c r="D694" i="12"/>
  <c r="E694" i="12" s="1"/>
  <c r="D695" i="12"/>
  <c r="D696" i="12"/>
  <c r="D697" i="12"/>
  <c r="F697" i="12" s="1"/>
  <c r="D698" i="12"/>
  <c r="E698" i="12" s="1"/>
  <c r="D699" i="12"/>
  <c r="F699" i="12" s="1"/>
  <c r="D700" i="12"/>
  <c r="D701" i="12"/>
  <c r="D702" i="12"/>
  <c r="E702" i="12" s="1"/>
  <c r="D703" i="12"/>
  <c r="D704" i="12"/>
  <c r="D705" i="12"/>
  <c r="E705" i="12" s="1"/>
  <c r="D706" i="12"/>
  <c r="E706" i="12" s="1"/>
  <c r="D707" i="12"/>
  <c r="D708" i="12"/>
  <c r="D709" i="12"/>
  <c r="F709" i="12" s="1"/>
  <c r="D710" i="12"/>
  <c r="E710" i="12" s="1"/>
  <c r="D711" i="12"/>
  <c r="D712" i="12"/>
  <c r="D713" i="12"/>
  <c r="F713" i="12" s="1"/>
  <c r="D714" i="12"/>
  <c r="E714" i="12" s="1"/>
  <c r="D715" i="12"/>
  <c r="F715" i="12" s="1"/>
  <c r="D716" i="12"/>
  <c r="D717" i="12"/>
  <c r="D718" i="12"/>
  <c r="E718" i="12" s="1"/>
  <c r="D719" i="12"/>
  <c r="D720" i="12"/>
  <c r="D721" i="12"/>
  <c r="E721" i="12" s="1"/>
  <c r="D722" i="12"/>
  <c r="E722" i="12" s="1"/>
  <c r="D723" i="12"/>
  <c r="D724" i="12"/>
  <c r="D725" i="12"/>
  <c r="F725" i="12" s="1"/>
  <c r="D726" i="12"/>
  <c r="E726" i="12" s="1"/>
  <c r="D727" i="12"/>
  <c r="D728" i="12"/>
  <c r="D729" i="12"/>
  <c r="E729" i="12" s="1"/>
  <c r="D730" i="12"/>
  <c r="E730" i="12" s="1"/>
  <c r="D731" i="12"/>
  <c r="F731" i="12" s="1"/>
  <c r="D732" i="12"/>
  <c r="D733" i="12"/>
  <c r="D734" i="12"/>
  <c r="E734" i="12" s="1"/>
  <c r="D735" i="12"/>
  <c r="D736" i="12"/>
  <c r="D737" i="12"/>
  <c r="E737" i="12" s="1"/>
  <c r="D738" i="12"/>
  <c r="E738" i="12" s="1"/>
  <c r="D739" i="12"/>
  <c r="D740" i="12"/>
  <c r="D741" i="12"/>
  <c r="E741" i="12" s="1"/>
  <c r="D742" i="12"/>
  <c r="E742" i="12" s="1"/>
  <c r="D743" i="12"/>
  <c r="D744" i="12"/>
  <c r="D745" i="12"/>
  <c r="F745" i="12" s="1"/>
  <c r="D746" i="12"/>
  <c r="E746" i="12" s="1"/>
  <c r="D747" i="12"/>
  <c r="F747" i="12" s="1"/>
  <c r="D748" i="12"/>
  <c r="D749" i="12"/>
  <c r="D750" i="12"/>
  <c r="E750" i="12" s="1"/>
  <c r="D751" i="12"/>
  <c r="D752" i="12"/>
  <c r="D753" i="12"/>
  <c r="E753" i="12" s="1"/>
  <c r="D754" i="12"/>
  <c r="E754" i="12" s="1"/>
  <c r="D755" i="12"/>
  <c r="D756" i="12"/>
  <c r="D757" i="12"/>
  <c r="F757" i="12" s="1"/>
  <c r="D758" i="12"/>
  <c r="E758" i="12" s="1"/>
  <c r="D759" i="12"/>
  <c r="D760" i="12"/>
  <c r="D761" i="12"/>
  <c r="E761" i="12" s="1"/>
  <c r="D762" i="12"/>
  <c r="E762" i="12" s="1"/>
  <c r="D763" i="12"/>
  <c r="F763" i="12" s="1"/>
  <c r="D764" i="12"/>
  <c r="D765" i="12"/>
  <c r="D766" i="12"/>
  <c r="E766" i="12" s="1"/>
  <c r="D767" i="12"/>
  <c r="D768" i="12"/>
  <c r="D769" i="12"/>
  <c r="E769" i="12" s="1"/>
  <c r="D770" i="12"/>
  <c r="E770" i="12" s="1"/>
  <c r="D771" i="12"/>
  <c r="D772" i="12"/>
  <c r="D773" i="12"/>
  <c r="E773" i="12" s="1"/>
  <c r="D774" i="12"/>
  <c r="E774" i="12" s="1"/>
  <c r="D775" i="12"/>
  <c r="D776" i="12"/>
  <c r="D777" i="12"/>
  <c r="F777" i="12" s="1"/>
  <c r="D778" i="12"/>
  <c r="E778" i="12" s="1"/>
  <c r="D779" i="12"/>
  <c r="F779" i="12" s="1"/>
  <c r="D780" i="12"/>
  <c r="E780" i="12" s="1"/>
  <c r="D781" i="12"/>
  <c r="D782" i="12"/>
  <c r="E782" i="12" s="1"/>
  <c r="D783" i="12"/>
  <c r="D784" i="12"/>
  <c r="E784" i="12" s="1"/>
  <c r="D785" i="12"/>
  <c r="D786" i="12"/>
  <c r="D787" i="12"/>
  <c r="D788" i="12"/>
  <c r="E788" i="12" s="1"/>
  <c r="D789" i="12"/>
  <c r="D790" i="12"/>
  <c r="D791" i="12"/>
  <c r="D792" i="12"/>
  <c r="D793" i="12"/>
  <c r="D794" i="12"/>
  <c r="E794" i="12" s="1"/>
  <c r="D795" i="12"/>
  <c r="F795" i="12" s="1"/>
  <c r="D796" i="12"/>
  <c r="E796" i="12" s="1"/>
  <c r="D797" i="12"/>
  <c r="E797" i="12" s="1"/>
  <c r="D798" i="12"/>
  <c r="E798" i="12" s="1"/>
  <c r="D799" i="12"/>
  <c r="D800" i="12"/>
  <c r="E800" i="12" s="1"/>
  <c r="D801" i="12"/>
  <c r="D802" i="12"/>
  <c r="D803" i="12"/>
  <c r="D804" i="12"/>
  <c r="E804" i="12" s="1"/>
  <c r="D805" i="12"/>
  <c r="D806" i="12"/>
  <c r="D807" i="12"/>
  <c r="D808" i="12"/>
  <c r="D809" i="12"/>
  <c r="D810" i="12"/>
  <c r="E810" i="12" s="1"/>
  <c r="D811" i="12"/>
  <c r="F811" i="12" s="1"/>
  <c r="D812" i="12"/>
  <c r="E812" i="12" s="1"/>
  <c r="D813" i="12"/>
  <c r="D814" i="12"/>
  <c r="E814" i="12" s="1"/>
  <c r="D815" i="12"/>
  <c r="D816" i="12"/>
  <c r="E816" i="12" s="1"/>
  <c r="D817" i="12"/>
  <c r="D818" i="12"/>
  <c r="D819" i="12"/>
  <c r="D820" i="12"/>
  <c r="E820" i="12" s="1"/>
  <c r="D821" i="12"/>
  <c r="D822" i="12"/>
  <c r="D823" i="12"/>
  <c r="D824" i="12"/>
  <c r="D825" i="12"/>
  <c r="D826" i="12"/>
  <c r="D827" i="12"/>
  <c r="D828" i="12"/>
  <c r="E828" i="12" s="1"/>
  <c r="D829" i="12"/>
  <c r="D830" i="12"/>
  <c r="D831" i="12"/>
  <c r="D832" i="12"/>
  <c r="D833" i="12"/>
  <c r="F833" i="12" s="1"/>
  <c r="D834" i="12"/>
  <c r="E834" i="12" s="1"/>
  <c r="D835" i="12"/>
  <c r="D836" i="12"/>
  <c r="D837" i="12"/>
  <c r="D838" i="12"/>
  <c r="D839" i="12"/>
  <c r="D840" i="12"/>
  <c r="D841" i="12"/>
  <c r="D842" i="12"/>
  <c r="E842" i="12" s="1"/>
  <c r="D843" i="12"/>
  <c r="D844" i="12"/>
  <c r="D845" i="12"/>
  <c r="D846" i="12"/>
  <c r="D847" i="12"/>
  <c r="D848" i="12"/>
  <c r="D849" i="12"/>
  <c r="D850" i="12"/>
  <c r="D851" i="12"/>
  <c r="D852" i="12"/>
  <c r="E852" i="12" s="1"/>
  <c r="D853" i="12"/>
  <c r="D854" i="12"/>
  <c r="D855" i="12"/>
  <c r="D856" i="12"/>
  <c r="D857" i="12"/>
  <c r="D858" i="12"/>
  <c r="D859" i="12"/>
  <c r="D860" i="12"/>
  <c r="E860" i="12" s="1"/>
  <c r="D861" i="12"/>
  <c r="D862" i="12"/>
  <c r="D863" i="12"/>
  <c r="D864" i="12"/>
  <c r="D865" i="12"/>
  <c r="F865" i="12" s="1"/>
  <c r="D866" i="12"/>
  <c r="E866" i="12" s="1"/>
  <c r="D867" i="12"/>
  <c r="D868" i="12"/>
  <c r="D869" i="12"/>
  <c r="D870" i="12"/>
  <c r="D871" i="12"/>
  <c r="D872" i="12"/>
  <c r="D873" i="12"/>
  <c r="D874" i="12"/>
  <c r="E874" i="12" s="1"/>
  <c r="D875" i="12"/>
  <c r="D876" i="12"/>
  <c r="D877" i="12"/>
  <c r="D878" i="12"/>
  <c r="D879" i="12"/>
  <c r="F879" i="12" s="1"/>
  <c r="D880" i="12"/>
  <c r="D881" i="12"/>
  <c r="D882" i="12"/>
  <c r="E882" i="12" s="1"/>
  <c r="D883" i="12"/>
  <c r="D884" i="12"/>
  <c r="E884" i="12" s="1"/>
  <c r="D885" i="12"/>
  <c r="D886" i="12"/>
  <c r="D887" i="12"/>
  <c r="F887" i="12" s="1"/>
  <c r="D888" i="12"/>
  <c r="D889" i="12"/>
  <c r="E889" i="12" s="1"/>
  <c r="D890" i="12"/>
  <c r="E890" i="12" s="1"/>
  <c r="D891" i="12"/>
  <c r="D892" i="12"/>
  <c r="E892" i="12" s="1"/>
  <c r="D893" i="12"/>
  <c r="D894" i="12"/>
  <c r="D895" i="12"/>
  <c r="F895" i="12" s="1"/>
  <c r="D896" i="12"/>
  <c r="D897" i="12"/>
  <c r="F897" i="12" s="1"/>
  <c r="D898" i="12"/>
  <c r="E898" i="12" s="1"/>
  <c r="D899" i="12"/>
  <c r="D900" i="12"/>
  <c r="D901" i="12"/>
  <c r="D902" i="12"/>
  <c r="D903" i="12"/>
  <c r="F903" i="12" s="1"/>
  <c r="D904" i="12"/>
  <c r="D905" i="12"/>
  <c r="D906" i="12"/>
  <c r="E906" i="12" s="1"/>
  <c r="D907" i="12"/>
  <c r="D908" i="12"/>
  <c r="D909" i="12"/>
  <c r="F909" i="12" s="1"/>
  <c r="D910" i="12"/>
  <c r="D911" i="12"/>
  <c r="F911" i="12" s="1"/>
  <c r="D912" i="12"/>
  <c r="D913" i="12"/>
  <c r="D914" i="12"/>
  <c r="E914" i="12" s="1"/>
  <c r="D915" i="12"/>
  <c r="D916" i="12"/>
  <c r="F916" i="12" s="1"/>
  <c r="D917" i="12"/>
  <c r="E917" i="12" s="1"/>
  <c r="D918" i="12"/>
  <c r="E918" i="12" s="1"/>
  <c r="D919" i="12"/>
  <c r="D920" i="12"/>
  <c r="F920" i="12" s="1"/>
  <c r="D921" i="12"/>
  <c r="E921" i="12" s="1"/>
  <c r="D922" i="12"/>
  <c r="E922" i="12" s="1"/>
  <c r="D923" i="12"/>
  <c r="D924" i="12"/>
  <c r="F924" i="12" s="1"/>
  <c r="D925" i="12"/>
  <c r="D926" i="12"/>
  <c r="D927" i="12"/>
  <c r="E927" i="12" s="1"/>
  <c r="D928" i="12"/>
  <c r="F928" i="12" s="1"/>
  <c r="D929" i="12"/>
  <c r="D930" i="12"/>
  <c r="E930" i="12" s="1"/>
  <c r="D931" i="12"/>
  <c r="D932" i="12"/>
  <c r="D933" i="12"/>
  <c r="D934" i="12"/>
  <c r="F934" i="12" s="1"/>
  <c r="D935" i="12"/>
  <c r="E935" i="12" s="1"/>
  <c r="D936" i="12"/>
  <c r="D937" i="12"/>
  <c r="D938" i="12"/>
  <c r="F938" i="12" s="1"/>
  <c r="D939" i="12"/>
  <c r="D940" i="12"/>
  <c r="D941" i="12"/>
  <c r="D942" i="12"/>
  <c r="E942" i="12" s="1"/>
  <c r="D943" i="12"/>
  <c r="D944" i="12"/>
  <c r="D945" i="12"/>
  <c r="D946" i="12"/>
  <c r="F946" i="12" s="1"/>
  <c r="D947" i="12"/>
  <c r="D948" i="12"/>
  <c r="D949" i="12"/>
  <c r="E949" i="12" s="1"/>
  <c r="D950" i="12"/>
  <c r="D951" i="12"/>
  <c r="D952" i="12"/>
  <c r="D953" i="12"/>
  <c r="D954" i="12"/>
  <c r="D955" i="12"/>
  <c r="D956" i="12"/>
  <c r="D957" i="12"/>
  <c r="D958" i="12"/>
  <c r="D959" i="12"/>
  <c r="D960" i="12"/>
  <c r="D961" i="12"/>
  <c r="D962" i="12"/>
  <c r="E962" i="12" s="1"/>
  <c r="D963" i="12"/>
  <c r="D964" i="12"/>
  <c r="D965" i="12"/>
  <c r="D966" i="12"/>
  <c r="D967" i="12"/>
  <c r="E967" i="12" s="1"/>
  <c r="D968" i="12"/>
  <c r="D969" i="12"/>
  <c r="E969" i="12" s="1"/>
  <c r="D970" i="12"/>
  <c r="E970" i="12" s="1"/>
  <c r="D971" i="12"/>
  <c r="E971" i="12" s="1"/>
  <c r="D972" i="12"/>
  <c r="F972" i="12" s="1"/>
  <c r="D973" i="12"/>
  <c r="F973" i="12" s="1"/>
  <c r="D974" i="12"/>
  <c r="E974" i="12" s="1"/>
  <c r="D975" i="12"/>
  <c r="D976" i="12"/>
  <c r="F976" i="12" s="1"/>
  <c r="D977" i="12"/>
  <c r="E977" i="12" s="1"/>
  <c r="D978" i="12"/>
  <c r="F978" i="12" s="1"/>
  <c r="D979" i="12"/>
  <c r="D980" i="12"/>
  <c r="D981" i="12"/>
  <c r="D982" i="12"/>
  <c r="D983" i="12"/>
  <c r="D984" i="12"/>
  <c r="D985" i="12"/>
  <c r="D986" i="12"/>
  <c r="D987" i="12"/>
  <c r="F987" i="12" s="1"/>
  <c r="D988" i="12"/>
  <c r="E988" i="12" s="1"/>
  <c r="D989" i="12"/>
  <c r="D990" i="12"/>
  <c r="D991" i="12"/>
  <c r="D992" i="12"/>
  <c r="D993" i="12"/>
  <c r="D994" i="12"/>
  <c r="D995" i="12"/>
  <c r="D996" i="12"/>
  <c r="D997" i="12"/>
  <c r="E997" i="12" s="1"/>
  <c r="D998" i="12"/>
  <c r="D999" i="12"/>
  <c r="D1000" i="12"/>
  <c r="D1001" i="12"/>
  <c r="D1002" i="12"/>
  <c r="D1003" i="12"/>
  <c r="C1003" i="12" s="1"/>
  <c r="D1004" i="12"/>
  <c r="C1004" i="12" s="1"/>
  <c r="D1005" i="12"/>
  <c r="F1005" i="12" s="1"/>
  <c r="D1006" i="12"/>
  <c r="C1006" i="12" s="1"/>
  <c r="D1007" i="12"/>
  <c r="C1007" i="12" s="1"/>
  <c r="D1008" i="12"/>
  <c r="C1008" i="12" s="1"/>
  <c r="D1009" i="12"/>
  <c r="C1009" i="12" s="1"/>
  <c r="D1010" i="12"/>
  <c r="C1010" i="12" s="1"/>
  <c r="D1011" i="12"/>
  <c r="C1011" i="12" s="1"/>
  <c r="D1012" i="12"/>
  <c r="C1012" i="12" s="1"/>
  <c r="D1013" i="12"/>
  <c r="D1014" i="12"/>
  <c r="C1014" i="12" s="1"/>
  <c r="D1015" i="12"/>
  <c r="C1015" i="12" s="1"/>
  <c r="D1016" i="12"/>
  <c r="C1016" i="12" s="1"/>
  <c r="D1017" i="12"/>
  <c r="C1017" i="12" s="1"/>
  <c r="D1018" i="12"/>
  <c r="C1018" i="12" s="1"/>
  <c r="D1019" i="12"/>
  <c r="C1019" i="12" s="1"/>
  <c r="D1020" i="12"/>
  <c r="C1020" i="12" s="1"/>
  <c r="D1021" i="12"/>
  <c r="F1021" i="12" s="1"/>
  <c r="D1022" i="12"/>
  <c r="C1022" i="12" s="1"/>
  <c r="D1023" i="12"/>
  <c r="C1023" i="12" s="1"/>
  <c r="D1024" i="12"/>
  <c r="C1024" i="12" s="1"/>
  <c r="D1025" i="12"/>
  <c r="C1025" i="12" s="1"/>
  <c r="D1026" i="12"/>
  <c r="C1026" i="12" s="1"/>
  <c r="D1027" i="12"/>
  <c r="C1027" i="12" s="1"/>
  <c r="D1028" i="12"/>
  <c r="C1028" i="12" s="1"/>
  <c r="D1029" i="12"/>
  <c r="D1030" i="12"/>
  <c r="C1030" i="12" s="1"/>
  <c r="D1031" i="12"/>
  <c r="C1031" i="12" s="1"/>
  <c r="D1032" i="12"/>
  <c r="C1032" i="12" s="1"/>
  <c r="D1033" i="12"/>
  <c r="C1033" i="12" s="1"/>
  <c r="D1034" i="12"/>
  <c r="C1034" i="12" s="1"/>
  <c r="D1035" i="12"/>
  <c r="C1035" i="12" s="1"/>
  <c r="D1036" i="12"/>
  <c r="C1036" i="12" s="1"/>
  <c r="D1037" i="12"/>
  <c r="D1038" i="12"/>
  <c r="C1038" i="12" s="1"/>
  <c r="D1039" i="12"/>
  <c r="C1039" i="12" s="1"/>
  <c r="D1040" i="12"/>
  <c r="C1040" i="12" s="1"/>
  <c r="D1041" i="12"/>
  <c r="C1041" i="12" s="1"/>
  <c r="D1042" i="12"/>
  <c r="C1042" i="12" s="1"/>
  <c r="D1043" i="12"/>
  <c r="C1043" i="12" s="1"/>
  <c r="D1044" i="12"/>
  <c r="C1044" i="12" s="1"/>
  <c r="D1045" i="12"/>
  <c r="F1045" i="12" s="1"/>
  <c r="D1046" i="12"/>
  <c r="C1046" i="12" s="1"/>
  <c r="D1047" i="12"/>
  <c r="C1047" i="12" s="1"/>
  <c r="D1048" i="12"/>
  <c r="C1048" i="12" s="1"/>
  <c r="D1049" i="12"/>
  <c r="C1049" i="12" s="1"/>
  <c r="D1050" i="12"/>
  <c r="C1050" i="12" s="1"/>
  <c r="D1051" i="12"/>
  <c r="C1051" i="12" s="1"/>
  <c r="D1052" i="12"/>
  <c r="C1052" i="12" s="1"/>
  <c r="D1053" i="12"/>
  <c r="D1054" i="12"/>
  <c r="C1054" i="12" s="1"/>
  <c r="D1055" i="12"/>
  <c r="C1055" i="12" s="1"/>
  <c r="D1056" i="12"/>
  <c r="C1056" i="12" s="1"/>
  <c r="D1057" i="12"/>
  <c r="C1057" i="12" s="1"/>
  <c r="D1058" i="12"/>
  <c r="C1058" i="12" s="1"/>
  <c r="D1059" i="12"/>
  <c r="C1059" i="12" s="1"/>
  <c r="D1060" i="12"/>
  <c r="C1060" i="12" s="1"/>
  <c r="D1061" i="12"/>
  <c r="D1062" i="12"/>
  <c r="C1062" i="12" s="1"/>
  <c r="D1063" i="12"/>
  <c r="C1063" i="12" s="1"/>
  <c r="D1064" i="12"/>
  <c r="C1064" i="12" s="1"/>
  <c r="D1065" i="12"/>
  <c r="D1066" i="12"/>
  <c r="C1066" i="12" s="1"/>
  <c r="D1067" i="12"/>
  <c r="D1068" i="12"/>
  <c r="C1068" i="12" s="1"/>
  <c r="D1069" i="12"/>
  <c r="D1070" i="12"/>
  <c r="C1070" i="12" s="1"/>
  <c r="D1071" i="12"/>
  <c r="C1071" i="12" s="1"/>
  <c r="D1072" i="12"/>
  <c r="C1072" i="12" s="1"/>
  <c r="D1073" i="12"/>
  <c r="D1074" i="12"/>
  <c r="C1074" i="12" s="1"/>
  <c r="D1075" i="12"/>
  <c r="D1076" i="12"/>
  <c r="C1076" i="12" s="1"/>
  <c r="D1077" i="12"/>
  <c r="D1078" i="12"/>
  <c r="C1078" i="12" s="1"/>
  <c r="D1079" i="12"/>
  <c r="C1079" i="12" s="1"/>
  <c r="D1080" i="12"/>
  <c r="C1080" i="12" s="1"/>
  <c r="D1081" i="12"/>
  <c r="D1082" i="12"/>
  <c r="C1082" i="12" s="1"/>
  <c r="D1083" i="12"/>
  <c r="D1084" i="12"/>
  <c r="C1084" i="12" s="1"/>
  <c r="D1085" i="12"/>
  <c r="D1086" i="12"/>
  <c r="C1086" i="12" s="1"/>
  <c r="D1087" i="12"/>
  <c r="C1087" i="12" s="1"/>
  <c r="D1088" i="12"/>
  <c r="C1088" i="12" s="1"/>
  <c r="D1089" i="12"/>
  <c r="F1089" i="12" s="1"/>
  <c r="D1090" i="12"/>
  <c r="C1090" i="12" s="1"/>
  <c r="D1091" i="12"/>
  <c r="C1091" i="12" s="1"/>
  <c r="D1092" i="12"/>
  <c r="C1092" i="12" s="1"/>
  <c r="D1093" i="12"/>
  <c r="D1094" i="12"/>
  <c r="C1094" i="12" s="1"/>
  <c r="D1095" i="12"/>
  <c r="C1095" i="12" s="1"/>
  <c r="D1096" i="12"/>
  <c r="C1096" i="12" s="1"/>
  <c r="D1097" i="12"/>
  <c r="D1098" i="12"/>
  <c r="C1098" i="12" s="1"/>
  <c r="D1099" i="12"/>
  <c r="C1099" i="12" s="1"/>
  <c r="D1100" i="12"/>
  <c r="C1100" i="12" s="1"/>
  <c r="D1101" i="12"/>
  <c r="D1102" i="12"/>
  <c r="C1102" i="12" s="1"/>
  <c r="D1103" i="12"/>
  <c r="C1103" i="12" s="1"/>
  <c r="D1104" i="12"/>
  <c r="C1104" i="12" s="1"/>
  <c r="D1105" i="12"/>
  <c r="D1106" i="12"/>
  <c r="C1106" i="12" s="1"/>
  <c r="D1107" i="12"/>
  <c r="C1107" i="12" s="1"/>
  <c r="D1108" i="12"/>
  <c r="C1108" i="12" s="1"/>
  <c r="D1109" i="12"/>
  <c r="D1110" i="12"/>
  <c r="C1110" i="12" s="1"/>
  <c r="D1111" i="12"/>
  <c r="C1111" i="12" s="1"/>
  <c r="D1112" i="12"/>
  <c r="C1112" i="12" s="1"/>
  <c r="D1113" i="12"/>
  <c r="F1113" i="12" s="1"/>
  <c r="D1114" i="12"/>
  <c r="C1114" i="12" s="1"/>
  <c r="D1115" i="12"/>
  <c r="C1115" i="12" s="1"/>
  <c r="D1116" i="12"/>
  <c r="C1116" i="12" s="1"/>
  <c r="D1117" i="12"/>
  <c r="D1118" i="12"/>
  <c r="C1118" i="12" s="1"/>
  <c r="D1119" i="12"/>
  <c r="C1119" i="12" s="1"/>
  <c r="D1120" i="12"/>
  <c r="C1120" i="12" s="1"/>
  <c r="D1121" i="12"/>
  <c r="D1122" i="12"/>
  <c r="C1122" i="12" s="1"/>
  <c r="D1123" i="12"/>
  <c r="C1123" i="12" s="1"/>
  <c r="D1124" i="12"/>
  <c r="C1124" i="12" s="1"/>
  <c r="D1125" i="12"/>
  <c r="D1126" i="12"/>
  <c r="C1126" i="12" s="1"/>
  <c r="D1127" i="12"/>
  <c r="C1127" i="12" s="1"/>
  <c r="D1128" i="12"/>
  <c r="C1128" i="12" s="1"/>
  <c r="D1129" i="12"/>
  <c r="D1130" i="12"/>
  <c r="C1130" i="12" s="1"/>
  <c r="D1131" i="12"/>
  <c r="C1131" i="12" s="1"/>
  <c r="D1132" i="12"/>
  <c r="C1132" i="12" s="1"/>
  <c r="D1133" i="12"/>
  <c r="D1134" i="12"/>
  <c r="C1134" i="12" s="1"/>
  <c r="D1135" i="12"/>
  <c r="C1135" i="12" s="1"/>
  <c r="D1136" i="12"/>
  <c r="C1136" i="12" s="1"/>
  <c r="D1137" i="12"/>
  <c r="D1138" i="12"/>
  <c r="C1138" i="12" s="1"/>
  <c r="D1139" i="12"/>
  <c r="C1139" i="12" s="1"/>
  <c r="D1140" i="12"/>
  <c r="C1140" i="12" s="1"/>
  <c r="D1141" i="12"/>
  <c r="D1142" i="12"/>
  <c r="C1142" i="12" s="1"/>
  <c r="D1143" i="12"/>
  <c r="C1143" i="12" s="1"/>
  <c r="D1144" i="12"/>
  <c r="C1144" i="12" s="1"/>
  <c r="D1145" i="12"/>
  <c r="D1146" i="12"/>
  <c r="C1146" i="12" s="1"/>
  <c r="D1147" i="12"/>
  <c r="C1147" i="12" s="1"/>
  <c r="D1148" i="12"/>
  <c r="C1148" i="12" s="1"/>
  <c r="D1149" i="12"/>
  <c r="D1150" i="12"/>
  <c r="C1150" i="12" s="1"/>
  <c r="D1151" i="12"/>
  <c r="C1151" i="12" s="1"/>
  <c r="D1152" i="12"/>
  <c r="C1152" i="12" s="1"/>
  <c r="D1153" i="12"/>
  <c r="F1153" i="12" s="1"/>
  <c r="D1154" i="12"/>
  <c r="D1155" i="12"/>
  <c r="C1155" i="12" s="1"/>
  <c r="D1156" i="12"/>
  <c r="D1157" i="12"/>
  <c r="D1158" i="12"/>
  <c r="D1159" i="12"/>
  <c r="C1159" i="12" s="1"/>
  <c r="D1160" i="12"/>
  <c r="D1161" i="12"/>
  <c r="D1162" i="12"/>
  <c r="D1163" i="12"/>
  <c r="C1163" i="12" s="1"/>
  <c r="D1164" i="12"/>
  <c r="C1164" i="12" s="1"/>
  <c r="D1165" i="12"/>
  <c r="D1166" i="12"/>
  <c r="D1167" i="12"/>
  <c r="C1167" i="12" s="1"/>
  <c r="D1168" i="12"/>
  <c r="D1169" i="12"/>
  <c r="C1169" i="12" s="1"/>
  <c r="D1170" i="12"/>
  <c r="D1171" i="12"/>
  <c r="D1172" i="12"/>
  <c r="D1173" i="12"/>
  <c r="D1174" i="12"/>
  <c r="D1175" i="12"/>
  <c r="D1176" i="12"/>
  <c r="D1177" i="12"/>
  <c r="D1178" i="12"/>
  <c r="D1179" i="12"/>
  <c r="D1180" i="12"/>
  <c r="C1180" i="12" s="1"/>
  <c r="D1181" i="12"/>
  <c r="D1182" i="12"/>
  <c r="D1183" i="12"/>
  <c r="C1183" i="12" s="1"/>
  <c r="D1184" i="12"/>
  <c r="D1185" i="12"/>
  <c r="D1186" i="12"/>
  <c r="D1187" i="12"/>
  <c r="D1188" i="12"/>
  <c r="D1189" i="12"/>
  <c r="D1190" i="12"/>
  <c r="C1190" i="12" s="1"/>
  <c r="D1191" i="12"/>
  <c r="C1191" i="12" s="1"/>
  <c r="D1192" i="12"/>
  <c r="C1192" i="12" s="1"/>
  <c r="D1193" i="12"/>
  <c r="D1194" i="12"/>
  <c r="C1194" i="12" s="1"/>
  <c r="D1195" i="12"/>
  <c r="C1195" i="12" s="1"/>
  <c r="D1196" i="12"/>
  <c r="C1196" i="12" s="1"/>
  <c r="D1197" i="12"/>
  <c r="C1197" i="12" s="1"/>
  <c r="D1198" i="12"/>
  <c r="D1199" i="12"/>
  <c r="D1200" i="12"/>
  <c r="D1201" i="12"/>
  <c r="D1202" i="12"/>
  <c r="D1203" i="12"/>
  <c r="C1203" i="12" s="1"/>
  <c r="D1204" i="12"/>
  <c r="D1205" i="12"/>
  <c r="D1206" i="12"/>
  <c r="C1206" i="12" s="1"/>
  <c r="D1207" i="12"/>
  <c r="D1208" i="12"/>
  <c r="C1208" i="12" s="1"/>
  <c r="D1209" i="12"/>
  <c r="D1210" i="12"/>
  <c r="D1211" i="12"/>
  <c r="D1212" i="12"/>
  <c r="D1213" i="12"/>
  <c r="D1214" i="12"/>
  <c r="D1215" i="12"/>
  <c r="C1215" i="12" s="1"/>
  <c r="D1216" i="12"/>
  <c r="D1217" i="12"/>
  <c r="D1218" i="12"/>
  <c r="C1218" i="12" s="1"/>
  <c r="D1219" i="12"/>
  <c r="D1220" i="12"/>
  <c r="D1221" i="12"/>
  <c r="D1222" i="12"/>
  <c r="D1223" i="12"/>
  <c r="D1224" i="12"/>
  <c r="D1225" i="12"/>
  <c r="D1226" i="12"/>
  <c r="D1227" i="12"/>
  <c r="D1228" i="12"/>
  <c r="D1229" i="12"/>
  <c r="E1229" i="12" s="1"/>
  <c r="D1230" i="12"/>
  <c r="D1231" i="12"/>
  <c r="D1232" i="12"/>
  <c r="D1233" i="12"/>
  <c r="D1234" i="12"/>
  <c r="D1235" i="12"/>
  <c r="D1236" i="12"/>
  <c r="C1236" i="12" s="1"/>
  <c r="D1237" i="12"/>
  <c r="D1238" i="12"/>
  <c r="D1239" i="12"/>
  <c r="D1240" i="12"/>
  <c r="D1241" i="12"/>
  <c r="C1241" i="12" s="1"/>
  <c r="D1242" i="12"/>
  <c r="D1243" i="12"/>
  <c r="D1244" i="12"/>
  <c r="C1244" i="12" s="1"/>
  <c r="D1245" i="12"/>
  <c r="D1246" i="12"/>
  <c r="D1247" i="12"/>
  <c r="D1248" i="12"/>
  <c r="D1249" i="12"/>
  <c r="D1250" i="12"/>
  <c r="D1251" i="12"/>
  <c r="D1252" i="12"/>
  <c r="D1253" i="12"/>
  <c r="D1254" i="12"/>
  <c r="D1255" i="12"/>
  <c r="D1256" i="12"/>
  <c r="D1257" i="12"/>
  <c r="D1258" i="12"/>
  <c r="D1259" i="12"/>
  <c r="D1260" i="12"/>
  <c r="C1260" i="12" s="1"/>
  <c r="D1261" i="12"/>
  <c r="D1262" i="12"/>
  <c r="D1263" i="12"/>
  <c r="D1264" i="12"/>
  <c r="D1265" i="12"/>
  <c r="C1265" i="12" s="1"/>
  <c r="D1266" i="12"/>
  <c r="D1267" i="12"/>
  <c r="D1268" i="12"/>
  <c r="C1268" i="12" s="1"/>
  <c r="D1269" i="12"/>
  <c r="D1270" i="12"/>
  <c r="D1271" i="12"/>
  <c r="D1272" i="12"/>
  <c r="D1273" i="12"/>
  <c r="C1273" i="12" s="1"/>
  <c r="D1274" i="12"/>
  <c r="D1275" i="12"/>
  <c r="D1276" i="12"/>
  <c r="C1276" i="12" s="1"/>
  <c r="D1277" i="12"/>
  <c r="C1277" i="12" s="1"/>
  <c r="D1278" i="12"/>
  <c r="D1279" i="12"/>
  <c r="D1280" i="12"/>
  <c r="D1281" i="12"/>
  <c r="D1282" i="12"/>
  <c r="D1283" i="12"/>
  <c r="D1284" i="12"/>
  <c r="C1284" i="12" s="1"/>
  <c r="D1285" i="12"/>
  <c r="C1285" i="12" s="1"/>
  <c r="D1286" i="12"/>
  <c r="D1287" i="12"/>
  <c r="D1288" i="12"/>
  <c r="D1289" i="12"/>
  <c r="D1290" i="12"/>
  <c r="D1291" i="12"/>
  <c r="D1292" i="12"/>
  <c r="C1292" i="12" s="1"/>
  <c r="D1293" i="12"/>
  <c r="D1294" i="12"/>
  <c r="D1295" i="12"/>
  <c r="D1296" i="12"/>
  <c r="D1297" i="12"/>
  <c r="C1297" i="12" s="1"/>
  <c r="D1298" i="12"/>
  <c r="D1299" i="12"/>
  <c r="D1300" i="12"/>
  <c r="C1300" i="12" s="1"/>
  <c r="D1301" i="12"/>
  <c r="C1301" i="12" s="1"/>
  <c r="D1302" i="12"/>
  <c r="D1303" i="12"/>
  <c r="D1304" i="12"/>
  <c r="D1305" i="12"/>
  <c r="D1306" i="12"/>
  <c r="C1306" i="12" s="1"/>
  <c r="D1307" i="12"/>
  <c r="C1307" i="12" s="1"/>
  <c r="D1308" i="12"/>
  <c r="D1309" i="12"/>
  <c r="D1310" i="12"/>
  <c r="D1311" i="12"/>
  <c r="D1312" i="12"/>
  <c r="D1313" i="12"/>
  <c r="C1313" i="12" s="1"/>
  <c r="D1314" i="12"/>
  <c r="D1315" i="12"/>
  <c r="D1316" i="12"/>
  <c r="D1317" i="12"/>
  <c r="C1317" i="12" s="1"/>
  <c r="D1318" i="12"/>
  <c r="C1318" i="12" s="1"/>
  <c r="D1319" i="12"/>
  <c r="C1319" i="12" s="1"/>
  <c r="D1320" i="12"/>
  <c r="D1321" i="12"/>
  <c r="D1322" i="12"/>
  <c r="C1322" i="12" s="1"/>
  <c r="D1323" i="12"/>
  <c r="C1323" i="12" s="1"/>
  <c r="D1324" i="12"/>
  <c r="D1325" i="12"/>
  <c r="D1326" i="12"/>
  <c r="D1327" i="12"/>
  <c r="D1328" i="12"/>
  <c r="D1329" i="12"/>
  <c r="C1329" i="12" s="1"/>
  <c r="D1330" i="12"/>
  <c r="D1331" i="12"/>
  <c r="D1332" i="12"/>
  <c r="D1333" i="12"/>
  <c r="C1333" i="12" s="1"/>
  <c r="D1334" i="12"/>
  <c r="C1334" i="12" s="1"/>
  <c r="D1335" i="12"/>
  <c r="C1335" i="12" s="1"/>
  <c r="D1336" i="12"/>
  <c r="D1337" i="12"/>
  <c r="D1338" i="12"/>
  <c r="C1338" i="12" s="1"/>
  <c r="D1339" i="12"/>
  <c r="C1339" i="12" s="1"/>
  <c r="D1340" i="12"/>
  <c r="D1341" i="12"/>
  <c r="D1342" i="12"/>
  <c r="D1343" i="12"/>
  <c r="D1344" i="12"/>
  <c r="D1345" i="12"/>
  <c r="C1345" i="12" s="1"/>
  <c r="D1346" i="12"/>
  <c r="D1347" i="12"/>
  <c r="D1348" i="12"/>
  <c r="D1349" i="12"/>
  <c r="C1349" i="12" s="1"/>
  <c r="D1350" i="12"/>
  <c r="C1350" i="12" s="1"/>
  <c r="D1351" i="12"/>
  <c r="C1351" i="12" s="1"/>
  <c r="D1352" i="12"/>
  <c r="D1353" i="12"/>
  <c r="D1354" i="12"/>
  <c r="C1354" i="12" s="1"/>
  <c r="D1355" i="12"/>
  <c r="C1355" i="12" s="1"/>
  <c r="D1356" i="12"/>
  <c r="D1357" i="12"/>
  <c r="D1358" i="12"/>
  <c r="D1359" i="12"/>
  <c r="D1360" i="12"/>
  <c r="D1361" i="12"/>
  <c r="C1361" i="12" s="1"/>
  <c r="D1362" i="12"/>
  <c r="D1363" i="12"/>
  <c r="D1364" i="12"/>
  <c r="D1365" i="12"/>
  <c r="C1365" i="12" s="1"/>
  <c r="D1366" i="12"/>
  <c r="C1366" i="12" s="1"/>
  <c r="D1367" i="12"/>
  <c r="C1367" i="12" s="1"/>
  <c r="D1368" i="12"/>
  <c r="D1369" i="12"/>
  <c r="D1370" i="12"/>
  <c r="C1370" i="12" s="1"/>
  <c r="D1371" i="12"/>
  <c r="C1371" i="12" s="1"/>
  <c r="D1372" i="12"/>
  <c r="D1373" i="12"/>
  <c r="D1374" i="12"/>
  <c r="D1375" i="12"/>
  <c r="D1376" i="12"/>
  <c r="D1377" i="12"/>
  <c r="C1377" i="12" s="1"/>
  <c r="D1378" i="12"/>
  <c r="D1379" i="12"/>
  <c r="D1380" i="12"/>
  <c r="D1381" i="12"/>
  <c r="C1381" i="12" s="1"/>
  <c r="D1382" i="12"/>
  <c r="C1382" i="12" s="1"/>
  <c r="D1383" i="12"/>
  <c r="C1383" i="12" s="1"/>
  <c r="D1384" i="12"/>
  <c r="D1385" i="12"/>
  <c r="D1386" i="12"/>
  <c r="C1386" i="12" s="1"/>
  <c r="D1387" i="12"/>
  <c r="C1387" i="12" s="1"/>
  <c r="D1388" i="12"/>
  <c r="D1389" i="12"/>
  <c r="D1390" i="12"/>
  <c r="D1391" i="12"/>
  <c r="D1392" i="12"/>
  <c r="D1393" i="12"/>
  <c r="C1393" i="12" s="1"/>
  <c r="D1394" i="12"/>
  <c r="D1395" i="12"/>
  <c r="D1396" i="12"/>
  <c r="D1397" i="12"/>
  <c r="C1397" i="12" s="1"/>
  <c r="D1398" i="12"/>
  <c r="C1398" i="12" s="1"/>
  <c r="D1399" i="12"/>
  <c r="C1399" i="12" s="1"/>
  <c r="D1400" i="12"/>
  <c r="D1401" i="12"/>
  <c r="D1402" i="12"/>
  <c r="C1402" i="12" s="1"/>
  <c r="D1403" i="12"/>
  <c r="D1404" i="12"/>
  <c r="D1405" i="12"/>
  <c r="C1405" i="12" s="1"/>
  <c r="D1406" i="12"/>
  <c r="D1407" i="12"/>
  <c r="D1408" i="12"/>
  <c r="D1409" i="12"/>
  <c r="D1410" i="12"/>
  <c r="C1410" i="12" s="1"/>
  <c r="D1411" i="12"/>
  <c r="D1412" i="12"/>
  <c r="D1413" i="12"/>
  <c r="C1413" i="12" s="1"/>
  <c r="D1414" i="12"/>
  <c r="D1415" i="12"/>
  <c r="D1416" i="12"/>
  <c r="D1417" i="12"/>
  <c r="D1418" i="12"/>
  <c r="C1418" i="12" s="1"/>
  <c r="D1419" i="12"/>
  <c r="D1420" i="12"/>
  <c r="D1421" i="12"/>
  <c r="C1421" i="12" s="1"/>
  <c r="D1422" i="12"/>
  <c r="D1423" i="12"/>
  <c r="D1424" i="12"/>
  <c r="D1425" i="12"/>
  <c r="D1426" i="12"/>
  <c r="C1426" i="12" s="1"/>
  <c r="D1427" i="12"/>
  <c r="D1428" i="12"/>
  <c r="D1429" i="12"/>
  <c r="C1429" i="12" s="1"/>
  <c r="D1430" i="12"/>
  <c r="D1431" i="12"/>
  <c r="D1432" i="12"/>
  <c r="D1433" i="12"/>
  <c r="D1434" i="12"/>
  <c r="C1434" i="12" s="1"/>
  <c r="D1435" i="12"/>
  <c r="D1436" i="12"/>
  <c r="D1437" i="12"/>
  <c r="C1437" i="12" s="1"/>
  <c r="D1438" i="12"/>
  <c r="D1439" i="12"/>
  <c r="D1440" i="12"/>
  <c r="D1441" i="12"/>
  <c r="D1442" i="12"/>
  <c r="C1442" i="12" s="1"/>
  <c r="D1443" i="12"/>
  <c r="D1444" i="12"/>
  <c r="D1445" i="12"/>
  <c r="D1446" i="12"/>
  <c r="D1447" i="12"/>
  <c r="D1448" i="12"/>
  <c r="D1449" i="12"/>
  <c r="D1450" i="12"/>
  <c r="D1451" i="12"/>
  <c r="D1452" i="12"/>
  <c r="D1453" i="12"/>
  <c r="D1454" i="12"/>
  <c r="D1455" i="12"/>
  <c r="D1456" i="12"/>
  <c r="D1457" i="12"/>
  <c r="D1458" i="12"/>
  <c r="D1459" i="12"/>
  <c r="D1460" i="12"/>
  <c r="D1461" i="12"/>
  <c r="D1462" i="12"/>
  <c r="D1463" i="12"/>
  <c r="D1464" i="12"/>
  <c r="D1465" i="12"/>
  <c r="D1466" i="12"/>
  <c r="D1467" i="12"/>
  <c r="D1468" i="12"/>
  <c r="D1469" i="12"/>
  <c r="D1470" i="12"/>
  <c r="D1471" i="12"/>
  <c r="D1472" i="12"/>
  <c r="D1473" i="12"/>
  <c r="D1474" i="12"/>
  <c r="D1475" i="12"/>
  <c r="D1476" i="12"/>
  <c r="D1477" i="12"/>
  <c r="D1478" i="12"/>
  <c r="D1479" i="12"/>
  <c r="D1480" i="12"/>
  <c r="D1481" i="12"/>
  <c r="D1482" i="12"/>
  <c r="D1483" i="12"/>
  <c r="D1484" i="12"/>
  <c r="D1485" i="12"/>
  <c r="D1486" i="12"/>
  <c r="D1487" i="12"/>
  <c r="D1488" i="12"/>
  <c r="D1489" i="12"/>
  <c r="D1490" i="12"/>
  <c r="D1491" i="12"/>
  <c r="D1492" i="12"/>
  <c r="D1493" i="12"/>
  <c r="D1494" i="12"/>
  <c r="D1495" i="12"/>
  <c r="D1496" i="12"/>
  <c r="D1497" i="12"/>
  <c r="D1498" i="12"/>
  <c r="D1499" i="12"/>
  <c r="D1500" i="12"/>
  <c r="D1501" i="12"/>
  <c r="D1502" i="12"/>
  <c r="A141" i="8" l="1"/>
  <c r="F974" i="12"/>
  <c r="E697" i="12"/>
  <c r="E558" i="12"/>
  <c r="F555" i="12"/>
  <c r="F1301" i="12"/>
  <c r="E745" i="12"/>
  <c r="F546" i="12"/>
  <c r="E833" i="12"/>
  <c r="E715" i="12"/>
  <c r="F1489" i="12"/>
  <c r="C1489" i="12"/>
  <c r="F1477" i="12"/>
  <c r="C1477" i="12"/>
  <c r="F1469" i="12"/>
  <c r="C1469" i="12"/>
  <c r="F1457" i="12"/>
  <c r="C1457" i="12"/>
  <c r="F1445" i="12"/>
  <c r="C1445" i="12"/>
  <c r="F1441" i="12"/>
  <c r="C1441" i="12"/>
  <c r="F1433" i="12"/>
  <c r="C1433" i="12"/>
  <c r="E1389" i="12"/>
  <c r="C1389" i="12" s="1"/>
  <c r="E1385" i="12"/>
  <c r="C1385" i="12"/>
  <c r="E1373" i="12"/>
  <c r="C1373" i="12"/>
  <c r="E1369" i="12"/>
  <c r="C1369" i="12"/>
  <c r="E1337" i="12"/>
  <c r="C1337" i="12"/>
  <c r="E1305" i="12"/>
  <c r="C1305" i="12"/>
  <c r="F1295" i="12"/>
  <c r="C1295" i="12"/>
  <c r="F1279" i="12"/>
  <c r="C1279" i="12"/>
  <c r="F1263" i="12"/>
  <c r="C1263" i="12"/>
  <c r="F1251" i="12"/>
  <c r="C1251" i="12"/>
  <c r="F1231" i="12"/>
  <c r="C1231" i="12"/>
  <c r="F1201" i="12"/>
  <c r="C1201" i="12"/>
  <c r="E1157" i="12"/>
  <c r="C1157" i="12"/>
  <c r="E1500" i="12"/>
  <c r="C1500" i="12"/>
  <c r="E1496" i="12"/>
  <c r="C1496" i="12"/>
  <c r="E1492" i="12"/>
  <c r="C1492" i="12"/>
  <c r="E1488" i="12"/>
  <c r="C1488" i="12"/>
  <c r="E1484" i="12"/>
  <c r="C1484" i="12"/>
  <c r="E1480" i="12"/>
  <c r="C1480" i="12"/>
  <c r="E1476" i="12"/>
  <c r="C1476" i="12"/>
  <c r="E1472" i="12"/>
  <c r="C1472" i="12"/>
  <c r="E1468" i="12"/>
  <c r="C1468" i="12"/>
  <c r="E1464" i="12"/>
  <c r="C1464" i="12"/>
  <c r="E1460" i="12"/>
  <c r="C1460" i="12"/>
  <c r="E1456" i="12"/>
  <c r="C1456" i="12"/>
  <c r="E1452" i="12"/>
  <c r="C1452" i="12"/>
  <c r="E1448" i="12"/>
  <c r="C1448" i="12"/>
  <c r="E1444" i="12"/>
  <c r="C1444" i="12"/>
  <c r="E1440" i="12"/>
  <c r="C1440" i="12"/>
  <c r="E1436" i="12"/>
  <c r="C1436" i="12"/>
  <c r="E1432" i="12"/>
  <c r="C1432" i="12"/>
  <c r="E1428" i="12"/>
  <c r="C1428" i="12"/>
  <c r="E1424" i="12"/>
  <c r="C1424" i="12"/>
  <c r="E1420" i="12"/>
  <c r="C1420" i="12"/>
  <c r="E1416" i="12"/>
  <c r="C1416" i="12"/>
  <c r="E1412" i="12"/>
  <c r="C1412" i="12"/>
  <c r="E1408" i="12"/>
  <c r="C1408" i="12"/>
  <c r="E1404" i="12"/>
  <c r="C1404" i="12"/>
  <c r="E1400" i="12"/>
  <c r="C1400" i="12"/>
  <c r="E1396" i="12"/>
  <c r="C1396" i="12"/>
  <c r="E1392" i="12"/>
  <c r="C1392" i="12"/>
  <c r="E1388" i="12"/>
  <c r="C1388" i="12"/>
  <c r="E1384" i="12"/>
  <c r="C1384" i="12"/>
  <c r="E1380" i="12"/>
  <c r="C1380" i="12"/>
  <c r="E1376" i="12"/>
  <c r="C1376" i="12"/>
  <c r="E1372" i="12"/>
  <c r="C1372" i="12"/>
  <c r="E1368" i="12"/>
  <c r="C1368" i="12"/>
  <c r="E1364" i="12"/>
  <c r="C1364" i="12"/>
  <c r="E1360" i="12"/>
  <c r="C1360" i="12"/>
  <c r="E1356" i="12"/>
  <c r="C1356" i="12"/>
  <c r="E1352" i="12"/>
  <c r="C1352" i="12"/>
  <c r="E1348" i="12"/>
  <c r="C1348" i="12"/>
  <c r="E1344" i="12"/>
  <c r="C1344" i="12"/>
  <c r="E1340" i="12"/>
  <c r="C1340" i="12"/>
  <c r="E1336" i="12"/>
  <c r="C1336" i="12"/>
  <c r="E1332" i="12"/>
  <c r="C1332" i="12"/>
  <c r="E1328" i="12"/>
  <c r="C1328" i="12"/>
  <c r="E1324" i="12"/>
  <c r="C1324" i="12"/>
  <c r="E1320" i="12"/>
  <c r="C1320" i="12"/>
  <c r="E1316" i="12"/>
  <c r="C1316" i="12"/>
  <c r="E1312" i="12"/>
  <c r="C1312" i="12"/>
  <c r="E1308" i="12"/>
  <c r="C1308" i="12"/>
  <c r="E1304" i="12"/>
  <c r="C1304" i="12"/>
  <c r="E1301" i="12"/>
  <c r="E1298" i="12"/>
  <c r="C1298" i="12"/>
  <c r="E1294" i="12"/>
  <c r="C1294" i="12"/>
  <c r="E1290" i="12"/>
  <c r="C1290" i="12"/>
  <c r="E1286" i="12"/>
  <c r="C1286" i="12"/>
  <c r="E1282" i="12"/>
  <c r="C1282" i="12"/>
  <c r="E1278" i="12"/>
  <c r="C1278" i="12"/>
  <c r="E1274" i="12"/>
  <c r="C1274" i="12"/>
  <c r="E1270" i="12"/>
  <c r="C1270" i="12"/>
  <c r="E1266" i="12"/>
  <c r="C1266" i="12"/>
  <c r="E1262" i="12"/>
  <c r="C1262" i="12"/>
  <c r="E1258" i="12"/>
  <c r="C1258" i="12"/>
  <c r="E1254" i="12"/>
  <c r="C1254" i="12"/>
  <c r="E1250" i="12"/>
  <c r="C1250" i="12"/>
  <c r="E1246" i="12"/>
  <c r="C1246" i="12"/>
  <c r="E1242" i="12"/>
  <c r="C1242" i="12"/>
  <c r="E1238" i="12"/>
  <c r="C1238" i="12"/>
  <c r="E1234" i="12"/>
  <c r="C1234" i="12"/>
  <c r="E1230" i="12"/>
  <c r="C1230" i="12"/>
  <c r="F1227" i="12"/>
  <c r="C1227" i="12"/>
  <c r="F1223" i="12"/>
  <c r="C1223" i="12"/>
  <c r="F1219" i="12"/>
  <c r="C1219" i="12"/>
  <c r="F1211" i="12"/>
  <c r="C1211" i="12"/>
  <c r="F1207" i="12"/>
  <c r="C1207" i="12"/>
  <c r="E1200" i="12"/>
  <c r="C1200" i="12"/>
  <c r="E1188" i="12"/>
  <c r="C1188" i="12"/>
  <c r="E1184" i="12"/>
  <c r="C1184" i="12"/>
  <c r="E1176" i="12"/>
  <c r="C1176" i="12"/>
  <c r="E1172" i="12"/>
  <c r="C1172" i="12"/>
  <c r="E1168" i="12"/>
  <c r="C1168" i="12"/>
  <c r="E1160" i="12"/>
  <c r="C1160" i="12"/>
  <c r="E1156" i="12"/>
  <c r="C1156" i="12"/>
  <c r="E1153" i="12"/>
  <c r="C1153" i="12"/>
  <c r="E1149" i="12"/>
  <c r="C1149" i="12"/>
  <c r="E1145" i="12"/>
  <c r="C1145" i="12"/>
  <c r="E1141" i="12"/>
  <c r="C1141" i="12"/>
  <c r="E1137" i="12"/>
  <c r="C1137" i="12"/>
  <c r="E1133" i="12"/>
  <c r="C1133" i="12"/>
  <c r="E1129" i="12"/>
  <c r="C1129" i="12"/>
  <c r="E1125" i="12"/>
  <c r="C1125" i="12"/>
  <c r="E1121" i="12"/>
  <c r="C1121" i="12"/>
  <c r="E1117" i="12"/>
  <c r="C1117" i="12"/>
  <c r="F1083" i="12"/>
  <c r="C1083" i="12"/>
  <c r="E1045" i="12"/>
  <c r="C1045" i="12"/>
  <c r="E1037" i="12"/>
  <c r="C1037" i="12"/>
  <c r="E1029" i="12"/>
  <c r="C1029" i="12"/>
  <c r="E725" i="12"/>
  <c r="E618" i="12"/>
  <c r="F615" i="12"/>
  <c r="E602" i="12"/>
  <c r="F599" i="12"/>
  <c r="E506" i="12"/>
  <c r="F503" i="12"/>
  <c r="E490" i="12"/>
  <c r="F1497" i="12"/>
  <c r="C1497" i="12"/>
  <c r="F1481" i="12"/>
  <c r="C1481" i="12"/>
  <c r="F1465" i="12"/>
  <c r="C1465" i="12"/>
  <c r="F1453" i="12"/>
  <c r="C1453" i="12"/>
  <c r="F1425" i="12"/>
  <c r="C1425" i="12"/>
  <c r="F1417" i="12"/>
  <c r="C1417" i="12"/>
  <c r="F1409" i="12"/>
  <c r="C1409" i="12"/>
  <c r="E1401" i="12"/>
  <c r="C1401" i="12"/>
  <c r="E1353" i="12"/>
  <c r="C1353" i="12"/>
  <c r="E1325" i="12"/>
  <c r="C1325" i="12"/>
  <c r="E1321" i="12"/>
  <c r="C1321" i="12"/>
  <c r="E1309" i="12"/>
  <c r="C1309" i="12"/>
  <c r="F1291" i="12"/>
  <c r="C1291" i="12"/>
  <c r="F1275" i="12"/>
  <c r="C1275" i="12"/>
  <c r="F1267" i="12"/>
  <c r="C1267" i="12"/>
  <c r="F1247" i="12"/>
  <c r="C1247" i="12"/>
  <c r="F1239" i="12"/>
  <c r="C1239" i="12"/>
  <c r="E1224" i="12"/>
  <c r="C1224" i="12"/>
  <c r="E1216" i="12"/>
  <c r="C1216" i="12"/>
  <c r="E1204" i="12"/>
  <c r="C1204" i="12"/>
  <c r="E1193" i="12"/>
  <c r="C1193" i="12"/>
  <c r="F1185" i="12"/>
  <c r="C1185" i="12"/>
  <c r="F1173" i="12"/>
  <c r="C1173" i="12"/>
  <c r="F1161" i="12"/>
  <c r="C1161" i="12"/>
  <c r="E1073" i="12"/>
  <c r="C1073" i="12"/>
  <c r="F1491" i="12"/>
  <c r="C1491" i="12"/>
  <c r="F1479" i="12"/>
  <c r="C1479" i="12"/>
  <c r="F1471" i="12"/>
  <c r="C1471" i="12"/>
  <c r="F1459" i="12"/>
  <c r="C1459" i="12"/>
  <c r="F1447" i="12"/>
  <c r="C1447" i="12"/>
  <c r="F1435" i="12"/>
  <c r="C1435" i="12"/>
  <c r="F1423" i="12"/>
  <c r="C1423" i="12"/>
  <c r="F1311" i="12"/>
  <c r="C1311" i="12"/>
  <c r="E1293" i="12"/>
  <c r="C1293" i="12"/>
  <c r="E1289" i="12"/>
  <c r="C1289" i="12"/>
  <c r="E1281" i="12"/>
  <c r="C1281" i="12"/>
  <c r="F1257" i="12"/>
  <c r="C1257" i="12"/>
  <c r="E1249" i="12"/>
  <c r="C1249" i="12"/>
  <c r="F1245" i="12"/>
  <c r="C1245" i="12"/>
  <c r="F1233" i="12"/>
  <c r="C1233" i="12"/>
  <c r="E1226" i="12"/>
  <c r="C1226" i="12"/>
  <c r="E1222" i="12"/>
  <c r="C1222" i="12"/>
  <c r="E1202" i="12"/>
  <c r="C1202" i="12"/>
  <c r="F1199" i="12"/>
  <c r="C1199" i="12"/>
  <c r="F1187" i="12"/>
  <c r="C1187" i="12"/>
  <c r="F1179" i="12"/>
  <c r="C1179" i="12"/>
  <c r="F1175" i="12"/>
  <c r="C1175" i="12"/>
  <c r="F1171" i="12"/>
  <c r="C1171" i="12"/>
  <c r="E1113" i="12"/>
  <c r="C1113" i="12"/>
  <c r="E1109" i="12"/>
  <c r="C1109" i="12"/>
  <c r="E1105" i="12"/>
  <c r="C1105" i="12"/>
  <c r="E1101" i="12"/>
  <c r="C1101" i="12"/>
  <c r="E1097" i="12"/>
  <c r="C1097" i="12"/>
  <c r="E1093" i="12"/>
  <c r="C1093" i="12"/>
  <c r="F1075" i="12"/>
  <c r="C1075" i="12"/>
  <c r="F1067" i="12"/>
  <c r="C1067" i="12"/>
  <c r="E1021" i="12"/>
  <c r="C1021" i="12"/>
  <c r="E1013" i="12"/>
  <c r="C1013" i="12"/>
  <c r="F1501" i="12"/>
  <c r="C1501" i="12"/>
  <c r="F1493" i="12"/>
  <c r="F1485" i="12"/>
  <c r="C1485" i="12"/>
  <c r="F1473" i="12"/>
  <c r="C1473" i="12"/>
  <c r="F1461" i="12"/>
  <c r="C1461" i="12"/>
  <c r="F1449" i="12"/>
  <c r="C1449" i="12"/>
  <c r="E1357" i="12"/>
  <c r="C1357" i="12"/>
  <c r="E1341" i="12"/>
  <c r="C1341" i="12"/>
  <c r="F1299" i="12"/>
  <c r="C1299" i="12"/>
  <c r="F1287" i="12"/>
  <c r="C1287" i="12"/>
  <c r="F1283" i="12"/>
  <c r="C1283" i="12"/>
  <c r="F1271" i="12"/>
  <c r="C1271" i="12"/>
  <c r="F1259" i="12"/>
  <c r="C1259" i="12"/>
  <c r="F1255" i="12"/>
  <c r="C1255" i="12"/>
  <c r="F1243" i="12"/>
  <c r="C1243" i="12"/>
  <c r="F1235" i="12"/>
  <c r="C1235" i="12"/>
  <c r="E1228" i="12"/>
  <c r="C1228" i="12"/>
  <c r="E1220" i="12"/>
  <c r="C1220" i="12"/>
  <c r="E1212" i="12"/>
  <c r="C1212" i="12"/>
  <c r="E1189" i="12"/>
  <c r="C1189" i="12"/>
  <c r="F1181" i="12"/>
  <c r="C1181" i="12"/>
  <c r="F1177" i="12"/>
  <c r="C1177" i="12"/>
  <c r="E1165" i="12"/>
  <c r="C1165" i="12"/>
  <c r="E1077" i="12"/>
  <c r="C1077" i="12"/>
  <c r="E1069" i="12"/>
  <c r="C1069" i="12"/>
  <c r="F1065" i="12"/>
  <c r="C1065" i="12"/>
  <c r="E1061" i="12"/>
  <c r="C1061" i="12"/>
  <c r="E1053" i="12"/>
  <c r="C1053" i="12"/>
  <c r="F1499" i="12"/>
  <c r="C1499" i="12"/>
  <c r="F1495" i="12"/>
  <c r="C1495" i="12"/>
  <c r="F1487" i="12"/>
  <c r="C1487" i="12"/>
  <c r="F1483" i="12"/>
  <c r="C1483" i="12"/>
  <c r="F1475" i="12"/>
  <c r="C1475" i="12"/>
  <c r="F1467" i="12"/>
  <c r="C1467" i="12"/>
  <c r="F1463" i="12"/>
  <c r="C1463" i="12"/>
  <c r="F1455" i="12"/>
  <c r="C1455" i="12"/>
  <c r="F1451" i="12"/>
  <c r="C1451" i="12"/>
  <c r="F1443" i="12"/>
  <c r="C1443" i="12"/>
  <c r="F1439" i="12"/>
  <c r="C1439" i="12"/>
  <c r="F1431" i="12"/>
  <c r="C1431" i="12"/>
  <c r="F1427" i="12"/>
  <c r="C1427" i="12"/>
  <c r="F1419" i="12"/>
  <c r="C1419" i="12"/>
  <c r="F1415" i="12"/>
  <c r="C1415" i="12"/>
  <c r="F1411" i="12"/>
  <c r="C1411" i="12"/>
  <c r="F1407" i="12"/>
  <c r="C1407" i="12"/>
  <c r="F1403" i="12"/>
  <c r="C1403" i="12"/>
  <c r="F1395" i="12"/>
  <c r="C1395" i="12"/>
  <c r="F1391" i="12"/>
  <c r="F1379" i="12"/>
  <c r="C1379" i="12"/>
  <c r="F1375" i="12"/>
  <c r="C1375" i="12"/>
  <c r="F1363" i="12"/>
  <c r="C1363" i="12"/>
  <c r="F1359" i="12"/>
  <c r="C1359" i="12"/>
  <c r="F1347" i="12"/>
  <c r="C1347" i="12"/>
  <c r="F1343" i="12"/>
  <c r="C1343" i="12"/>
  <c r="F1331" i="12"/>
  <c r="C1331" i="12"/>
  <c r="F1327" i="12"/>
  <c r="C1327" i="12"/>
  <c r="F1315" i="12"/>
  <c r="C1315" i="12"/>
  <c r="F1303" i="12"/>
  <c r="C1303" i="12"/>
  <c r="F1269" i="12"/>
  <c r="C1269" i="12"/>
  <c r="E1261" i="12"/>
  <c r="C1261" i="12"/>
  <c r="E1253" i="12"/>
  <c r="C1253" i="12"/>
  <c r="E1237" i="12"/>
  <c r="C1237" i="12"/>
  <c r="E1214" i="12"/>
  <c r="C1214" i="12"/>
  <c r="E1210" i="12"/>
  <c r="C1210" i="12"/>
  <c r="E1502" i="12"/>
  <c r="C1502" i="12"/>
  <c r="E1498" i="12"/>
  <c r="C1498" i="12"/>
  <c r="E1494" i="12"/>
  <c r="C1494" i="12"/>
  <c r="E1490" i="12"/>
  <c r="C1490" i="12"/>
  <c r="E1486" i="12"/>
  <c r="C1486" i="12"/>
  <c r="E1482" i="12"/>
  <c r="C1482" i="12"/>
  <c r="E1478" i="12"/>
  <c r="C1478" i="12"/>
  <c r="E1474" i="12"/>
  <c r="C1474" i="12"/>
  <c r="E1470" i="12"/>
  <c r="C1470" i="12"/>
  <c r="E1466" i="12"/>
  <c r="C1466" i="12"/>
  <c r="E1462" i="12"/>
  <c r="C1462" i="12"/>
  <c r="E1458" i="12"/>
  <c r="C1458" i="12"/>
  <c r="E1454" i="12"/>
  <c r="C1454" i="12"/>
  <c r="E1450" i="12"/>
  <c r="C1450" i="12"/>
  <c r="E1446" i="12"/>
  <c r="C1446" i="12"/>
  <c r="E1438" i="12"/>
  <c r="C1438" i="12"/>
  <c r="E1430" i="12"/>
  <c r="C1430" i="12"/>
  <c r="E1422" i="12"/>
  <c r="C1422" i="12"/>
  <c r="E1414" i="12"/>
  <c r="C1414" i="12"/>
  <c r="E1406" i="12"/>
  <c r="C1406" i="12"/>
  <c r="E1394" i="12"/>
  <c r="C1394" i="12"/>
  <c r="E1390" i="12"/>
  <c r="C1390" i="12"/>
  <c r="E1378" i="12"/>
  <c r="C1378" i="12"/>
  <c r="E1374" i="12"/>
  <c r="C1374" i="12"/>
  <c r="E1362" i="12"/>
  <c r="C1362" i="12"/>
  <c r="E1358" i="12"/>
  <c r="C1358" i="12"/>
  <c r="E1346" i="12"/>
  <c r="C1346" i="12"/>
  <c r="E1342" i="12"/>
  <c r="C1342" i="12"/>
  <c r="E1330" i="12"/>
  <c r="C1330" i="12"/>
  <c r="E1326" i="12"/>
  <c r="C1326" i="12"/>
  <c r="E1314" i="12"/>
  <c r="C1314" i="12"/>
  <c r="E1310" i="12"/>
  <c r="C1310" i="12"/>
  <c r="E1302" i="12"/>
  <c r="C1302" i="12"/>
  <c r="E1296" i="12"/>
  <c r="C1296" i="12"/>
  <c r="E1288" i="12"/>
  <c r="C1288" i="12"/>
  <c r="E1280" i="12"/>
  <c r="C1280" i="12"/>
  <c r="E1272" i="12"/>
  <c r="C1272" i="12"/>
  <c r="E1264" i="12"/>
  <c r="C1264" i="12"/>
  <c r="E1256" i="12"/>
  <c r="C1256" i="12"/>
  <c r="E1252" i="12"/>
  <c r="C1252" i="12"/>
  <c r="E1248" i="12"/>
  <c r="C1248" i="12"/>
  <c r="E1240" i="12"/>
  <c r="C1240" i="12"/>
  <c r="E1232" i="12"/>
  <c r="C1232" i="12"/>
  <c r="F1229" i="12"/>
  <c r="C1229" i="12"/>
  <c r="E1225" i="12"/>
  <c r="C1225" i="12"/>
  <c r="F1221" i="12"/>
  <c r="C1221" i="12"/>
  <c r="E1217" i="12"/>
  <c r="C1217" i="12"/>
  <c r="F1213" i="12"/>
  <c r="C1213" i="12"/>
  <c r="E1209" i="12"/>
  <c r="C1209" i="12"/>
  <c r="F1205" i="12"/>
  <c r="C1205" i="12"/>
  <c r="E1201" i="12"/>
  <c r="E1198" i="12"/>
  <c r="C1198" i="12"/>
  <c r="E1186" i="12"/>
  <c r="C1186" i="12"/>
  <c r="E1182" i="12"/>
  <c r="C1182" i="12"/>
  <c r="E1178" i="12"/>
  <c r="C1178" i="12"/>
  <c r="E1174" i="12"/>
  <c r="C1174" i="12"/>
  <c r="E1170" i="12"/>
  <c r="C1170" i="12"/>
  <c r="E1166" i="12"/>
  <c r="C1166" i="12"/>
  <c r="E1162" i="12"/>
  <c r="C1162" i="12"/>
  <c r="E1158" i="12"/>
  <c r="C1158" i="12"/>
  <c r="E1154" i="12"/>
  <c r="C1154" i="12"/>
  <c r="E1089" i="12"/>
  <c r="C1089" i="12"/>
  <c r="E1085" i="12"/>
  <c r="C1085" i="12"/>
  <c r="F1081" i="12"/>
  <c r="C1081" i="12"/>
  <c r="F1077" i="12"/>
  <c r="E1005" i="12"/>
  <c r="C1005" i="12"/>
  <c r="F930" i="12"/>
  <c r="F927" i="12"/>
  <c r="E757" i="12"/>
  <c r="E709" i="12"/>
  <c r="E683" i="12"/>
  <c r="E606" i="12"/>
  <c r="F603" i="12"/>
  <c r="F594" i="12"/>
  <c r="E510" i="12"/>
  <c r="F507" i="12"/>
  <c r="E494" i="12"/>
  <c r="F491" i="12"/>
  <c r="E1257" i="12"/>
  <c r="F1129" i="12"/>
  <c r="E1065" i="12"/>
  <c r="E938" i="12"/>
  <c r="E897" i="12"/>
  <c r="F834" i="12"/>
  <c r="F828" i="12"/>
  <c r="F769" i="12"/>
  <c r="E699" i="12"/>
  <c r="E622" i="12"/>
  <c r="F619" i="12"/>
  <c r="F610" i="12"/>
  <c r="E554" i="12"/>
  <c r="F551" i="12"/>
  <c r="F638" i="12"/>
  <c r="E1497" i="12"/>
  <c r="F1494" i="12"/>
  <c r="E1481" i="12"/>
  <c r="F1478" i="12"/>
  <c r="E1465" i="12"/>
  <c r="F1462" i="12"/>
  <c r="E1449" i="12"/>
  <c r="F1446" i="12"/>
  <c r="E1395" i="12"/>
  <c r="F1374" i="12"/>
  <c r="E1363" i="12"/>
  <c r="F1342" i="12"/>
  <c r="E1331" i="12"/>
  <c r="F1310" i="12"/>
  <c r="E1269" i="12"/>
  <c r="F1212" i="12"/>
  <c r="F1210" i="12"/>
  <c r="E1207" i="12"/>
  <c r="E1185" i="12"/>
  <c r="F1178" i="12"/>
  <c r="E1173" i="12"/>
  <c r="F1162" i="12"/>
  <c r="F1145" i="12"/>
  <c r="F1097" i="12"/>
  <c r="E1083" i="12"/>
  <c r="F1069" i="12"/>
  <c r="F1037" i="12"/>
  <c r="E987" i="12"/>
  <c r="F977" i="12"/>
  <c r="E973" i="12"/>
  <c r="F971" i="12"/>
  <c r="F969" i="12"/>
  <c r="F962" i="12"/>
  <c r="E934" i="12"/>
  <c r="F921" i="12"/>
  <c r="F918" i="12"/>
  <c r="E865" i="12"/>
  <c r="E795" i="12"/>
  <c r="F788" i="12"/>
  <c r="F721" i="12"/>
  <c r="F705" i="12"/>
  <c r="E693" i="12"/>
  <c r="E673" i="12"/>
  <c r="F670" i="12"/>
  <c r="F661" i="12"/>
  <c r="E649" i="12"/>
  <c r="F647" i="12"/>
  <c r="F635" i="12"/>
  <c r="F626" i="12"/>
  <c r="E590" i="12"/>
  <c r="F587" i="12"/>
  <c r="F578" i="12"/>
  <c r="E570" i="12"/>
  <c r="F567" i="12"/>
  <c r="E542" i="12"/>
  <c r="F539" i="12"/>
  <c r="F514" i="12"/>
  <c r="F988" i="12"/>
  <c r="F942" i="12"/>
  <c r="F773" i="12"/>
  <c r="F761" i="12"/>
  <c r="F657" i="12"/>
  <c r="F574" i="12"/>
  <c r="F1502" i="12"/>
  <c r="E1489" i="12"/>
  <c r="F1486" i="12"/>
  <c r="E1473" i="12"/>
  <c r="F1470" i="12"/>
  <c r="E1457" i="12"/>
  <c r="F1454" i="12"/>
  <c r="F1390" i="12"/>
  <c r="E1379" i="12"/>
  <c r="F1358" i="12"/>
  <c r="E1347" i="12"/>
  <c r="F1326" i="12"/>
  <c r="E1315" i="12"/>
  <c r="E1233" i="12"/>
  <c r="E1223" i="12"/>
  <c r="F1220" i="12"/>
  <c r="E1213" i="12"/>
  <c r="E1211" i="12"/>
  <c r="E1177" i="12"/>
  <c r="F1174" i="12"/>
  <c r="E1161" i="12"/>
  <c r="F1121" i="12"/>
  <c r="F1053" i="12"/>
  <c r="F1013" i="12"/>
  <c r="E978" i="12"/>
  <c r="E976" i="12"/>
  <c r="E972" i="12"/>
  <c r="F970" i="12"/>
  <c r="E909" i="12"/>
  <c r="F852" i="12"/>
  <c r="F820" i="12"/>
  <c r="E779" i="12"/>
  <c r="E763" i="12"/>
  <c r="E747" i="12"/>
  <c r="F737" i="12"/>
  <c r="E681" i="12"/>
  <c r="F678" i="12"/>
  <c r="E665" i="12"/>
  <c r="F662" i="12"/>
  <c r="E650" i="12"/>
  <c r="E648" i="12"/>
  <c r="F642" i="12"/>
  <c r="E634" i="12"/>
  <c r="F631" i="12"/>
  <c r="E586" i="12"/>
  <c r="F583" i="12"/>
  <c r="F571" i="12"/>
  <c r="F562" i="12"/>
  <c r="E526" i="12"/>
  <c r="F523" i="12"/>
  <c r="F1281" i="12"/>
  <c r="F1073" i="12"/>
  <c r="F741" i="12"/>
  <c r="F729" i="12"/>
  <c r="E1501" i="12"/>
  <c r="F1498" i="12"/>
  <c r="E1493" i="12"/>
  <c r="C1493" i="12" s="1"/>
  <c r="F1490" i="12"/>
  <c r="E1485" i="12"/>
  <c r="F1482" i="12"/>
  <c r="E1477" i="12"/>
  <c r="F1474" i="12"/>
  <c r="E1469" i="12"/>
  <c r="F1466" i="12"/>
  <c r="E1461" i="12"/>
  <c r="F1458" i="12"/>
  <c r="E1453" i="12"/>
  <c r="F1450" i="12"/>
  <c r="E1445" i="12"/>
  <c r="E1391" i="12"/>
  <c r="C1391" i="12" s="1"/>
  <c r="F1389" i="12"/>
  <c r="E1375" i="12"/>
  <c r="F1373" i="12"/>
  <c r="E1359" i="12"/>
  <c r="F1357" i="12"/>
  <c r="E1343" i="12"/>
  <c r="F1341" i="12"/>
  <c r="E1327" i="12"/>
  <c r="F1325" i="12"/>
  <c r="E1311" i="12"/>
  <c r="F1309" i="12"/>
  <c r="F1252" i="12"/>
  <c r="F1249" i="12"/>
  <c r="F1228" i="12"/>
  <c r="F1225" i="12"/>
  <c r="E1205" i="12"/>
  <c r="E1187" i="12"/>
  <c r="F1137" i="12"/>
  <c r="F1105" i="12"/>
  <c r="E1081" i="12"/>
  <c r="E1075" i="12"/>
  <c r="E1067" i="12"/>
  <c r="F1061" i="12"/>
  <c r="F1029" i="12"/>
  <c r="F997" i="12"/>
  <c r="F967" i="12"/>
  <c r="F949" i="12"/>
  <c r="E946" i="12"/>
  <c r="F922" i="12"/>
  <c r="F917" i="12"/>
  <c r="F892" i="12"/>
  <c r="F889" i="12"/>
  <c r="F866" i="12"/>
  <c r="F860" i="12"/>
  <c r="F842" i="12"/>
  <c r="E811" i="12"/>
  <c r="F804" i="12"/>
  <c r="F797" i="12"/>
  <c r="E777" i="12"/>
  <c r="F753" i="12"/>
  <c r="E731" i="12"/>
  <c r="E713" i="12"/>
  <c r="F689" i="12"/>
  <c r="E653" i="12"/>
  <c r="E538" i="12"/>
  <c r="F535" i="12"/>
  <c r="E522" i="12"/>
  <c r="F519" i="12"/>
  <c r="E1426" i="12"/>
  <c r="F1426" i="12"/>
  <c r="E1410" i="12"/>
  <c r="F1410" i="12"/>
  <c r="E1393" i="12"/>
  <c r="F1393" i="12"/>
  <c r="E1377" i="12"/>
  <c r="F1377" i="12"/>
  <c r="E1361" i="12"/>
  <c r="F1361" i="12"/>
  <c r="E1345" i="12"/>
  <c r="F1345" i="12"/>
  <c r="E1329" i="12"/>
  <c r="F1329" i="12"/>
  <c r="E1313" i="12"/>
  <c r="F1313" i="12"/>
  <c r="F1277" i="12"/>
  <c r="E1277" i="12"/>
  <c r="E1273" i="12"/>
  <c r="F1273" i="12"/>
  <c r="F1203" i="12"/>
  <c r="E1203" i="12"/>
  <c r="E1196" i="12"/>
  <c r="F1196" i="12"/>
  <c r="F1183" i="12"/>
  <c r="E1183" i="12"/>
  <c r="F1147" i="12"/>
  <c r="E1147" i="12"/>
  <c r="E1144" i="12"/>
  <c r="F1144" i="12"/>
  <c r="F1131" i="12"/>
  <c r="E1131" i="12"/>
  <c r="E1128" i="12"/>
  <c r="F1128" i="12"/>
  <c r="F1115" i="12"/>
  <c r="E1115" i="12"/>
  <c r="E1112" i="12"/>
  <c r="F1112" i="12"/>
  <c r="F1099" i="12"/>
  <c r="E1099" i="12"/>
  <c r="E1096" i="12"/>
  <c r="F1096" i="12"/>
  <c r="E1064" i="12"/>
  <c r="F1064" i="12"/>
  <c r="E1057" i="12"/>
  <c r="F1057" i="12"/>
  <c r="F1039" i="12"/>
  <c r="E1039" i="12"/>
  <c r="E1036" i="12"/>
  <c r="F1036" i="12"/>
  <c r="E1025" i="12"/>
  <c r="F1025" i="12"/>
  <c r="F1007" i="12"/>
  <c r="E1007" i="12"/>
  <c r="E1004" i="12"/>
  <c r="F1004" i="12"/>
  <c r="E993" i="12"/>
  <c r="F993" i="12"/>
  <c r="E989" i="12"/>
  <c r="F989" i="12"/>
  <c r="F984" i="12"/>
  <c r="E984" i="12"/>
  <c r="E877" i="12"/>
  <c r="F877" i="12"/>
  <c r="F849" i="12"/>
  <c r="E849" i="12"/>
  <c r="E818" i="12"/>
  <c r="F818" i="12"/>
  <c r="F771" i="12"/>
  <c r="E771" i="12"/>
  <c r="E749" i="12"/>
  <c r="F749" i="12"/>
  <c r="F707" i="12"/>
  <c r="E707" i="12"/>
  <c r="E685" i="12"/>
  <c r="F685" i="12"/>
  <c r="E658" i="12"/>
  <c r="F658" i="12"/>
  <c r="E639" i="12"/>
  <c r="F639" i="12"/>
  <c r="E607" i="12"/>
  <c r="F607" i="12"/>
  <c r="E575" i="12"/>
  <c r="F575" i="12"/>
  <c r="E543" i="12"/>
  <c r="F543" i="12"/>
  <c r="E1441" i="12"/>
  <c r="F1438" i="12"/>
  <c r="F1429" i="12"/>
  <c r="E1429" i="12"/>
  <c r="E1425" i="12"/>
  <c r="F1422" i="12"/>
  <c r="F1413" i="12"/>
  <c r="E1413" i="12"/>
  <c r="E1409" i="12"/>
  <c r="F1406" i="12"/>
  <c r="F1399" i="12"/>
  <c r="E1399" i="12"/>
  <c r="F1387" i="12"/>
  <c r="E1387" i="12"/>
  <c r="F1383" i="12"/>
  <c r="E1383" i="12"/>
  <c r="F1371" i="12"/>
  <c r="E1371" i="12"/>
  <c r="F1367" i="12"/>
  <c r="E1367" i="12"/>
  <c r="F1355" i="12"/>
  <c r="E1355" i="12"/>
  <c r="F1351" i="12"/>
  <c r="E1351" i="12"/>
  <c r="F1339" i="12"/>
  <c r="E1339" i="12"/>
  <c r="F1335" i="12"/>
  <c r="E1335" i="12"/>
  <c r="F1323" i="12"/>
  <c r="E1323" i="12"/>
  <c r="F1319" i="12"/>
  <c r="E1319" i="12"/>
  <c r="F1307" i="12"/>
  <c r="E1307" i="12"/>
  <c r="F1297" i="12"/>
  <c r="E1297" i="12"/>
  <c r="F1293" i="12"/>
  <c r="E1276" i="12"/>
  <c r="F1276" i="12"/>
  <c r="F1265" i="12"/>
  <c r="E1265" i="12"/>
  <c r="F1261" i="12"/>
  <c r="E1241" i="12"/>
  <c r="F1241" i="12"/>
  <c r="F1215" i="12"/>
  <c r="E1215" i="12"/>
  <c r="F1195" i="12"/>
  <c r="E1195" i="12"/>
  <c r="F1191" i="12"/>
  <c r="E1191" i="12"/>
  <c r="F1149" i="12"/>
  <c r="F1143" i="12"/>
  <c r="E1143" i="12"/>
  <c r="E1140" i="12"/>
  <c r="F1140" i="12"/>
  <c r="F1133" i="12"/>
  <c r="F1127" i="12"/>
  <c r="E1127" i="12"/>
  <c r="E1124" i="12"/>
  <c r="F1124" i="12"/>
  <c r="F1117" i="12"/>
  <c r="F1111" i="12"/>
  <c r="E1111" i="12"/>
  <c r="E1108" i="12"/>
  <c r="F1108" i="12"/>
  <c r="F1101" i="12"/>
  <c r="F1095" i="12"/>
  <c r="E1095" i="12"/>
  <c r="E1092" i="12"/>
  <c r="F1092" i="12"/>
  <c r="F1085" i="12"/>
  <c r="E1080" i="12"/>
  <c r="F1080" i="12"/>
  <c r="E1072" i="12"/>
  <c r="F1072" i="12"/>
  <c r="F1063" i="12"/>
  <c r="E1063" i="12"/>
  <c r="E1060" i="12"/>
  <c r="F1060" i="12"/>
  <c r="E1049" i="12"/>
  <c r="F1049" i="12"/>
  <c r="F1031" i="12"/>
  <c r="E1031" i="12"/>
  <c r="E1028" i="12"/>
  <c r="F1028" i="12"/>
  <c r="E1017" i="12"/>
  <c r="F1017" i="12"/>
  <c r="F999" i="12"/>
  <c r="E999" i="12"/>
  <c r="E996" i="12"/>
  <c r="F996" i="12"/>
  <c r="E966" i="12"/>
  <c r="F966" i="12"/>
  <c r="E901" i="12"/>
  <c r="F901" i="12"/>
  <c r="E813" i="12"/>
  <c r="F813" i="12"/>
  <c r="E786" i="12"/>
  <c r="F786" i="12"/>
  <c r="F755" i="12"/>
  <c r="E755" i="12"/>
  <c r="E733" i="12"/>
  <c r="F733" i="12"/>
  <c r="F691" i="12"/>
  <c r="E691" i="12"/>
  <c r="E530" i="12"/>
  <c r="F530" i="12"/>
  <c r="E511" i="12"/>
  <c r="F511" i="12"/>
  <c r="E1442" i="12"/>
  <c r="F1442" i="12"/>
  <c r="E1434" i="12"/>
  <c r="F1434" i="12"/>
  <c r="E1418" i="12"/>
  <c r="F1418" i="12"/>
  <c r="E1402" i="12"/>
  <c r="F1402" i="12"/>
  <c r="E1398" i="12"/>
  <c r="F1398" i="12"/>
  <c r="E1386" i="12"/>
  <c r="F1386" i="12"/>
  <c r="E1382" i="12"/>
  <c r="F1382" i="12"/>
  <c r="E1370" i="12"/>
  <c r="F1370" i="12"/>
  <c r="E1366" i="12"/>
  <c r="F1366" i="12"/>
  <c r="E1354" i="12"/>
  <c r="F1354" i="12"/>
  <c r="E1350" i="12"/>
  <c r="F1350" i="12"/>
  <c r="E1338" i="12"/>
  <c r="F1338" i="12"/>
  <c r="E1334" i="12"/>
  <c r="F1334" i="12"/>
  <c r="E1322" i="12"/>
  <c r="F1322" i="12"/>
  <c r="E1318" i="12"/>
  <c r="F1318" i="12"/>
  <c r="E1306" i="12"/>
  <c r="F1306" i="12"/>
  <c r="E1285" i="12"/>
  <c r="F1285" i="12"/>
  <c r="E1244" i="12"/>
  <c r="F1244" i="12"/>
  <c r="E1218" i="12"/>
  <c r="F1218" i="12"/>
  <c r="E1194" i="12"/>
  <c r="F1194" i="12"/>
  <c r="F1169" i="12"/>
  <c r="E1169" i="12"/>
  <c r="F1155" i="12"/>
  <c r="E1155" i="12"/>
  <c r="E1152" i="12"/>
  <c r="F1152" i="12"/>
  <c r="F1139" i="12"/>
  <c r="E1139" i="12"/>
  <c r="E1136" i="12"/>
  <c r="F1136" i="12"/>
  <c r="F1123" i="12"/>
  <c r="E1123" i="12"/>
  <c r="E1120" i="12"/>
  <c r="F1120" i="12"/>
  <c r="F1107" i="12"/>
  <c r="E1107" i="12"/>
  <c r="E1104" i="12"/>
  <c r="F1104" i="12"/>
  <c r="F1091" i="12"/>
  <c r="E1091" i="12"/>
  <c r="E1088" i="12"/>
  <c r="F1088" i="12"/>
  <c r="F1079" i="12"/>
  <c r="E1079" i="12"/>
  <c r="F1071" i="12"/>
  <c r="E1071" i="12"/>
  <c r="F1055" i="12"/>
  <c r="E1055" i="12"/>
  <c r="E1052" i="12"/>
  <c r="F1052" i="12"/>
  <c r="E1041" i="12"/>
  <c r="F1041" i="12"/>
  <c r="F1023" i="12"/>
  <c r="E1023" i="12"/>
  <c r="E1020" i="12"/>
  <c r="F1020" i="12"/>
  <c r="E1009" i="12"/>
  <c r="F1009" i="12"/>
  <c r="E982" i="12"/>
  <c r="F982" i="12"/>
  <c r="E858" i="12"/>
  <c r="F858" i="12"/>
  <c r="E836" i="12"/>
  <c r="F836" i="12"/>
  <c r="E781" i="12"/>
  <c r="F781" i="12"/>
  <c r="F739" i="12"/>
  <c r="E739" i="12"/>
  <c r="E717" i="12"/>
  <c r="F717" i="12"/>
  <c r="E669" i="12"/>
  <c r="F669" i="12"/>
  <c r="E651" i="12"/>
  <c r="F651" i="12"/>
  <c r="E623" i="12"/>
  <c r="F623" i="12"/>
  <c r="E591" i="12"/>
  <c r="F591" i="12"/>
  <c r="E559" i="12"/>
  <c r="F559" i="12"/>
  <c r="E498" i="12"/>
  <c r="F498" i="12"/>
  <c r="F1437" i="12"/>
  <c r="E1437" i="12"/>
  <c r="E1433" i="12"/>
  <c r="F1430" i="12"/>
  <c r="F1421" i="12"/>
  <c r="E1421" i="12"/>
  <c r="E1417" i="12"/>
  <c r="F1414" i="12"/>
  <c r="F1405" i="12"/>
  <c r="E1405" i="12"/>
  <c r="E1397" i="12"/>
  <c r="F1397" i="12"/>
  <c r="E1381" i="12"/>
  <c r="F1381" i="12"/>
  <c r="E1365" i="12"/>
  <c r="F1365" i="12"/>
  <c r="E1349" i="12"/>
  <c r="F1349" i="12"/>
  <c r="E1333" i="12"/>
  <c r="F1333" i="12"/>
  <c r="E1317" i="12"/>
  <c r="F1317" i="12"/>
  <c r="E1292" i="12"/>
  <c r="F1292" i="12"/>
  <c r="E1284" i="12"/>
  <c r="F1284" i="12"/>
  <c r="E1260" i="12"/>
  <c r="F1260" i="12"/>
  <c r="F1209" i="12"/>
  <c r="F1197" i="12"/>
  <c r="E1197" i="12"/>
  <c r="F1189" i="12"/>
  <c r="E1180" i="12"/>
  <c r="F1180" i="12"/>
  <c r="E1164" i="12"/>
  <c r="F1164" i="12"/>
  <c r="F1151" i="12"/>
  <c r="E1151" i="12"/>
  <c r="E1148" i="12"/>
  <c r="F1148" i="12"/>
  <c r="F1141" i="12"/>
  <c r="F1135" i="12"/>
  <c r="E1135" i="12"/>
  <c r="E1132" i="12"/>
  <c r="F1132" i="12"/>
  <c r="F1125" i="12"/>
  <c r="F1119" i="12"/>
  <c r="E1119" i="12"/>
  <c r="E1116" i="12"/>
  <c r="F1116" i="12"/>
  <c r="F1109" i="12"/>
  <c r="F1103" i="12"/>
  <c r="E1103" i="12"/>
  <c r="E1100" i="12"/>
  <c r="F1100" i="12"/>
  <c r="F1093" i="12"/>
  <c r="F1087" i="12"/>
  <c r="E1087" i="12"/>
  <c r="F1047" i="12"/>
  <c r="E1047" i="12"/>
  <c r="E1044" i="12"/>
  <c r="F1044" i="12"/>
  <c r="E1033" i="12"/>
  <c r="F1033" i="12"/>
  <c r="F1015" i="12"/>
  <c r="E1015" i="12"/>
  <c r="E1012" i="12"/>
  <c r="F1012" i="12"/>
  <c r="E1001" i="12"/>
  <c r="F1001" i="12"/>
  <c r="F961" i="12"/>
  <c r="E961" i="12"/>
  <c r="E953" i="12"/>
  <c r="F953" i="12"/>
  <c r="F932" i="12"/>
  <c r="E932" i="12"/>
  <c r="F801" i="12"/>
  <c r="E801" i="12"/>
  <c r="E765" i="12"/>
  <c r="F765" i="12"/>
  <c r="F723" i="12"/>
  <c r="E723" i="12"/>
  <c r="E701" i="12"/>
  <c r="F701" i="12"/>
  <c r="E677" i="12"/>
  <c r="F677" i="12"/>
  <c r="E1084" i="12"/>
  <c r="F1084" i="12"/>
  <c r="E1068" i="12"/>
  <c r="F1068" i="12"/>
  <c r="F1051" i="12"/>
  <c r="E1051" i="12"/>
  <c r="E1048" i="12"/>
  <c r="F1048" i="12"/>
  <c r="F1035" i="12"/>
  <c r="E1035" i="12"/>
  <c r="E1032" i="12"/>
  <c r="F1032" i="12"/>
  <c r="F1019" i="12"/>
  <c r="E1019" i="12"/>
  <c r="E1016" i="12"/>
  <c r="F1016" i="12"/>
  <c r="F1003" i="12"/>
  <c r="E1003" i="12"/>
  <c r="E1000" i="12"/>
  <c r="F1000" i="12"/>
  <c r="F985" i="12"/>
  <c r="E985" i="12"/>
  <c r="E954" i="12"/>
  <c r="F954" i="12"/>
  <c r="E947" i="12"/>
  <c r="F947" i="12"/>
  <c r="E900" i="12"/>
  <c r="F900" i="12"/>
  <c r="E868" i="12"/>
  <c r="F868" i="12"/>
  <c r="E844" i="12"/>
  <c r="F844" i="12"/>
  <c r="F817" i="12"/>
  <c r="E817" i="12"/>
  <c r="E495" i="12"/>
  <c r="F495" i="12"/>
  <c r="E1076" i="12"/>
  <c r="F1076" i="12"/>
  <c r="F1059" i="12"/>
  <c r="E1059" i="12"/>
  <c r="E1056" i="12"/>
  <c r="F1056" i="12"/>
  <c r="F1043" i="12"/>
  <c r="E1043" i="12"/>
  <c r="E1040" i="12"/>
  <c r="F1040" i="12"/>
  <c r="F1027" i="12"/>
  <c r="E1027" i="12"/>
  <c r="E1024" i="12"/>
  <c r="F1024" i="12"/>
  <c r="F1011" i="12"/>
  <c r="E1011" i="12"/>
  <c r="E1008" i="12"/>
  <c r="F1008" i="12"/>
  <c r="F995" i="12"/>
  <c r="E995" i="12"/>
  <c r="E992" i="12"/>
  <c r="F992" i="12"/>
  <c r="E983" i="12"/>
  <c r="F983" i="12"/>
  <c r="F940" i="12"/>
  <c r="E940" i="12"/>
  <c r="F885" i="12"/>
  <c r="E885" i="12"/>
  <c r="E850" i="12"/>
  <c r="F850" i="12"/>
  <c r="E826" i="12"/>
  <c r="F826" i="12"/>
  <c r="E802" i="12"/>
  <c r="F802" i="12"/>
  <c r="F785" i="12"/>
  <c r="E785" i="12"/>
  <c r="E674" i="12"/>
  <c r="F674" i="12"/>
  <c r="E666" i="12"/>
  <c r="F666" i="12"/>
  <c r="E655" i="12"/>
  <c r="F655" i="12"/>
  <c r="E527" i="12"/>
  <c r="F527" i="12"/>
  <c r="F981" i="12"/>
  <c r="E981" i="12"/>
  <c r="F968" i="12"/>
  <c r="E968" i="12"/>
  <c r="F944" i="12"/>
  <c r="E944" i="12"/>
  <c r="E931" i="12"/>
  <c r="F931" i="12"/>
  <c r="E853" i="12"/>
  <c r="F853" i="12"/>
  <c r="E805" i="12"/>
  <c r="F805" i="12"/>
  <c r="F791" i="12"/>
  <c r="E791" i="12"/>
  <c r="E1236" i="12"/>
  <c r="F1236" i="12"/>
  <c r="E1192" i="12"/>
  <c r="F1192" i="12"/>
  <c r="F1167" i="12"/>
  <c r="E1167" i="12"/>
  <c r="F980" i="12"/>
  <c r="E980" i="12"/>
  <c r="E975" i="12"/>
  <c r="F975" i="12"/>
  <c r="E951" i="12"/>
  <c r="F951" i="12"/>
  <c r="F948" i="12"/>
  <c r="E948" i="12"/>
  <c r="F871" i="12"/>
  <c r="E871" i="12"/>
  <c r="F841" i="12"/>
  <c r="E841" i="12"/>
  <c r="E837" i="12"/>
  <c r="F837" i="12"/>
  <c r="F799" i="12"/>
  <c r="E799" i="12"/>
  <c r="F767" i="12"/>
  <c r="E767" i="12"/>
  <c r="F735" i="12"/>
  <c r="E735" i="12"/>
  <c r="F703" i="12"/>
  <c r="E703" i="12"/>
  <c r="F667" i="12"/>
  <c r="E667" i="12"/>
  <c r="F656" i="12"/>
  <c r="E656" i="12"/>
  <c r="E1208" i="12"/>
  <c r="F1208" i="12"/>
  <c r="F958" i="12"/>
  <c r="E958" i="12"/>
  <c r="F952" i="12"/>
  <c r="E952" i="12"/>
  <c r="F936" i="12"/>
  <c r="E936" i="12"/>
  <c r="E876" i="12"/>
  <c r="F876" i="12"/>
  <c r="F857" i="12"/>
  <c r="E857" i="12"/>
  <c r="F823" i="12"/>
  <c r="E823" i="12"/>
  <c r="F809" i="12"/>
  <c r="E809" i="12"/>
  <c r="F775" i="12"/>
  <c r="E775" i="12"/>
  <c r="F743" i="12"/>
  <c r="E743" i="12"/>
  <c r="F711" i="12"/>
  <c r="E711" i="12"/>
  <c r="F679" i="12"/>
  <c r="E679" i="12"/>
  <c r="F663" i="12"/>
  <c r="E663" i="12"/>
  <c r="F654" i="12"/>
  <c r="E654" i="12"/>
  <c r="F1159" i="12"/>
  <c r="E1159" i="12"/>
  <c r="F1289" i="12"/>
  <c r="E1268" i="12"/>
  <c r="F1268" i="12"/>
  <c r="F1237" i="12"/>
  <c r="F1217" i="12"/>
  <c r="F1193" i="12"/>
  <c r="F991" i="12"/>
  <c r="E991" i="12"/>
  <c r="E979" i="12"/>
  <c r="F979" i="12"/>
  <c r="F965" i="12"/>
  <c r="E965" i="12"/>
  <c r="F960" i="12"/>
  <c r="E960" i="12"/>
  <c r="F956" i="12"/>
  <c r="E956" i="12"/>
  <c r="F950" i="12"/>
  <c r="E950" i="12"/>
  <c r="F905" i="12"/>
  <c r="E905" i="12"/>
  <c r="E893" i="12"/>
  <c r="F893" i="12"/>
  <c r="F855" i="12"/>
  <c r="E855" i="12"/>
  <c r="F825" i="12"/>
  <c r="E825" i="12"/>
  <c r="E821" i="12"/>
  <c r="F821" i="12"/>
  <c r="F807" i="12"/>
  <c r="E807" i="12"/>
  <c r="F793" i="12"/>
  <c r="E793" i="12"/>
  <c r="E789" i="12"/>
  <c r="F789" i="12"/>
  <c r="F759" i="12"/>
  <c r="E759" i="12"/>
  <c r="F727" i="12"/>
  <c r="E727" i="12"/>
  <c r="F695" i="12"/>
  <c r="E695" i="12"/>
  <c r="F671" i="12"/>
  <c r="E671" i="12"/>
  <c r="E1499" i="12"/>
  <c r="E1495" i="12"/>
  <c r="E1491" i="12"/>
  <c r="E1487" i="12"/>
  <c r="E1483" i="12"/>
  <c r="E1479" i="12"/>
  <c r="E1475" i="12"/>
  <c r="E1471" i="12"/>
  <c r="E1467" i="12"/>
  <c r="E1463" i="12"/>
  <c r="E1459" i="12"/>
  <c r="E1455" i="12"/>
  <c r="E1451" i="12"/>
  <c r="E1447" i="12"/>
  <c r="E1443" i="12"/>
  <c r="E1439" i="12"/>
  <c r="E1435" i="12"/>
  <c r="E1431" i="12"/>
  <c r="E1427" i="12"/>
  <c r="E1423" i="12"/>
  <c r="E1419" i="12"/>
  <c r="E1415" i="12"/>
  <c r="E1411" i="12"/>
  <c r="E1407" i="12"/>
  <c r="E1403" i="12"/>
  <c r="F1401" i="12"/>
  <c r="F1394" i="12"/>
  <c r="F1385" i="12"/>
  <c r="F1378" i="12"/>
  <c r="F1369" i="12"/>
  <c r="F1362" i="12"/>
  <c r="F1353" i="12"/>
  <c r="F1346" i="12"/>
  <c r="F1337" i="12"/>
  <c r="F1330" i="12"/>
  <c r="F1321" i="12"/>
  <c r="F1314" i="12"/>
  <c r="F1305" i="12"/>
  <c r="E1300" i="12"/>
  <c r="F1300" i="12"/>
  <c r="F1253" i="12"/>
  <c r="E1245" i="12"/>
  <c r="E1221" i="12"/>
  <c r="E1206" i="12"/>
  <c r="F1206" i="12"/>
  <c r="E1199" i="12"/>
  <c r="E1181" i="12"/>
  <c r="E1179" i="12"/>
  <c r="E1175" i="12"/>
  <c r="E1171" i="12"/>
  <c r="F1165" i="12"/>
  <c r="F1163" i="12"/>
  <c r="E1163" i="12"/>
  <c r="F1157" i="12"/>
  <c r="F964" i="12"/>
  <c r="E964" i="12"/>
  <c r="E959" i="12"/>
  <c r="F959" i="12"/>
  <c r="E945" i="12"/>
  <c r="F945" i="12"/>
  <c r="E937" i="12"/>
  <c r="F937" i="12"/>
  <c r="E929" i="12"/>
  <c r="F929" i="12"/>
  <c r="E926" i="12"/>
  <c r="F926" i="12"/>
  <c r="E908" i="12"/>
  <c r="F908" i="12"/>
  <c r="F873" i="12"/>
  <c r="E873" i="12"/>
  <c r="E869" i="12"/>
  <c r="F869" i="12"/>
  <c r="F839" i="12"/>
  <c r="E839" i="12"/>
  <c r="F815" i="12"/>
  <c r="E815" i="12"/>
  <c r="F783" i="12"/>
  <c r="E783" i="12"/>
  <c r="F751" i="12"/>
  <c r="E751" i="12"/>
  <c r="F719" i="12"/>
  <c r="E719" i="12"/>
  <c r="F687" i="12"/>
  <c r="E687" i="12"/>
  <c r="F675" i="12"/>
  <c r="E675" i="12"/>
  <c r="F659" i="12"/>
  <c r="E659" i="12"/>
  <c r="F652" i="12"/>
  <c r="E652" i="12"/>
  <c r="E646" i="12"/>
  <c r="F646" i="12"/>
  <c r="E630" i="12"/>
  <c r="F630" i="12"/>
  <c r="E614" i="12"/>
  <c r="F614" i="12"/>
  <c r="E598" i="12"/>
  <c r="F598" i="12"/>
  <c r="E582" i="12"/>
  <c r="F582" i="12"/>
  <c r="E566" i="12"/>
  <c r="F566" i="12"/>
  <c r="E550" i="12"/>
  <c r="F550" i="12"/>
  <c r="E534" i="12"/>
  <c r="F534" i="12"/>
  <c r="E518" i="12"/>
  <c r="F518" i="12"/>
  <c r="E502" i="12"/>
  <c r="F502" i="12"/>
  <c r="E1190" i="12"/>
  <c r="F1190" i="12"/>
  <c r="E933" i="12"/>
  <c r="F933" i="12"/>
  <c r="E913" i="12"/>
  <c r="F913" i="12"/>
  <c r="E861" i="12"/>
  <c r="F861" i="12"/>
  <c r="F847" i="12"/>
  <c r="E847" i="12"/>
  <c r="E829" i="12"/>
  <c r="F829" i="12"/>
  <c r="E643" i="12"/>
  <c r="F643" i="12"/>
  <c r="E627" i="12"/>
  <c r="F627" i="12"/>
  <c r="E611" i="12"/>
  <c r="F611" i="12"/>
  <c r="E595" i="12"/>
  <c r="F595" i="12"/>
  <c r="E579" i="12"/>
  <c r="F579" i="12"/>
  <c r="E563" i="12"/>
  <c r="F563" i="12"/>
  <c r="E547" i="12"/>
  <c r="F547" i="12"/>
  <c r="E531" i="12"/>
  <c r="F531" i="12"/>
  <c r="E515" i="12"/>
  <c r="F515" i="12"/>
  <c r="E499" i="12"/>
  <c r="F499" i="12"/>
  <c r="E963" i="12"/>
  <c r="F963" i="12"/>
  <c r="E943" i="12"/>
  <c r="F943" i="12"/>
  <c r="E881" i="12"/>
  <c r="F881" i="12"/>
  <c r="F863" i="12"/>
  <c r="E863" i="12"/>
  <c r="E845" i="12"/>
  <c r="F845" i="12"/>
  <c r="F831" i="12"/>
  <c r="E831" i="12"/>
  <c r="F819" i="12"/>
  <c r="E819" i="12"/>
  <c r="F803" i="12"/>
  <c r="E803" i="12"/>
  <c r="F787" i="12"/>
  <c r="E787" i="12"/>
  <c r="F935" i="12"/>
  <c r="E928" i="12"/>
  <c r="E924" i="12"/>
  <c r="E920" i="12"/>
  <c r="E916" i="12"/>
  <c r="F884" i="12"/>
  <c r="F816" i="12"/>
  <c r="F814" i="12"/>
  <c r="F800" i="12"/>
  <c r="F798" i="12"/>
  <c r="F784" i="12"/>
  <c r="F782" i="12"/>
  <c r="F778" i="12"/>
  <c r="F774" i="12"/>
  <c r="F770" i="12"/>
  <c r="F766" i="12"/>
  <c r="F762" i="12"/>
  <c r="F758" i="12"/>
  <c r="F754" i="12"/>
  <c r="F750" i="12"/>
  <c r="F746" i="12"/>
  <c r="F742" i="12"/>
  <c r="F738" i="12"/>
  <c r="F734" i="12"/>
  <c r="F730" i="12"/>
  <c r="F726" i="12"/>
  <c r="F722" i="12"/>
  <c r="F718" i="12"/>
  <c r="F714" i="12"/>
  <c r="F710" i="12"/>
  <c r="F706" i="12"/>
  <c r="F702" i="12"/>
  <c r="F698" i="12"/>
  <c r="F694" i="12"/>
  <c r="F690" i="12"/>
  <c r="F686" i="12"/>
  <c r="F682" i="12"/>
  <c r="E1303" i="12"/>
  <c r="F1298" i="12"/>
  <c r="E1295" i="12"/>
  <c r="F1290" i="12"/>
  <c r="E1287" i="12"/>
  <c r="F1282" i="12"/>
  <c r="E1279" i="12"/>
  <c r="F1274" i="12"/>
  <c r="E1271" i="12"/>
  <c r="F1266" i="12"/>
  <c r="E1263" i="12"/>
  <c r="F1258" i="12"/>
  <c r="E1255" i="12"/>
  <c r="F1250" i="12"/>
  <c r="E1247" i="12"/>
  <c r="F1242" i="12"/>
  <c r="E1239" i="12"/>
  <c r="F1234" i="12"/>
  <c r="E1231" i="12"/>
  <c r="F1226" i="12"/>
  <c r="F1176" i="12"/>
  <c r="F1160" i="12"/>
  <c r="F1158" i="12"/>
  <c r="E986" i="12"/>
  <c r="F986" i="12"/>
  <c r="E957" i="12"/>
  <c r="F957" i="12"/>
  <c r="E925" i="12"/>
  <c r="F925" i="12"/>
  <c r="E902" i="12"/>
  <c r="F902" i="12"/>
  <c r="E888" i="12"/>
  <c r="F888" i="12"/>
  <c r="F867" i="12"/>
  <c r="E867" i="12"/>
  <c r="F843" i="12"/>
  <c r="E843" i="12"/>
  <c r="F827" i="12"/>
  <c r="E827" i="12"/>
  <c r="F1500" i="12"/>
  <c r="F1496" i="12"/>
  <c r="F1492" i="12"/>
  <c r="F1488" i="12"/>
  <c r="F1484" i="12"/>
  <c r="F1480" i="12"/>
  <c r="F1476" i="12"/>
  <c r="F1472" i="12"/>
  <c r="F1468" i="12"/>
  <c r="F1464" i="12"/>
  <c r="F1460" i="12"/>
  <c r="F1456" i="12"/>
  <c r="F1452" i="12"/>
  <c r="F1448" i="12"/>
  <c r="F1444" i="12"/>
  <c r="F1440" i="12"/>
  <c r="F1436" i="12"/>
  <c r="F1432" i="12"/>
  <c r="F1428" i="12"/>
  <c r="F1424" i="12"/>
  <c r="F1420" i="12"/>
  <c r="F1416" i="12"/>
  <c r="F1412" i="12"/>
  <c r="F1408" i="12"/>
  <c r="F1404" i="12"/>
  <c r="F1400" i="12"/>
  <c r="F1396" i="12"/>
  <c r="F1392" i="12"/>
  <c r="F1388" i="12"/>
  <c r="F1384" i="12"/>
  <c r="F1380" i="12"/>
  <c r="F1376" i="12"/>
  <c r="F1372" i="12"/>
  <c r="F1368" i="12"/>
  <c r="F1364" i="12"/>
  <c r="F1360" i="12"/>
  <c r="F1356" i="12"/>
  <c r="F1352" i="12"/>
  <c r="F1348" i="12"/>
  <c r="F1344" i="12"/>
  <c r="F1340" i="12"/>
  <c r="F1336" i="12"/>
  <c r="F1332" i="12"/>
  <c r="F1328" i="12"/>
  <c r="F1324" i="12"/>
  <c r="F1320" i="12"/>
  <c r="F1316" i="12"/>
  <c r="F1312" i="12"/>
  <c r="F1308" i="12"/>
  <c r="F1304" i="12"/>
  <c r="F1296" i="12"/>
  <c r="F1288" i="12"/>
  <c r="F1280" i="12"/>
  <c r="F1272" i="12"/>
  <c r="F1264" i="12"/>
  <c r="F1256" i="12"/>
  <c r="F1248" i="12"/>
  <c r="F1240" i="12"/>
  <c r="F1232" i="12"/>
  <c r="F1224" i="12"/>
  <c r="F1216" i="12"/>
  <c r="F1204" i="12"/>
  <c r="F1202" i="12"/>
  <c r="F1188" i="12"/>
  <c r="F1186" i="12"/>
  <c r="F1172" i="12"/>
  <c r="F1170" i="12"/>
  <c r="F1156" i="12"/>
  <c r="F1154" i="12"/>
  <c r="E939" i="12"/>
  <c r="F939" i="12"/>
  <c r="E990" i="12"/>
  <c r="F990" i="12"/>
  <c r="E955" i="12"/>
  <c r="F955" i="12"/>
  <c r="E923" i="12"/>
  <c r="F923" i="12"/>
  <c r="E919" i="12"/>
  <c r="F919" i="12"/>
  <c r="E915" i="12"/>
  <c r="F915" i="12"/>
  <c r="F883" i="12"/>
  <c r="E883" i="12"/>
  <c r="F859" i="12"/>
  <c r="E859" i="12"/>
  <c r="F851" i="12"/>
  <c r="E851" i="12"/>
  <c r="F835" i="12"/>
  <c r="E835" i="12"/>
  <c r="F1302" i="12"/>
  <c r="E1299" i="12"/>
  <c r="F1294" i="12"/>
  <c r="E1291" i="12"/>
  <c r="F1286" i="12"/>
  <c r="E1283" i="12"/>
  <c r="F1278" i="12"/>
  <c r="E1275" i="12"/>
  <c r="F1270" i="12"/>
  <c r="E1267" i="12"/>
  <c r="F1262" i="12"/>
  <c r="E1259" i="12"/>
  <c r="F1254" i="12"/>
  <c r="E1251" i="12"/>
  <c r="F1246" i="12"/>
  <c r="E1243" i="12"/>
  <c r="F1238" i="12"/>
  <c r="E1235" i="12"/>
  <c r="F1230" i="12"/>
  <c r="E1227" i="12"/>
  <c r="F1222" i="12"/>
  <c r="E1219" i="12"/>
  <c r="F1214" i="12"/>
  <c r="F1200" i="12"/>
  <c r="F1198" i="12"/>
  <c r="F1184" i="12"/>
  <c r="F1182" i="12"/>
  <c r="F1168" i="12"/>
  <c r="F1166" i="12"/>
  <c r="E1150" i="12"/>
  <c r="F1150" i="12"/>
  <c r="E1146" i="12"/>
  <c r="F1146" i="12"/>
  <c r="E1142" i="12"/>
  <c r="F1142" i="12"/>
  <c r="E1138" i="12"/>
  <c r="F1138" i="12"/>
  <c r="E1134" i="12"/>
  <c r="F1134" i="12"/>
  <c r="E1130" i="12"/>
  <c r="F1130" i="12"/>
  <c r="E1126" i="12"/>
  <c r="F1126" i="12"/>
  <c r="E1122" i="12"/>
  <c r="F1122" i="12"/>
  <c r="E1118" i="12"/>
  <c r="F1118" i="12"/>
  <c r="E1114" i="12"/>
  <c r="F1114" i="12"/>
  <c r="E1110" i="12"/>
  <c r="F1110" i="12"/>
  <c r="E1106" i="12"/>
  <c r="F1106" i="12"/>
  <c r="E1102" i="12"/>
  <c r="F1102" i="12"/>
  <c r="E1098" i="12"/>
  <c r="F1098" i="12"/>
  <c r="E1094" i="12"/>
  <c r="F1094" i="12"/>
  <c r="E1090" i="12"/>
  <c r="F1090" i="12"/>
  <c r="E1086" i="12"/>
  <c r="F1086" i="12"/>
  <c r="E1082" i="12"/>
  <c r="F1082" i="12"/>
  <c r="E1078" i="12"/>
  <c r="F1078" i="12"/>
  <c r="E1074" i="12"/>
  <c r="F1074" i="12"/>
  <c r="E1070" i="12"/>
  <c r="F1070" i="12"/>
  <c r="E1066" i="12"/>
  <c r="F1066" i="12"/>
  <c r="E1062" i="12"/>
  <c r="F1062" i="12"/>
  <c r="E1058" i="12"/>
  <c r="F1058" i="12"/>
  <c r="E1054" i="12"/>
  <c r="F1054" i="12"/>
  <c r="E1050" i="12"/>
  <c r="F1050" i="12"/>
  <c r="E1046" i="12"/>
  <c r="F1046" i="12"/>
  <c r="E1042" i="12"/>
  <c r="F1042" i="12"/>
  <c r="E1038" i="12"/>
  <c r="F1038" i="12"/>
  <c r="E1034" i="12"/>
  <c r="F1034" i="12"/>
  <c r="E1030" i="12"/>
  <c r="F1030" i="12"/>
  <c r="E1026" i="12"/>
  <c r="F1026" i="12"/>
  <c r="E1022" i="12"/>
  <c r="F1022" i="12"/>
  <c r="E1018" i="12"/>
  <c r="F1018" i="12"/>
  <c r="E1014" i="12"/>
  <c r="F1014" i="12"/>
  <c r="E1010" i="12"/>
  <c r="F1010" i="12"/>
  <c r="E1006" i="12"/>
  <c r="F1006" i="12"/>
  <c r="E1002" i="12"/>
  <c r="F1002" i="12"/>
  <c r="E998" i="12"/>
  <c r="F998" i="12"/>
  <c r="E994" i="12"/>
  <c r="F994" i="12"/>
  <c r="E941" i="12"/>
  <c r="F941" i="12"/>
  <c r="E912" i="12"/>
  <c r="F912" i="12"/>
  <c r="F907" i="12"/>
  <c r="E907" i="12"/>
  <c r="E894" i="12"/>
  <c r="F894" i="12"/>
  <c r="E880" i="12"/>
  <c r="F880" i="12"/>
  <c r="F875" i="12"/>
  <c r="E875" i="12"/>
  <c r="E870" i="12"/>
  <c r="F870" i="12"/>
  <c r="E862" i="12"/>
  <c r="F862" i="12"/>
  <c r="E854" i="12"/>
  <c r="F854" i="12"/>
  <c r="E846" i="12"/>
  <c r="F846" i="12"/>
  <c r="E838" i="12"/>
  <c r="F838" i="12"/>
  <c r="E830" i="12"/>
  <c r="F830" i="12"/>
  <c r="E822" i="12"/>
  <c r="F822" i="12"/>
  <c r="E806" i="12"/>
  <c r="F806" i="12"/>
  <c r="E790" i="12"/>
  <c r="F790" i="12"/>
  <c r="E904" i="12"/>
  <c r="F904" i="12"/>
  <c r="F899" i="12"/>
  <c r="E899" i="12"/>
  <c r="E886" i="12"/>
  <c r="F886" i="12"/>
  <c r="E872" i="12"/>
  <c r="F872" i="12"/>
  <c r="E864" i="12"/>
  <c r="F864" i="12"/>
  <c r="E856" i="12"/>
  <c r="F856" i="12"/>
  <c r="E848" i="12"/>
  <c r="F848" i="12"/>
  <c r="E840" i="12"/>
  <c r="F840" i="12"/>
  <c r="E832" i="12"/>
  <c r="F832" i="12"/>
  <c r="E824" i="12"/>
  <c r="F824" i="12"/>
  <c r="E808" i="12"/>
  <c r="F808" i="12"/>
  <c r="E792" i="12"/>
  <c r="F792" i="12"/>
  <c r="E910" i="12"/>
  <c r="F910" i="12"/>
  <c r="E896" i="12"/>
  <c r="F896" i="12"/>
  <c r="F891" i="12"/>
  <c r="E891" i="12"/>
  <c r="E878" i="12"/>
  <c r="F878" i="12"/>
  <c r="F914" i="12"/>
  <c r="E911" i="12"/>
  <c r="F906" i="12"/>
  <c r="E903" i="12"/>
  <c r="F898" i="12"/>
  <c r="E895" i="12"/>
  <c r="F890" i="12"/>
  <c r="E887" i="12"/>
  <c r="F882" i="12"/>
  <c r="E879" i="12"/>
  <c r="F874" i="12"/>
  <c r="F812" i="12"/>
  <c r="F810" i="12"/>
  <c r="F796" i="12"/>
  <c r="F794" i="12"/>
  <c r="F780" i="12"/>
  <c r="E776" i="12"/>
  <c r="F776" i="12"/>
  <c r="E772" i="12"/>
  <c r="F772" i="12"/>
  <c r="E768" i="12"/>
  <c r="F768" i="12"/>
  <c r="E764" i="12"/>
  <c r="F764" i="12"/>
  <c r="E760" i="12"/>
  <c r="F760" i="12"/>
  <c r="E756" i="12"/>
  <c r="F756" i="12"/>
  <c r="E752" i="12"/>
  <c r="F752" i="12"/>
  <c r="E748" i="12"/>
  <c r="F748" i="12"/>
  <c r="E744" i="12"/>
  <c r="F744" i="12"/>
  <c r="E740" i="12"/>
  <c r="F740" i="12"/>
  <c r="E736" i="12"/>
  <c r="F736" i="12"/>
  <c r="E732" i="12"/>
  <c r="F732" i="12"/>
  <c r="E728" i="12"/>
  <c r="F728" i="12"/>
  <c r="E724" i="12"/>
  <c r="F724" i="12"/>
  <c r="E720" i="12"/>
  <c r="F720" i="12"/>
  <c r="E716" i="12"/>
  <c r="F716" i="12"/>
  <c r="E712" i="12"/>
  <c r="F712" i="12"/>
  <c r="E708" i="12"/>
  <c r="F708" i="12"/>
  <c r="E704" i="12"/>
  <c r="F704" i="12"/>
  <c r="E700" i="12"/>
  <c r="F700" i="12"/>
  <c r="E696" i="12"/>
  <c r="F696" i="12"/>
  <c r="E692" i="12"/>
  <c r="F692" i="12"/>
  <c r="E688" i="12"/>
  <c r="F688" i="12"/>
  <c r="E684" i="12"/>
  <c r="F684" i="12"/>
  <c r="E680" i="12"/>
  <c r="F680" i="12"/>
  <c r="E676" i="12"/>
  <c r="F676" i="12"/>
  <c r="E672" i="12"/>
  <c r="F672" i="12"/>
  <c r="E668" i="12"/>
  <c r="F668" i="12"/>
  <c r="E664" i="12"/>
  <c r="F664" i="12"/>
  <c r="E660" i="12"/>
  <c r="F660" i="12"/>
  <c r="E645" i="12"/>
  <c r="E641" i="12"/>
  <c r="E637" i="12"/>
  <c r="E633" i="12"/>
  <c r="E629" i="12"/>
  <c r="E625" i="12"/>
  <c r="E621" i="12"/>
  <c r="E617" i="12"/>
  <c r="E613" i="12"/>
  <c r="E609" i="12"/>
  <c r="E605" i="12"/>
  <c r="E601" i="12"/>
  <c r="E597" i="12"/>
  <c r="E593" i="12"/>
  <c r="E589" i="12"/>
  <c r="E585" i="12"/>
  <c r="E581" i="12"/>
  <c r="E577" i="12"/>
  <c r="E573" i="12"/>
  <c r="E569" i="12"/>
  <c r="E565" i="12"/>
  <c r="E561" i="12"/>
  <c r="E557" i="12"/>
  <c r="E553" i="12"/>
  <c r="E549" i="12"/>
  <c r="E545" i="12"/>
  <c r="E541" i="12"/>
  <c r="E537" i="12"/>
  <c r="E533" i="12"/>
  <c r="E529" i="12"/>
  <c r="E525" i="12"/>
  <c r="E521" i="12"/>
  <c r="E517" i="12"/>
  <c r="E513" i="12"/>
  <c r="E509" i="12"/>
  <c r="E505" i="12"/>
  <c r="E501" i="12"/>
  <c r="E497" i="12"/>
  <c r="E493" i="12"/>
  <c r="E489" i="12"/>
  <c r="E644" i="12"/>
  <c r="F644" i="12"/>
  <c r="E640" i="12"/>
  <c r="F640" i="12"/>
  <c r="E636" i="12"/>
  <c r="F636" i="12"/>
  <c r="E632" i="12"/>
  <c r="F632" i="12"/>
  <c r="E628" i="12"/>
  <c r="F628" i="12"/>
  <c r="E624" i="12"/>
  <c r="F624" i="12"/>
  <c r="E620" i="12"/>
  <c r="F620" i="12"/>
  <c r="E616" i="12"/>
  <c r="F616" i="12"/>
  <c r="E612" i="12"/>
  <c r="F612" i="12"/>
  <c r="E608" i="12"/>
  <c r="F608" i="12"/>
  <c r="E604" i="12"/>
  <c r="F604" i="12"/>
  <c r="E600" i="12"/>
  <c r="F600" i="12"/>
  <c r="E596" i="12"/>
  <c r="F596" i="12"/>
  <c r="E592" i="12"/>
  <c r="F592" i="12"/>
  <c r="E588" i="12"/>
  <c r="F588" i="12"/>
  <c r="E584" i="12"/>
  <c r="F584" i="12"/>
  <c r="E580" i="12"/>
  <c r="F580" i="12"/>
  <c r="E576" i="12"/>
  <c r="F576" i="12"/>
  <c r="E572" i="12"/>
  <c r="F572" i="12"/>
  <c r="E568" i="12"/>
  <c r="F568" i="12"/>
  <c r="E564" i="12"/>
  <c r="F564" i="12"/>
  <c r="E560" i="12"/>
  <c r="F560" i="12"/>
  <c r="E556" i="12"/>
  <c r="F556" i="12"/>
  <c r="E552" i="12"/>
  <c r="F552" i="12"/>
  <c r="E548" i="12"/>
  <c r="F548" i="12"/>
  <c r="E544" i="12"/>
  <c r="F544" i="12"/>
  <c r="E540" i="12"/>
  <c r="F540" i="12"/>
  <c r="E536" i="12"/>
  <c r="F536" i="12"/>
  <c r="E532" i="12"/>
  <c r="F532" i="12"/>
  <c r="E528" i="12"/>
  <c r="F528" i="12"/>
  <c r="E524" i="12"/>
  <c r="F524" i="12"/>
  <c r="E520" i="12"/>
  <c r="F520" i="12"/>
  <c r="E516" i="12"/>
  <c r="F516" i="12"/>
  <c r="E512" i="12"/>
  <c r="F512" i="12"/>
  <c r="E508" i="12"/>
  <c r="F508" i="12"/>
  <c r="E504" i="12"/>
  <c r="F504" i="12"/>
  <c r="E500" i="12"/>
  <c r="F500" i="12"/>
  <c r="E496" i="12"/>
  <c r="F496" i="12"/>
  <c r="E492" i="12"/>
  <c r="F492" i="12"/>
  <c r="E488" i="12"/>
  <c r="F488" i="12"/>
  <c r="A142" i="8" l="1"/>
  <c r="C12" i="3"/>
  <c r="A1511" i="3"/>
  <c r="D3" i="7"/>
  <c r="E4" i="7"/>
  <c r="E3" i="7"/>
  <c r="A12" i="8"/>
  <c r="D4" i="12"/>
  <c r="E4" i="12" s="1"/>
  <c r="D5" i="12"/>
  <c r="F5" i="12" s="1"/>
  <c r="D6" i="12"/>
  <c r="F6" i="12" s="1"/>
  <c r="D7" i="12"/>
  <c r="E7" i="12" s="1"/>
  <c r="D8" i="12"/>
  <c r="F8" i="12" s="1"/>
  <c r="D9" i="12"/>
  <c r="D10" i="12"/>
  <c r="D11" i="12"/>
  <c r="E11" i="12" s="1"/>
  <c r="D12" i="12"/>
  <c r="F12" i="12" s="1"/>
  <c r="D13" i="12"/>
  <c r="D14" i="12"/>
  <c r="F14" i="12" s="1"/>
  <c r="D15" i="12"/>
  <c r="E15" i="12" s="1"/>
  <c r="D16" i="12"/>
  <c r="F16" i="12" s="1"/>
  <c r="D17" i="12"/>
  <c r="D18" i="12"/>
  <c r="E18" i="12" s="1"/>
  <c r="D19" i="12"/>
  <c r="E19" i="12" s="1"/>
  <c r="D20" i="12"/>
  <c r="E20" i="12" s="1"/>
  <c r="D21" i="12"/>
  <c r="D22" i="12"/>
  <c r="F22" i="12" s="1"/>
  <c r="D23" i="12"/>
  <c r="D24" i="12"/>
  <c r="F24" i="12" s="1"/>
  <c r="D25" i="12"/>
  <c r="E25" i="12" s="1"/>
  <c r="D26" i="12"/>
  <c r="E26" i="12" s="1"/>
  <c r="D27" i="12"/>
  <c r="E27" i="12" s="1"/>
  <c r="D28" i="12"/>
  <c r="F28" i="12" s="1"/>
  <c r="D29" i="12"/>
  <c r="D30" i="12"/>
  <c r="F30" i="12" s="1"/>
  <c r="D31" i="12"/>
  <c r="E31" i="12" s="1"/>
  <c r="D32" i="12"/>
  <c r="F32" i="12" s="1"/>
  <c r="D33" i="12"/>
  <c r="D34" i="12"/>
  <c r="D35" i="12"/>
  <c r="F35" i="12" s="1"/>
  <c r="D36" i="12"/>
  <c r="F36" i="12" s="1"/>
  <c r="D37" i="12"/>
  <c r="D38" i="12"/>
  <c r="F38" i="12" s="1"/>
  <c r="D39" i="12"/>
  <c r="D40" i="12"/>
  <c r="F40" i="12" s="1"/>
  <c r="D41" i="12"/>
  <c r="D42" i="12"/>
  <c r="D43" i="12"/>
  <c r="F43" i="12" s="1"/>
  <c r="D44" i="12"/>
  <c r="F44" i="12" s="1"/>
  <c r="D45" i="12"/>
  <c r="D46" i="12"/>
  <c r="E46" i="12" s="1"/>
  <c r="D47" i="12"/>
  <c r="F47" i="12" s="1"/>
  <c r="D48" i="12"/>
  <c r="E48" i="12" s="1"/>
  <c r="D49" i="12"/>
  <c r="F49" i="12" s="1"/>
  <c r="D50" i="12"/>
  <c r="D51" i="12"/>
  <c r="E51" i="12" s="1"/>
  <c r="D52" i="12"/>
  <c r="F52" i="12" s="1"/>
  <c r="D53" i="12"/>
  <c r="F53" i="12" s="1"/>
  <c r="D54" i="12"/>
  <c r="E54" i="12" s="1"/>
  <c r="D55" i="12"/>
  <c r="D56" i="12"/>
  <c r="D57" i="12"/>
  <c r="E57" i="12" s="1"/>
  <c r="D58" i="12"/>
  <c r="F58" i="12" s="1"/>
  <c r="D59" i="12"/>
  <c r="F59" i="12" s="1"/>
  <c r="D60" i="12"/>
  <c r="D61" i="12"/>
  <c r="F61" i="12" s="1"/>
  <c r="D62" i="12"/>
  <c r="D63" i="12"/>
  <c r="D64" i="12"/>
  <c r="D65" i="12"/>
  <c r="D66" i="12"/>
  <c r="D67" i="12"/>
  <c r="F67" i="12" s="1"/>
  <c r="D68" i="12"/>
  <c r="D69" i="12"/>
  <c r="D70" i="12"/>
  <c r="D71" i="12"/>
  <c r="E71" i="12" s="1"/>
  <c r="D72" i="12"/>
  <c r="F72" i="12" s="1"/>
  <c r="D73" i="12"/>
  <c r="D74" i="12"/>
  <c r="D75" i="12"/>
  <c r="E75" i="12" s="1"/>
  <c r="C75" i="12" s="1"/>
  <c r="D76" i="12"/>
  <c r="D77" i="12"/>
  <c r="E77" i="12" s="1"/>
  <c r="D78" i="12"/>
  <c r="E78" i="12" s="1"/>
  <c r="D79" i="12"/>
  <c r="F79" i="12" s="1"/>
  <c r="D80" i="12"/>
  <c r="D81" i="12"/>
  <c r="D82" i="12"/>
  <c r="E82" i="12" s="1"/>
  <c r="D83" i="12"/>
  <c r="D84" i="12"/>
  <c r="D85" i="12"/>
  <c r="D86" i="12"/>
  <c r="E86" i="12" s="1"/>
  <c r="C86" i="12" s="1"/>
  <c r="D87" i="12"/>
  <c r="D88" i="12"/>
  <c r="D89" i="12"/>
  <c r="F89" i="12" s="1"/>
  <c r="D90" i="12"/>
  <c r="D91" i="12"/>
  <c r="D92" i="12"/>
  <c r="D93" i="12"/>
  <c r="E93" i="12" s="1"/>
  <c r="D94" i="12"/>
  <c r="D95" i="12"/>
  <c r="D96" i="12"/>
  <c r="D97" i="12"/>
  <c r="E97" i="12" s="1"/>
  <c r="D98" i="12"/>
  <c r="D99" i="12"/>
  <c r="D100" i="12"/>
  <c r="D101" i="12"/>
  <c r="D102" i="12"/>
  <c r="F102" i="12" s="1"/>
  <c r="D103" i="12"/>
  <c r="D104" i="12"/>
  <c r="F104" i="12" s="1"/>
  <c r="D105" i="12"/>
  <c r="E105" i="12" s="1"/>
  <c r="D106" i="12"/>
  <c r="D107" i="12"/>
  <c r="D108" i="12"/>
  <c r="D109" i="12"/>
  <c r="E109" i="12" s="1"/>
  <c r="D110" i="12"/>
  <c r="E110" i="12" s="1"/>
  <c r="D111" i="12"/>
  <c r="F111" i="12" s="1"/>
  <c r="D112" i="12"/>
  <c r="F112" i="12" s="1"/>
  <c r="D113" i="12"/>
  <c r="D114" i="12"/>
  <c r="E114" i="12" s="1"/>
  <c r="D115" i="12"/>
  <c r="D116" i="12"/>
  <c r="F116" i="12" s="1"/>
  <c r="D117" i="12"/>
  <c r="D118" i="12"/>
  <c r="F118" i="12" s="1"/>
  <c r="D119" i="12"/>
  <c r="D120" i="12"/>
  <c r="F120" i="12" s="1"/>
  <c r="D121" i="12"/>
  <c r="F121" i="12" s="1"/>
  <c r="D122" i="12"/>
  <c r="E122" i="12" s="1"/>
  <c r="D123" i="12"/>
  <c r="D124" i="12"/>
  <c r="D125" i="12"/>
  <c r="E125" i="12" s="1"/>
  <c r="D126" i="12"/>
  <c r="E126" i="12" s="1"/>
  <c r="D127" i="12"/>
  <c r="F127" i="12" s="1"/>
  <c r="D128" i="12"/>
  <c r="D129" i="12"/>
  <c r="D130" i="12"/>
  <c r="E130" i="12" s="1"/>
  <c r="D131" i="12"/>
  <c r="D132" i="12"/>
  <c r="D133" i="12"/>
  <c r="D134" i="12"/>
  <c r="D135" i="12"/>
  <c r="D136" i="12"/>
  <c r="F136" i="12" s="1"/>
  <c r="D137" i="12"/>
  <c r="D138" i="12"/>
  <c r="D139" i="12"/>
  <c r="E139" i="12" s="1"/>
  <c r="D140" i="12"/>
  <c r="E140" i="12" s="1"/>
  <c r="D141" i="12"/>
  <c r="D142" i="12"/>
  <c r="F142" i="12" s="1"/>
  <c r="D143" i="12"/>
  <c r="D144" i="12"/>
  <c r="D145" i="12"/>
  <c r="D146" i="12"/>
  <c r="E146" i="12" s="1"/>
  <c r="D147" i="12"/>
  <c r="E147" i="12" s="1"/>
  <c r="D148" i="12"/>
  <c r="D149" i="12"/>
  <c r="F149" i="12" s="1"/>
  <c r="D150" i="12"/>
  <c r="D151" i="12"/>
  <c r="D152" i="12"/>
  <c r="D153" i="12"/>
  <c r="E153" i="12" s="1"/>
  <c r="D154" i="12"/>
  <c r="D155" i="12"/>
  <c r="F155" i="12" s="1"/>
  <c r="D156" i="12"/>
  <c r="D157" i="12"/>
  <c r="E157" i="12" s="1"/>
  <c r="D158" i="12"/>
  <c r="E158" i="12" s="1"/>
  <c r="D159" i="12"/>
  <c r="E159" i="12" s="1"/>
  <c r="D160" i="12"/>
  <c r="D161" i="12"/>
  <c r="F161" i="12" s="1"/>
  <c r="D162" i="12"/>
  <c r="D163" i="12"/>
  <c r="E163" i="12" s="1"/>
  <c r="D164" i="12"/>
  <c r="D165" i="12"/>
  <c r="F165" i="12" s="1"/>
  <c r="D166" i="12"/>
  <c r="E166" i="12" s="1"/>
  <c r="D167" i="12"/>
  <c r="D168" i="12"/>
  <c r="D169" i="12"/>
  <c r="D170" i="12"/>
  <c r="F170" i="12" s="1"/>
  <c r="D171" i="12"/>
  <c r="F171" i="12" s="1"/>
  <c r="D172" i="12"/>
  <c r="F172" i="12" s="1"/>
  <c r="D173" i="12"/>
  <c r="E173" i="12" s="1"/>
  <c r="D174" i="12"/>
  <c r="D175" i="12"/>
  <c r="F175" i="12" s="1"/>
  <c r="D176" i="12"/>
  <c r="F176" i="12" s="1"/>
  <c r="D177" i="12"/>
  <c r="E177" i="12" s="1"/>
  <c r="D178" i="12"/>
  <c r="D179" i="12"/>
  <c r="E179" i="12" s="1"/>
  <c r="D180" i="12"/>
  <c r="E180" i="12" s="1"/>
  <c r="D181" i="12"/>
  <c r="E181" i="12" s="1"/>
  <c r="D182" i="12"/>
  <c r="F182" i="12" s="1"/>
  <c r="D183" i="12"/>
  <c r="D184" i="12"/>
  <c r="D185" i="12"/>
  <c r="E185" i="12" s="1"/>
  <c r="D186" i="12"/>
  <c r="E186" i="12" s="1"/>
  <c r="D187" i="12"/>
  <c r="D188" i="12"/>
  <c r="F188" i="12" s="1"/>
  <c r="D189" i="12"/>
  <c r="D190" i="12"/>
  <c r="D191" i="12"/>
  <c r="D192" i="12"/>
  <c r="D193" i="12"/>
  <c r="D194" i="12"/>
  <c r="E194" i="12" s="1"/>
  <c r="D195" i="12"/>
  <c r="E195" i="12" s="1"/>
  <c r="D196" i="12"/>
  <c r="D197" i="12"/>
  <c r="F197" i="12" s="1"/>
  <c r="D198" i="12"/>
  <c r="F198" i="12" s="1"/>
  <c r="D199" i="12"/>
  <c r="D200" i="12"/>
  <c r="D201" i="12"/>
  <c r="E201" i="12" s="1"/>
  <c r="D202" i="12"/>
  <c r="D203" i="12"/>
  <c r="D204" i="12"/>
  <c r="D205" i="12"/>
  <c r="F205" i="12" s="1"/>
  <c r="D206" i="12"/>
  <c r="E206" i="12" s="1"/>
  <c r="D207" i="12"/>
  <c r="F207" i="12" s="1"/>
  <c r="D208" i="12"/>
  <c r="F208" i="12" s="1"/>
  <c r="D209" i="12"/>
  <c r="E209" i="12" s="1"/>
  <c r="D210" i="12"/>
  <c r="E210" i="12" s="1"/>
  <c r="D211" i="12"/>
  <c r="D212" i="12"/>
  <c r="E212" i="12" s="1"/>
  <c r="D213" i="12"/>
  <c r="D214" i="12"/>
  <c r="D215" i="12"/>
  <c r="D216" i="12"/>
  <c r="D217" i="12"/>
  <c r="E217" i="12" s="1"/>
  <c r="D218" i="12"/>
  <c r="F218" i="12" s="1"/>
  <c r="D219" i="12"/>
  <c r="D220" i="12"/>
  <c r="D221" i="12"/>
  <c r="D222" i="12"/>
  <c r="D223" i="12"/>
  <c r="F223" i="12" s="1"/>
  <c r="D224" i="12"/>
  <c r="D225" i="12"/>
  <c r="E225" i="12" s="1"/>
  <c r="D226" i="12"/>
  <c r="D227" i="12"/>
  <c r="F227" i="12" s="1"/>
  <c r="D228" i="12"/>
  <c r="D229" i="12"/>
  <c r="E229" i="12" s="1"/>
  <c r="D230" i="12"/>
  <c r="D231" i="12"/>
  <c r="D232" i="12"/>
  <c r="D233" i="12"/>
  <c r="D234" i="12"/>
  <c r="E234" i="12" s="1"/>
  <c r="D235" i="12"/>
  <c r="D236" i="12"/>
  <c r="D237" i="12"/>
  <c r="E237" i="12" s="1"/>
  <c r="D238" i="12"/>
  <c r="E238" i="12" s="1"/>
  <c r="D239" i="12"/>
  <c r="D240" i="12"/>
  <c r="D241" i="12"/>
  <c r="E241" i="12" s="1"/>
  <c r="D242" i="12"/>
  <c r="D243" i="12"/>
  <c r="D244" i="12"/>
  <c r="D245" i="12"/>
  <c r="E245" i="12" s="1"/>
  <c r="D246" i="12"/>
  <c r="D247" i="12"/>
  <c r="D248" i="12"/>
  <c r="F248" i="12" s="1"/>
  <c r="D249" i="12"/>
  <c r="D250" i="12"/>
  <c r="D251" i="12"/>
  <c r="D252" i="12"/>
  <c r="D253" i="12"/>
  <c r="D254" i="12"/>
  <c r="D255" i="12"/>
  <c r="D256" i="12"/>
  <c r="D257" i="12"/>
  <c r="E257" i="12" s="1"/>
  <c r="D258" i="12"/>
  <c r="F258" i="12" s="1"/>
  <c r="D259" i="12"/>
  <c r="D260" i="12"/>
  <c r="E260" i="12" s="1"/>
  <c r="D261" i="12"/>
  <c r="E261" i="12" s="1"/>
  <c r="C261" i="12" s="1"/>
  <c r="D262" i="12"/>
  <c r="D263" i="12"/>
  <c r="E263" i="12" s="1"/>
  <c r="D264" i="12"/>
  <c r="D265" i="12"/>
  <c r="F265" i="12" s="1"/>
  <c r="D266" i="12"/>
  <c r="D267" i="12"/>
  <c r="D268" i="12"/>
  <c r="D269" i="12"/>
  <c r="E269" i="12" s="1"/>
  <c r="D270" i="12"/>
  <c r="D271" i="12"/>
  <c r="D272" i="12"/>
  <c r="F272" i="12" s="1"/>
  <c r="D273" i="12"/>
  <c r="F273" i="12" s="1"/>
  <c r="D274" i="12"/>
  <c r="D275" i="12"/>
  <c r="D276" i="12"/>
  <c r="E276" i="12" s="1"/>
  <c r="D277" i="12"/>
  <c r="D278" i="12"/>
  <c r="E278" i="12" s="1"/>
  <c r="D279" i="12"/>
  <c r="D280" i="12"/>
  <c r="D281" i="12"/>
  <c r="D282" i="12"/>
  <c r="F282" i="12" s="1"/>
  <c r="D283" i="12"/>
  <c r="D284" i="12"/>
  <c r="E284" i="12" s="1"/>
  <c r="D285" i="12"/>
  <c r="D286" i="12"/>
  <c r="D287" i="12"/>
  <c r="D288" i="12"/>
  <c r="D289" i="12"/>
  <c r="E289" i="12" s="1"/>
  <c r="D290" i="12"/>
  <c r="D291" i="12"/>
  <c r="D292" i="12"/>
  <c r="F292" i="12" s="1"/>
  <c r="D293" i="12"/>
  <c r="E293" i="12" s="1"/>
  <c r="D294" i="12"/>
  <c r="D295" i="12"/>
  <c r="D296" i="12"/>
  <c r="F296" i="12" s="1"/>
  <c r="D297" i="12"/>
  <c r="E297" i="12" s="1"/>
  <c r="D298" i="12"/>
  <c r="D299" i="12"/>
  <c r="D300" i="12"/>
  <c r="D301" i="12"/>
  <c r="E301" i="12" s="1"/>
  <c r="D302" i="12"/>
  <c r="D303" i="12"/>
  <c r="D304" i="12"/>
  <c r="D305" i="12"/>
  <c r="D306" i="12"/>
  <c r="D307" i="12"/>
  <c r="D308" i="12"/>
  <c r="D309" i="12"/>
  <c r="E309" i="12" s="1"/>
  <c r="D310" i="12"/>
  <c r="F310" i="12" s="1"/>
  <c r="D311" i="12"/>
  <c r="E311" i="12" s="1"/>
  <c r="D312" i="12"/>
  <c r="D313" i="12"/>
  <c r="F313" i="12" s="1"/>
  <c r="D314" i="12"/>
  <c r="D315" i="12"/>
  <c r="D316" i="12"/>
  <c r="D317" i="12"/>
  <c r="F317" i="12" s="1"/>
  <c r="D318" i="12"/>
  <c r="F318" i="12" s="1"/>
  <c r="D319" i="12"/>
  <c r="E319" i="12" s="1"/>
  <c r="D320" i="12"/>
  <c r="E320" i="12" s="1"/>
  <c r="D321" i="12"/>
  <c r="F321" i="12" s="1"/>
  <c r="D322" i="12"/>
  <c r="D323" i="12"/>
  <c r="F323" i="12" s="1"/>
  <c r="D324" i="12"/>
  <c r="D325" i="12"/>
  <c r="E325" i="12" s="1"/>
  <c r="D326" i="12"/>
  <c r="E326" i="12" s="1"/>
  <c r="D327" i="12"/>
  <c r="D328" i="12"/>
  <c r="D329" i="12"/>
  <c r="D330" i="12"/>
  <c r="E330" i="12" s="1"/>
  <c r="D331" i="12"/>
  <c r="D332" i="12"/>
  <c r="D333" i="12"/>
  <c r="D334" i="12"/>
  <c r="F334" i="12" s="1"/>
  <c r="D335" i="12"/>
  <c r="F335" i="12" s="1"/>
  <c r="D336" i="12"/>
  <c r="F336" i="12" s="1"/>
  <c r="D337" i="12"/>
  <c r="E337" i="12" s="1"/>
  <c r="D338" i="12"/>
  <c r="F338" i="12" s="1"/>
  <c r="D339" i="12"/>
  <c r="D340" i="12"/>
  <c r="D341" i="12"/>
  <c r="F341" i="12" s="1"/>
  <c r="D342" i="12"/>
  <c r="D343" i="12"/>
  <c r="D344" i="12"/>
  <c r="E344" i="12" s="1"/>
  <c r="D345" i="12"/>
  <c r="D346" i="12"/>
  <c r="D347" i="12"/>
  <c r="F347" i="12" s="1"/>
  <c r="D348" i="12"/>
  <c r="D349" i="12"/>
  <c r="D350" i="12"/>
  <c r="D351" i="12"/>
  <c r="F351" i="12" s="1"/>
  <c r="D352" i="12"/>
  <c r="D353" i="12"/>
  <c r="E353" i="12" s="1"/>
  <c r="D354" i="12"/>
  <c r="D355" i="12"/>
  <c r="D356" i="12"/>
  <c r="F356" i="12" s="1"/>
  <c r="D357" i="12"/>
  <c r="D358" i="12"/>
  <c r="F358" i="12" s="1"/>
  <c r="D359" i="12"/>
  <c r="D360" i="12"/>
  <c r="E360" i="12" s="1"/>
  <c r="D361" i="12"/>
  <c r="D362" i="12"/>
  <c r="D363" i="12"/>
  <c r="D364" i="12"/>
  <c r="D365" i="12"/>
  <c r="F365" i="12" s="1"/>
  <c r="D366" i="12"/>
  <c r="E366" i="12" s="1"/>
  <c r="D367" i="12"/>
  <c r="E367" i="12" s="1"/>
  <c r="D368" i="12"/>
  <c r="F368" i="12" s="1"/>
  <c r="D369" i="12"/>
  <c r="D370" i="12"/>
  <c r="D371" i="12"/>
  <c r="E371" i="12" s="1"/>
  <c r="D372" i="12"/>
  <c r="D373" i="12"/>
  <c r="E373" i="12" s="1"/>
  <c r="D374" i="12"/>
  <c r="F374" i="12" s="1"/>
  <c r="D375" i="12"/>
  <c r="D376" i="12"/>
  <c r="D377" i="12"/>
  <c r="E377" i="12" s="1"/>
  <c r="D378" i="12"/>
  <c r="D379" i="12"/>
  <c r="F379" i="12" s="1"/>
  <c r="D380" i="12"/>
  <c r="F380" i="12" s="1"/>
  <c r="D381" i="12"/>
  <c r="E381" i="12" s="1"/>
  <c r="D382" i="12"/>
  <c r="D383" i="12"/>
  <c r="E383" i="12" s="1"/>
  <c r="D384" i="12"/>
  <c r="F384" i="12" s="1"/>
  <c r="D385" i="12"/>
  <c r="F385" i="12" s="1"/>
  <c r="D386" i="12"/>
  <c r="E386" i="12" s="1"/>
  <c r="D387" i="12"/>
  <c r="D388" i="12"/>
  <c r="D389" i="12"/>
  <c r="D390" i="12"/>
  <c r="E390" i="12" s="1"/>
  <c r="D391" i="12"/>
  <c r="E391" i="12" s="1"/>
  <c r="D392" i="12"/>
  <c r="F392" i="12" s="1"/>
  <c r="D393" i="12"/>
  <c r="F393" i="12" s="1"/>
  <c r="D394" i="12"/>
  <c r="F394" i="12" s="1"/>
  <c r="D395" i="12"/>
  <c r="D396" i="12"/>
  <c r="E396" i="12" s="1"/>
  <c r="D397" i="12"/>
  <c r="D398" i="12"/>
  <c r="D399" i="12"/>
  <c r="D400" i="12"/>
  <c r="E400" i="12" s="1"/>
  <c r="D401" i="12"/>
  <c r="D402" i="12"/>
  <c r="E402" i="12" s="1"/>
  <c r="D403" i="12"/>
  <c r="D404" i="12"/>
  <c r="D405" i="12"/>
  <c r="D406" i="12"/>
  <c r="E406" i="12" s="1"/>
  <c r="D407" i="12"/>
  <c r="F407" i="12" s="1"/>
  <c r="D408" i="12"/>
  <c r="F408" i="12" s="1"/>
  <c r="D409" i="12"/>
  <c r="F409" i="12" s="1"/>
  <c r="D410" i="12"/>
  <c r="D411" i="12"/>
  <c r="E411" i="12" s="1"/>
  <c r="D412" i="12"/>
  <c r="E412" i="12" s="1"/>
  <c r="D413" i="12"/>
  <c r="F413" i="12" s="1"/>
  <c r="D414" i="12"/>
  <c r="E414" i="12" s="1"/>
  <c r="D415" i="12"/>
  <c r="D416" i="12"/>
  <c r="E416" i="12" s="1"/>
  <c r="C416" i="12" s="1"/>
  <c r="D417" i="12"/>
  <c r="E417" i="12" s="1"/>
  <c r="D418" i="12"/>
  <c r="D419" i="12"/>
  <c r="D420" i="12"/>
  <c r="D421" i="12"/>
  <c r="D422" i="12"/>
  <c r="E422" i="12" s="1"/>
  <c r="D423" i="12"/>
  <c r="F423" i="12" s="1"/>
  <c r="D424" i="12"/>
  <c r="F424" i="12" s="1"/>
  <c r="D425" i="12"/>
  <c r="F425" i="12" s="1"/>
  <c r="D426" i="12"/>
  <c r="D427" i="12"/>
  <c r="D428" i="12"/>
  <c r="D429" i="12"/>
  <c r="F429" i="12" s="1"/>
  <c r="D430" i="12"/>
  <c r="F430" i="12" s="1"/>
  <c r="D431" i="12"/>
  <c r="E431" i="12" s="1"/>
  <c r="D432" i="12"/>
  <c r="F432" i="12" s="1"/>
  <c r="D433" i="12"/>
  <c r="D434" i="12"/>
  <c r="E434" i="12" s="1"/>
  <c r="D435" i="12"/>
  <c r="E435" i="12" s="1"/>
  <c r="D436" i="12"/>
  <c r="D437" i="12"/>
  <c r="E437" i="12" s="1"/>
  <c r="D438" i="12"/>
  <c r="F438" i="12" s="1"/>
  <c r="D439" i="12"/>
  <c r="E439" i="12" s="1"/>
  <c r="D440" i="12"/>
  <c r="D441" i="12"/>
  <c r="D442" i="12"/>
  <c r="D443" i="12"/>
  <c r="D444" i="12"/>
  <c r="D445" i="12"/>
  <c r="D446" i="12"/>
  <c r="E446" i="12" s="1"/>
  <c r="D447" i="12"/>
  <c r="E447" i="12" s="1"/>
  <c r="D448" i="12"/>
  <c r="E448" i="12" s="1"/>
  <c r="D449" i="12"/>
  <c r="D450" i="12"/>
  <c r="D451" i="12"/>
  <c r="E451" i="12" s="1"/>
  <c r="D452" i="12"/>
  <c r="D453" i="12"/>
  <c r="F453" i="12" s="1"/>
  <c r="D454" i="12"/>
  <c r="E454" i="12" s="1"/>
  <c r="D455" i="12"/>
  <c r="F455" i="12" s="1"/>
  <c r="D456" i="12"/>
  <c r="E456" i="12" s="1"/>
  <c r="D457" i="12"/>
  <c r="D458" i="12"/>
  <c r="F458" i="12" s="1"/>
  <c r="D459" i="12"/>
  <c r="F459" i="12" s="1"/>
  <c r="D460" i="12"/>
  <c r="E460" i="12" s="1"/>
  <c r="D461" i="12"/>
  <c r="F461" i="12" s="1"/>
  <c r="D462" i="12"/>
  <c r="E462" i="12" s="1"/>
  <c r="D463" i="12"/>
  <c r="D464" i="12"/>
  <c r="F464" i="12" s="1"/>
  <c r="D465" i="12"/>
  <c r="F465" i="12" s="1"/>
  <c r="D466" i="12"/>
  <c r="D467" i="12"/>
  <c r="F467" i="12" s="1"/>
  <c r="D468" i="12"/>
  <c r="F468" i="12" s="1"/>
  <c r="D469" i="12"/>
  <c r="D470" i="12"/>
  <c r="D471" i="12"/>
  <c r="D472" i="12"/>
  <c r="F472" i="12" s="1"/>
  <c r="D473" i="12"/>
  <c r="E473" i="12" s="1"/>
  <c r="D474" i="12"/>
  <c r="E474" i="12" s="1"/>
  <c r="D475" i="12"/>
  <c r="D476" i="12"/>
  <c r="E476" i="12" s="1"/>
  <c r="D477" i="12"/>
  <c r="D478" i="12"/>
  <c r="D479" i="12"/>
  <c r="E479" i="12" s="1"/>
  <c r="D480" i="12"/>
  <c r="D481" i="12"/>
  <c r="E481" i="12" s="1"/>
  <c r="D482" i="12"/>
  <c r="D483" i="12"/>
  <c r="D484" i="12"/>
  <c r="D485" i="12"/>
  <c r="D486" i="12"/>
  <c r="F486" i="12" s="1"/>
  <c r="D487" i="12"/>
  <c r="C488" i="12"/>
  <c r="C489" i="12"/>
  <c r="C493" i="12"/>
  <c r="C495" i="12"/>
  <c r="C496" i="12"/>
  <c r="C501" i="12"/>
  <c r="C502" i="12"/>
  <c r="C505" i="12"/>
  <c r="C506" i="12"/>
  <c r="C507" i="12"/>
  <c r="C510" i="12"/>
  <c r="C514" i="12"/>
  <c r="C517" i="12"/>
  <c r="C525" i="12"/>
  <c r="C529" i="12"/>
  <c r="C531" i="12"/>
  <c r="C532" i="12"/>
  <c r="C535" i="12"/>
  <c r="C538" i="12"/>
  <c r="C540" i="12"/>
  <c r="C541" i="12"/>
  <c r="C543" i="12"/>
  <c r="C549" i="12"/>
  <c r="C551" i="12"/>
  <c r="C567" i="12"/>
  <c r="C569" i="12"/>
  <c r="C570" i="12"/>
  <c r="C584" i="12"/>
  <c r="C585" i="12"/>
  <c r="C597" i="12"/>
  <c r="C598" i="12"/>
  <c r="C600" i="12"/>
  <c r="C604" i="12"/>
  <c r="C605" i="12"/>
  <c r="C606" i="12"/>
  <c r="C607" i="12"/>
  <c r="C613" i="12"/>
  <c r="C615" i="12"/>
  <c r="C617" i="12"/>
  <c r="C619" i="12"/>
  <c r="C623" i="12"/>
  <c r="C625" i="12"/>
  <c r="C627" i="12"/>
  <c r="C644" i="12"/>
  <c r="C646" i="12"/>
  <c r="C647" i="12"/>
  <c r="C649" i="12"/>
  <c r="C650" i="12"/>
  <c r="C665" i="12"/>
  <c r="C674" i="12"/>
  <c r="C678" i="12"/>
  <c r="C681" i="12"/>
  <c r="C682" i="12"/>
  <c r="C683" i="12"/>
  <c r="C691" i="12"/>
  <c r="C695" i="12"/>
  <c r="C698" i="12"/>
  <c r="C699" i="12"/>
  <c r="C701" i="12"/>
  <c r="C704" i="12"/>
  <c r="C705" i="12"/>
  <c r="C710" i="12"/>
  <c r="C711" i="12"/>
  <c r="C712" i="12"/>
  <c r="C720" i="12"/>
  <c r="C722" i="12"/>
  <c r="C727" i="12"/>
  <c r="C732" i="12"/>
  <c r="C734" i="12"/>
  <c r="C739" i="12"/>
  <c r="C740" i="12"/>
  <c r="C754" i="12"/>
  <c r="C756" i="12"/>
  <c r="C759" i="12"/>
  <c r="C760" i="12"/>
  <c r="C761" i="12"/>
  <c r="C762" i="12"/>
  <c r="C764" i="12"/>
  <c r="C771" i="12"/>
  <c r="C772" i="12"/>
  <c r="C773" i="12"/>
  <c r="C777" i="12"/>
  <c r="C778" i="12"/>
  <c r="C790" i="12"/>
  <c r="C795" i="12"/>
  <c r="C797" i="12"/>
  <c r="C801" i="12"/>
  <c r="C809" i="12"/>
  <c r="C814" i="12"/>
  <c r="C817" i="12"/>
  <c r="C829" i="12"/>
  <c r="C832" i="12"/>
  <c r="C838" i="12"/>
  <c r="C843" i="12"/>
  <c r="C846" i="12"/>
  <c r="C852" i="12"/>
  <c r="C854" i="12"/>
  <c r="C860" i="12"/>
  <c r="C864" i="12"/>
  <c r="C868" i="12"/>
  <c r="C870" i="12"/>
  <c r="C872" i="12"/>
  <c r="C876" i="12"/>
  <c r="C879" i="12"/>
  <c r="C880" i="12"/>
  <c r="C884" i="12"/>
  <c r="C888" i="12"/>
  <c r="C890" i="12"/>
  <c r="C896" i="12"/>
  <c r="C900" i="12"/>
  <c r="C903" i="12"/>
  <c r="C904" i="12"/>
  <c r="C905" i="12"/>
  <c r="C908" i="12"/>
  <c r="C911" i="12"/>
  <c r="C912" i="12"/>
  <c r="C916" i="12"/>
  <c r="C917" i="12"/>
  <c r="C919" i="12"/>
  <c r="C920" i="12"/>
  <c r="C921" i="12"/>
  <c r="C929" i="12"/>
  <c r="C930" i="12"/>
  <c r="C932" i="12"/>
  <c r="C934" i="12"/>
  <c r="C936" i="12"/>
  <c r="C940" i="12"/>
  <c r="C941" i="12"/>
  <c r="C942" i="12"/>
  <c r="C944" i="12"/>
  <c r="C953" i="12"/>
  <c r="C956" i="12"/>
  <c r="C957" i="12"/>
  <c r="C958" i="12"/>
  <c r="C964" i="12"/>
  <c r="C970" i="12"/>
  <c r="C974" i="12"/>
  <c r="C978" i="12"/>
  <c r="C983" i="12"/>
  <c r="C985" i="12"/>
  <c r="C990" i="12"/>
  <c r="C993" i="12"/>
  <c r="C996" i="12"/>
  <c r="C997" i="12"/>
  <c r="D3" i="12"/>
  <c r="C967" i="12"/>
  <c r="C951" i="12"/>
  <c r="C947" i="12"/>
  <c r="C659" i="12"/>
  <c r="C643" i="12"/>
  <c r="C587" i="12"/>
  <c r="C999" i="12"/>
  <c r="C897" i="12"/>
  <c r="C869" i="12"/>
  <c r="C845" i="12"/>
  <c r="C785" i="12"/>
  <c r="C765" i="12"/>
  <c r="C994" i="12"/>
  <c r="C986" i="12"/>
  <c r="C820" i="12"/>
  <c r="C708" i="12"/>
  <c r="C988" i="12"/>
  <c r="C954" i="12"/>
  <c r="C750" i="12"/>
  <c r="C730" i="12"/>
  <c r="C726" i="12"/>
  <c r="C702" i="12"/>
  <c r="C686" i="12"/>
  <c r="C634" i="12"/>
  <c r="C630" i="12"/>
  <c r="C574" i="12"/>
  <c r="C909" i="12"/>
  <c r="C821" i="12"/>
  <c r="C769" i="12"/>
  <c r="C729" i="12"/>
  <c r="C717" i="12"/>
  <c r="C689" i="12"/>
  <c r="C576" i="12"/>
  <c r="C492" i="12"/>
  <c r="J24" i="12"/>
  <c r="J23" i="12"/>
  <c r="J22" i="12"/>
  <c r="J21" i="12"/>
  <c r="J20" i="12"/>
  <c r="J19" i="12"/>
  <c r="J18" i="12"/>
  <c r="J17" i="12"/>
  <c r="J16" i="12"/>
  <c r="J15" i="12"/>
  <c r="J14" i="12"/>
  <c r="J13" i="12"/>
  <c r="J12" i="12"/>
  <c r="J11" i="12"/>
  <c r="J10" i="12"/>
  <c r="J9" i="12"/>
  <c r="J8" i="12"/>
  <c r="J7" i="12"/>
  <c r="J6" i="12"/>
  <c r="J5" i="12"/>
  <c r="J4" i="12"/>
  <c r="J3" i="12"/>
  <c r="A143" i="8" l="1"/>
  <c r="C11" i="12"/>
  <c r="F435" i="12"/>
  <c r="A13" i="8"/>
  <c r="F71" i="12"/>
  <c r="F195" i="12"/>
  <c r="F15" i="12"/>
  <c r="F4" i="12"/>
  <c r="F238" i="12"/>
  <c r="E384" i="12"/>
  <c r="E36" i="12"/>
  <c r="E67" i="12"/>
  <c r="E102" i="12"/>
  <c r="E265" i="12"/>
  <c r="F245" i="12"/>
  <c r="F416" i="12"/>
  <c r="E368" i="12"/>
  <c r="F75" i="12"/>
  <c r="E12" i="12"/>
  <c r="C12" i="12" s="1"/>
  <c r="E16" i="12"/>
  <c r="C16" i="12" s="1"/>
  <c r="F146" i="12"/>
  <c r="C82" i="12"/>
  <c r="E170" i="12"/>
  <c r="E486" i="12"/>
  <c r="C146" i="12"/>
  <c r="E32" i="12"/>
  <c r="C32" i="12" s="1"/>
  <c r="E40" i="12"/>
  <c r="C40" i="12" s="1"/>
  <c r="F278" i="12"/>
  <c r="F54" i="12"/>
  <c r="F20" i="12"/>
  <c r="F206" i="12"/>
  <c r="E338" i="12"/>
  <c r="C338" i="12" s="1"/>
  <c r="E408" i="12"/>
  <c r="F86" i="12"/>
  <c r="F166" i="12"/>
  <c r="F269" i="12"/>
  <c r="F257" i="12"/>
  <c r="F261" i="12"/>
  <c r="E313" i="12"/>
  <c r="F229" i="12"/>
  <c r="F237" i="12"/>
  <c r="C289" i="12"/>
  <c r="E227" i="12"/>
  <c r="C229" i="12"/>
  <c r="C297" i="12"/>
  <c r="F280" i="12"/>
  <c r="E280" i="12"/>
  <c r="C280" i="12" s="1"/>
  <c r="C14" i="3"/>
  <c r="F403" i="12"/>
  <c r="F399" i="12"/>
  <c r="F395" i="12"/>
  <c r="E387" i="12"/>
  <c r="C387" i="12" s="1"/>
  <c r="F387" i="12"/>
  <c r="C371" i="12"/>
  <c r="F371" i="12"/>
  <c r="E359" i="12"/>
  <c r="C359" i="12" s="1"/>
  <c r="F359" i="12"/>
  <c r="E355" i="12"/>
  <c r="C355" i="12" s="1"/>
  <c r="F355" i="12"/>
  <c r="E351" i="12"/>
  <c r="C351" i="12" s="1"/>
  <c r="E339" i="12"/>
  <c r="C339" i="12" s="1"/>
  <c r="F339" i="12"/>
  <c r="E328" i="12"/>
  <c r="C328" i="12" s="1"/>
  <c r="F328" i="12"/>
  <c r="F284" i="12"/>
  <c r="C284" i="12"/>
  <c r="E458" i="12"/>
  <c r="C458" i="12" s="1"/>
  <c r="F446" i="12"/>
  <c r="C446" i="12"/>
  <c r="F418" i="12"/>
  <c r="E484" i="12"/>
  <c r="C484" i="12" s="1"/>
  <c r="F484" i="12"/>
  <c r="F332" i="12"/>
  <c r="E308" i="12"/>
  <c r="C308" i="12" s="1"/>
  <c r="F300" i="12"/>
  <c r="F240" i="12"/>
  <c r="F160" i="12"/>
  <c r="E128" i="12"/>
  <c r="C128" i="12" s="1"/>
  <c r="C36" i="12"/>
  <c r="F466" i="12"/>
  <c r="E466" i="12"/>
  <c r="C466" i="12" s="1"/>
  <c r="C462" i="12"/>
  <c r="F462" i="12"/>
  <c r="F450" i="12"/>
  <c r="F442" i="12"/>
  <c r="E442" i="12"/>
  <c r="C442" i="12" s="1"/>
  <c r="C422" i="12"/>
  <c r="F367" i="12"/>
  <c r="E469" i="12"/>
  <c r="C469" i="12" s="1"/>
  <c r="F469" i="12"/>
  <c r="C20" i="12"/>
  <c r="C486" i="12"/>
  <c r="C474" i="12"/>
  <c r="C353" i="12"/>
  <c r="C479" i="12"/>
  <c r="C139" i="12"/>
  <c r="C48" i="12"/>
  <c r="C4" i="12"/>
  <c r="E143" i="12"/>
  <c r="C143" i="12" s="1"/>
  <c r="E28" i="12"/>
  <c r="C28" i="12" s="1"/>
  <c r="E175" i="12"/>
  <c r="C175" i="12" s="1"/>
  <c r="E8" i="12"/>
  <c r="C8" i="12" s="1"/>
  <c r="E191" i="12"/>
  <c r="C191" i="12" s="1"/>
  <c r="C238" i="12"/>
  <c r="C170" i="12"/>
  <c r="C71" i="12"/>
  <c r="C67" i="12"/>
  <c r="C31" i="12"/>
  <c r="C27" i="12"/>
  <c r="C19" i="12"/>
  <c r="C15" i="12"/>
  <c r="C7" i="12"/>
  <c r="E68" i="12"/>
  <c r="C68" i="12" s="1"/>
  <c r="F7" i="12"/>
  <c r="E44" i="12"/>
  <c r="C44" i="12" s="1"/>
  <c r="E24" i="12"/>
  <c r="C24" i="12" s="1"/>
  <c r="F48" i="12"/>
  <c r="E52" i="12"/>
  <c r="C52" i="12" s="1"/>
  <c r="E287" i="12"/>
  <c r="C287" i="12" s="1"/>
  <c r="F441" i="12"/>
  <c r="F56" i="12"/>
  <c r="E470" i="12"/>
  <c r="C470" i="12" s="1"/>
  <c r="E334" i="12"/>
  <c r="C334" i="12" s="1"/>
  <c r="F302" i="12"/>
  <c r="F298" i="12"/>
  <c r="E142" i="12"/>
  <c r="C142" i="12" s="1"/>
  <c r="E424" i="12"/>
  <c r="C424" i="12" s="1"/>
  <c r="F130" i="12"/>
  <c r="F82" i="12"/>
  <c r="C166" i="12"/>
  <c r="C278" i="12"/>
  <c r="E215" i="12"/>
  <c r="C215" i="12" s="1"/>
  <c r="C435" i="12"/>
  <c r="C431" i="12"/>
  <c r="C412" i="12"/>
  <c r="C384" i="12"/>
  <c r="C368" i="12"/>
  <c r="C337" i="12"/>
  <c r="C313" i="12"/>
  <c r="C309" i="12"/>
  <c r="C269" i="12"/>
  <c r="C265" i="12"/>
  <c r="C257" i="12"/>
  <c r="C245" i="12"/>
  <c r="C237" i="12"/>
  <c r="C217" i="12"/>
  <c r="C173" i="12"/>
  <c r="C125" i="12"/>
  <c r="C109" i="12"/>
  <c r="C105" i="12"/>
  <c r="E148" i="12"/>
  <c r="C148" i="12" s="1"/>
  <c r="F109" i="12"/>
  <c r="E410" i="12"/>
  <c r="C410" i="12" s="1"/>
  <c r="F421" i="12"/>
  <c r="E204" i="12"/>
  <c r="C204" i="12" s="1"/>
  <c r="F125" i="12"/>
  <c r="E467" i="12"/>
  <c r="C467" i="12" s="1"/>
  <c r="E164" i="12"/>
  <c r="C164" i="12" s="1"/>
  <c r="F135" i="12"/>
  <c r="F148" i="12"/>
  <c r="F219" i="12"/>
  <c r="F187" i="12"/>
  <c r="F410" i="12"/>
  <c r="E478" i="12"/>
  <c r="C478" i="12" s="1"/>
  <c r="F204" i="12"/>
  <c r="E403" i="12"/>
  <c r="C403" i="12" s="1"/>
  <c r="F452" i="12"/>
  <c r="E14" i="12"/>
  <c r="C14" i="12" s="1"/>
  <c r="E302" i="12"/>
  <c r="C302" i="12" s="1"/>
  <c r="E482" i="12"/>
  <c r="C482" i="12" s="1"/>
  <c r="F306" i="12"/>
  <c r="E433" i="12"/>
  <c r="C433" i="12" s="1"/>
  <c r="E298" i="12"/>
  <c r="C298" i="12" s="1"/>
  <c r="F183" i="12"/>
  <c r="E88" i="12"/>
  <c r="C88" i="12" s="1"/>
  <c r="F215" i="12"/>
  <c r="E421" i="12"/>
  <c r="C421" i="12" s="1"/>
  <c r="E310" i="12"/>
  <c r="C310" i="12" s="1"/>
  <c r="C738" i="12"/>
  <c r="C758" i="12"/>
  <c r="C882" i="12"/>
  <c r="C680" i="12"/>
  <c r="C641" i="12"/>
  <c r="E199" i="12"/>
  <c r="C199" i="12" s="1"/>
  <c r="C563" i="12"/>
  <c r="F251" i="12"/>
  <c r="F474" i="12"/>
  <c r="F295" i="12"/>
  <c r="E441" i="12"/>
  <c r="C441" i="12" s="1"/>
  <c r="F470" i="12"/>
  <c r="E452" i="12"/>
  <c r="C452" i="12" s="1"/>
  <c r="E121" i="12"/>
  <c r="C121" i="12" s="1"/>
  <c r="F433" i="12"/>
  <c r="E6" i="12"/>
  <c r="C775" i="12"/>
  <c r="F139" i="12"/>
  <c r="E160" i="12"/>
  <c r="C160" i="12" s="1"/>
  <c r="E151" i="12"/>
  <c r="C151" i="12" s="1"/>
  <c r="E219" i="12"/>
  <c r="C219" i="12" s="1"/>
  <c r="F76" i="12"/>
  <c r="E187" i="12"/>
  <c r="C187" i="12" s="1"/>
  <c r="F92" i="12"/>
  <c r="E168" i="12"/>
  <c r="C168" i="12" s="1"/>
  <c r="F255" i="12"/>
  <c r="F478" i="12"/>
  <c r="F62" i="12"/>
  <c r="F482" i="12"/>
  <c r="E306" i="12"/>
  <c r="C306" i="12" s="1"/>
  <c r="F271" i="12"/>
  <c r="E183" i="12"/>
  <c r="C183" i="12" s="1"/>
  <c r="F456" i="12"/>
  <c r="F234" i="12"/>
  <c r="C456" i="12"/>
  <c r="C588" i="12"/>
  <c r="F34" i="12"/>
  <c r="C746" i="12"/>
  <c r="C862" i="12"/>
  <c r="C692" i="12"/>
  <c r="C716" i="12"/>
  <c r="E169" i="12"/>
  <c r="C169" i="12" s="1"/>
  <c r="F267" i="12"/>
  <c r="E255" i="12"/>
  <c r="C255" i="12" s="1"/>
  <c r="F26" i="12"/>
  <c r="E401" i="12"/>
  <c r="C401" i="12" s="1"/>
  <c r="F134" i="12"/>
  <c r="E271" i="12"/>
  <c r="C271" i="12" s="1"/>
  <c r="E197" i="12"/>
  <c r="C197" i="12" s="1"/>
  <c r="F201" i="12"/>
  <c r="C201" i="12"/>
  <c r="C377" i="12"/>
  <c r="C46" i="12"/>
  <c r="C744" i="12"/>
  <c r="C844" i="12"/>
  <c r="E323" i="12"/>
  <c r="C323" i="12" s="1"/>
  <c r="E243" i="12"/>
  <c r="C243" i="12" s="1"/>
  <c r="E295" i="12"/>
  <c r="C295" i="12" s="1"/>
  <c r="F173" i="12"/>
  <c r="E42" i="12"/>
  <c r="C42" i="12" s="1"/>
  <c r="E100" i="12"/>
  <c r="C100" i="12" s="1"/>
  <c r="E247" i="12"/>
  <c r="C247" i="12" s="1"/>
  <c r="E119" i="12"/>
  <c r="C119" i="12" s="1"/>
  <c r="E236" i="12"/>
  <c r="C236" i="12" s="1"/>
  <c r="E267" i="12"/>
  <c r="C267" i="12" s="1"/>
  <c r="F291" i="12"/>
  <c r="F80" i="12"/>
  <c r="E50" i="12"/>
  <c r="C50" i="12" s="1"/>
  <c r="F327" i="12"/>
  <c r="F42" i="12"/>
  <c r="F46" i="12"/>
  <c r="F440" i="12"/>
  <c r="E134" i="12"/>
  <c r="C134" i="12" s="1"/>
  <c r="F377" i="12"/>
  <c r="E440" i="12"/>
  <c r="C440" i="12" s="1"/>
  <c r="C800" i="12"/>
  <c r="C637" i="12"/>
  <c r="C130" i="12"/>
  <c r="C973" i="12"/>
  <c r="C1000" i="12"/>
  <c r="C768" i="12"/>
  <c r="C319" i="12"/>
  <c r="C783" i="12"/>
  <c r="C823" i="12"/>
  <c r="C367" i="12"/>
  <c r="E111" i="12"/>
  <c r="C111" i="12" s="1"/>
  <c r="F107" i="12"/>
  <c r="E96" i="12"/>
  <c r="C96" i="12" s="1"/>
  <c r="E80" i="12"/>
  <c r="C80" i="12" s="1"/>
  <c r="E104" i="12"/>
  <c r="C104" i="12" s="1"/>
  <c r="E239" i="12"/>
  <c r="C239" i="12" s="1"/>
  <c r="F100" i="12"/>
  <c r="F84" i="12"/>
  <c r="F259" i="12"/>
  <c r="E76" i="12"/>
  <c r="C76" i="12" s="1"/>
  <c r="E92" i="12"/>
  <c r="C92" i="12" s="1"/>
  <c r="E137" i="12"/>
  <c r="C137" i="12" s="1"/>
  <c r="E73" i="12"/>
  <c r="C73" i="12" s="1"/>
  <c r="E165" i="12"/>
  <c r="C165" i="12" s="1"/>
  <c r="E291" i="12"/>
  <c r="C291" i="12" s="1"/>
  <c r="F287" i="12"/>
  <c r="E327" i="12"/>
  <c r="C327" i="12" s="1"/>
  <c r="F141" i="12"/>
  <c r="C18" i="12"/>
  <c r="F185" i="12"/>
  <c r="E62" i="12"/>
  <c r="C62" i="12" s="1"/>
  <c r="F405" i="12"/>
  <c r="F69" i="12"/>
  <c r="E38" i="12"/>
  <c r="C38" i="12" s="1"/>
  <c r="F319" i="12"/>
  <c r="E34" i="12"/>
  <c r="C34" i="12" s="1"/>
  <c r="C560" i="12"/>
  <c r="C653" i="12"/>
  <c r="E30" i="12"/>
  <c r="C30" i="12" s="1"/>
  <c r="C54" i="12"/>
  <c r="C984" i="12"/>
  <c r="C796" i="12"/>
  <c r="F88" i="12"/>
  <c r="C583" i="12"/>
  <c r="C509" i="12"/>
  <c r="C855" i="12"/>
  <c r="C815" i="12"/>
  <c r="C811" i="12"/>
  <c r="C735" i="12"/>
  <c r="C723" i="12"/>
  <c r="C696" i="12"/>
  <c r="C688" i="12"/>
  <c r="C656" i="12"/>
  <c r="C652" i="12"/>
  <c r="C648" i="12"/>
  <c r="C593" i="12"/>
  <c r="C589" i="12"/>
  <c r="C582" i="12"/>
  <c r="C511" i="12"/>
  <c r="C508" i="12"/>
  <c r="C504" i="12"/>
  <c r="E376" i="12"/>
  <c r="C376" i="12" s="1"/>
  <c r="F330" i="12"/>
  <c r="C330" i="12"/>
  <c r="E290" i="12"/>
  <c r="C290" i="12" s="1"/>
  <c r="F274" i="12"/>
  <c r="E258" i="12"/>
  <c r="C258" i="12" s="1"/>
  <c r="F246" i="12"/>
  <c r="E246" i="12"/>
  <c r="C246" i="12" s="1"/>
  <c r="F242" i="12"/>
  <c r="E242" i="12"/>
  <c r="C242" i="12" s="1"/>
  <c r="E184" i="12"/>
  <c r="C184" i="12" s="1"/>
  <c r="E172" i="12"/>
  <c r="C172" i="12" s="1"/>
  <c r="F140" i="12"/>
  <c r="C140" i="12"/>
  <c r="F133" i="12"/>
  <c r="E133" i="12"/>
  <c r="C133" i="12" s="1"/>
  <c r="F129" i="12"/>
  <c r="C122" i="12"/>
  <c r="F122" i="12"/>
  <c r="E118" i="12"/>
  <c r="C118" i="12" s="1"/>
  <c r="F110" i="12"/>
  <c r="C110" i="12"/>
  <c r="F103" i="12"/>
  <c r="E91" i="12"/>
  <c r="C91" i="12" s="1"/>
  <c r="F83" i="12"/>
  <c r="E72" i="12"/>
  <c r="C72" i="12" s="1"/>
  <c r="E64" i="12"/>
  <c r="C64" i="12" s="1"/>
  <c r="E49" i="12"/>
  <c r="C49" i="12" s="1"/>
  <c r="F45" i="12"/>
  <c r="E29" i="12"/>
  <c r="C29" i="12" s="1"/>
  <c r="E21" i="12"/>
  <c r="C21" i="12" s="1"/>
  <c r="F13" i="12"/>
  <c r="E9" i="12"/>
  <c r="C9" i="12" s="1"/>
  <c r="F68" i="12"/>
  <c r="F11" i="12"/>
  <c r="F95" i="12"/>
  <c r="E17" i="12"/>
  <c r="C17" i="12" s="1"/>
  <c r="F85" i="12"/>
  <c r="F27" i="12"/>
  <c r="E324" i="12"/>
  <c r="C324" i="12" s="1"/>
  <c r="F404" i="12"/>
  <c r="E274" i="12"/>
  <c r="C274" i="12" s="1"/>
  <c r="E70" i="12"/>
  <c r="C70" i="12" s="1"/>
  <c r="F19" i="12"/>
  <c r="F376" i="12"/>
  <c r="F91" i="12"/>
  <c r="E404" i="12"/>
  <c r="C404" i="12" s="1"/>
  <c r="C579" i="12"/>
  <c r="C971" i="12"/>
  <c r="C933" i="12"/>
  <c r="C806" i="12"/>
  <c r="C802" i="12"/>
  <c r="C798" i="12"/>
  <c r="C770" i="12"/>
  <c r="C766" i="12"/>
  <c r="C718" i="12"/>
  <c r="C715" i="12"/>
  <c r="C687" i="12"/>
  <c r="C675" i="12"/>
  <c r="C671" i="12"/>
  <c r="C667" i="12"/>
  <c r="C663" i="12"/>
  <c r="C635" i="12"/>
  <c r="C620" i="12"/>
  <c r="C612" i="12"/>
  <c r="C608" i="12"/>
  <c r="C581" i="12"/>
  <c r="C577" i="12"/>
  <c r="C573" i="12"/>
  <c r="C565" i="12"/>
  <c r="C562" i="12"/>
  <c r="C550" i="12"/>
  <c r="C534" i="12"/>
  <c r="C526" i="12"/>
  <c r="C518" i="12"/>
  <c r="C503" i="12"/>
  <c r="C499" i="12"/>
  <c r="C491" i="12"/>
  <c r="E475" i="12"/>
  <c r="C475" i="12" s="1"/>
  <c r="F475" i="12"/>
  <c r="E426" i="12"/>
  <c r="C426" i="12" s="1"/>
  <c r="E407" i="12"/>
  <c r="C407" i="12" s="1"/>
  <c r="C383" i="12"/>
  <c r="F383" i="12"/>
  <c r="E364" i="12"/>
  <c r="C364" i="12" s="1"/>
  <c r="C360" i="12"/>
  <c r="F360" i="12"/>
  <c r="F348" i="12"/>
  <c r="E348" i="12"/>
  <c r="C348" i="12" s="1"/>
  <c r="C344" i="12"/>
  <c r="F344" i="12"/>
  <c r="F340" i="12"/>
  <c r="E285" i="12"/>
  <c r="C285" i="12" s="1"/>
  <c r="F277" i="12"/>
  <c r="C241" i="12"/>
  <c r="F241" i="12"/>
  <c r="E226" i="12"/>
  <c r="C226" i="12" s="1"/>
  <c r="C210" i="12"/>
  <c r="F210" i="12"/>
  <c r="E207" i="12"/>
  <c r="C207" i="12" s="1"/>
  <c r="F203" i="12"/>
  <c r="E171" i="12"/>
  <c r="C171" i="12" s="1"/>
  <c r="E167" i="12"/>
  <c r="C167" i="12" s="1"/>
  <c r="C163" i="12"/>
  <c r="F163" i="12"/>
  <c r="C159" i="12"/>
  <c r="F159" i="12"/>
  <c r="E155" i="12"/>
  <c r="C155" i="12" s="1"/>
  <c r="C147" i="12"/>
  <c r="F147" i="12"/>
  <c r="C952" i="12"/>
  <c r="C948" i="12"/>
  <c r="C835" i="12"/>
  <c r="E83" i="12"/>
  <c r="C83" i="12" s="1"/>
  <c r="C939" i="12"/>
  <c r="C924" i="12"/>
  <c r="C901" i="12"/>
  <c r="C881" i="12"/>
  <c r="C873" i="12"/>
  <c r="C865" i="12"/>
  <c r="C861" i="12"/>
  <c r="C857" i="12"/>
  <c r="C853" i="12"/>
  <c r="C841" i="12"/>
  <c r="C837" i="12"/>
  <c r="C833" i="12"/>
  <c r="C813" i="12"/>
  <c r="C757" i="12"/>
  <c r="C753" i="12"/>
  <c r="C749" i="12"/>
  <c r="C706" i="12"/>
  <c r="C690" i="12"/>
  <c r="C658" i="12"/>
  <c r="C572" i="12"/>
  <c r="C561" i="12"/>
  <c r="C513" i="12"/>
  <c r="F406" i="12"/>
  <c r="C406" i="12"/>
  <c r="F398" i="12"/>
  <c r="C386" i="12"/>
  <c r="F386" i="12"/>
  <c r="E374" i="12"/>
  <c r="C374" i="12" s="1"/>
  <c r="C320" i="12"/>
  <c r="F320" i="12"/>
  <c r="F316" i="12"/>
  <c r="E316" i="12"/>
  <c r="C316" i="12" s="1"/>
  <c r="E312" i="12"/>
  <c r="C312" i="12" s="1"/>
  <c r="E296" i="12"/>
  <c r="C296" i="12" s="1"/>
  <c r="E292" i="12"/>
  <c r="C292" i="12" s="1"/>
  <c r="E264" i="12"/>
  <c r="C264" i="12" s="1"/>
  <c r="C260" i="12"/>
  <c r="F260" i="12"/>
  <c r="E252" i="12"/>
  <c r="C252" i="12" s="1"/>
  <c r="E248" i="12"/>
  <c r="C248" i="12" s="1"/>
  <c r="F244" i="12"/>
  <c r="E244" i="12"/>
  <c r="C244" i="12" s="1"/>
  <c r="F202" i="12"/>
  <c r="C194" i="12"/>
  <c r="F194" i="12"/>
  <c r="E190" i="12"/>
  <c r="C190" i="12" s="1"/>
  <c r="C186" i="12"/>
  <c r="F186" i="12"/>
  <c r="F174" i="12"/>
  <c r="E131" i="12"/>
  <c r="C131" i="12" s="1"/>
  <c r="F124" i="12"/>
  <c r="E116" i="12"/>
  <c r="C116" i="12" s="1"/>
  <c r="E112" i="12"/>
  <c r="C112" i="12" s="1"/>
  <c r="E101" i="12"/>
  <c r="C101" i="12" s="1"/>
  <c r="C97" i="12"/>
  <c r="F97" i="12"/>
  <c r="C93" i="12"/>
  <c r="F93" i="12"/>
  <c r="E89" i="12"/>
  <c r="C89" i="12" s="1"/>
  <c r="C77" i="12"/>
  <c r="F77" i="12"/>
  <c r="E74" i="12"/>
  <c r="C74" i="12" s="1"/>
  <c r="E59" i="12"/>
  <c r="C59" i="12" s="1"/>
  <c r="E55" i="12"/>
  <c r="C55" i="12" s="1"/>
  <c r="C43" i="12"/>
  <c r="E43" i="12"/>
  <c r="F39" i="12"/>
  <c r="E39" i="12"/>
  <c r="C39" i="12" s="1"/>
  <c r="E35" i="12"/>
  <c r="C35" i="12" s="1"/>
  <c r="E23" i="12"/>
  <c r="C23" i="12" s="1"/>
  <c r="F23" i="12"/>
  <c r="C751" i="12"/>
  <c r="C807" i="12"/>
  <c r="C877" i="12"/>
  <c r="E47" i="12"/>
  <c r="C47" i="12" s="1"/>
  <c r="E79" i="12"/>
  <c r="C79" i="12" s="1"/>
  <c r="F81" i="12"/>
  <c r="F184" i="12"/>
  <c r="F55" i="12"/>
  <c r="F31" i="12"/>
  <c r="E268" i="12"/>
  <c r="C268" i="12" s="1"/>
  <c r="F200" i="12"/>
  <c r="F64" i="12"/>
  <c r="F101" i="12"/>
  <c r="F252" i="12"/>
  <c r="E398" i="12"/>
  <c r="C398" i="12" s="1"/>
  <c r="F190" i="12"/>
  <c r="E202" i="12"/>
  <c r="C202" i="12" s="1"/>
  <c r="E198" i="12"/>
  <c r="C198" i="12" s="1"/>
  <c r="C636" i="12"/>
  <c r="C849" i="12"/>
  <c r="C885" i="12"/>
  <c r="C1001" i="12"/>
  <c r="C989" i="12"/>
  <c r="C938" i="12"/>
  <c r="C927" i="12"/>
  <c r="C804" i="12"/>
  <c r="C792" i="12"/>
  <c r="C788" i="12"/>
  <c r="C780" i="12"/>
  <c r="C776" i="12"/>
  <c r="C713" i="12"/>
  <c r="C633" i="12"/>
  <c r="C622" i="12"/>
  <c r="C575" i="12"/>
  <c r="C544" i="12"/>
  <c r="C536" i="12"/>
  <c r="C473" i="12"/>
  <c r="F473" i="12"/>
  <c r="E463" i="12"/>
  <c r="C463" i="12" s="1"/>
  <c r="C447" i="12"/>
  <c r="F447" i="12"/>
  <c r="F443" i="12"/>
  <c r="E443" i="12"/>
  <c r="C443" i="12" s="1"/>
  <c r="F428" i="12"/>
  <c r="E420" i="12"/>
  <c r="C420" i="12" s="1"/>
  <c r="C413" i="12"/>
  <c r="E413" i="12"/>
  <c r="E385" i="12"/>
  <c r="C385" i="12" s="1"/>
  <c r="C381" i="12"/>
  <c r="F381" i="12"/>
  <c r="F369" i="12"/>
  <c r="E369" i="12"/>
  <c r="C369" i="12" s="1"/>
  <c r="C366" i="12"/>
  <c r="F366" i="12"/>
  <c r="F362" i="12"/>
  <c r="E362" i="12"/>
  <c r="C362" i="12" s="1"/>
  <c r="E335" i="12"/>
  <c r="C335" i="12" s="1"/>
  <c r="F311" i="12"/>
  <c r="C311" i="12"/>
  <c r="E307" i="12"/>
  <c r="C307" i="12" s="1"/>
  <c r="E279" i="12"/>
  <c r="C279" i="12" s="1"/>
  <c r="F224" i="12"/>
  <c r="E224" i="12"/>
  <c r="F220" i="12"/>
  <c r="E205" i="12"/>
  <c r="C205" i="12" s="1"/>
  <c r="E161" i="12"/>
  <c r="C161" i="12" s="1"/>
  <c r="C157" i="12"/>
  <c r="F157" i="12"/>
  <c r="C153" i="12"/>
  <c r="F153" i="12"/>
  <c r="E149" i="12"/>
  <c r="C149" i="12" s="1"/>
  <c r="C950" i="12"/>
  <c r="C907" i="12"/>
  <c r="C891" i="12"/>
  <c r="F457" i="12"/>
  <c r="E457" i="12"/>
  <c r="C457" i="12" s="1"/>
  <c r="F236" i="12"/>
  <c r="E415" i="12"/>
  <c r="C415" i="12" s="1"/>
  <c r="F426" i="12"/>
  <c r="F422" i="12"/>
  <c r="E228" i="12"/>
  <c r="C228" i="12" s="1"/>
  <c r="F106" i="12"/>
  <c r="E430" i="12"/>
  <c r="C430" i="12" s="1"/>
  <c r="C961" i="12"/>
  <c r="C977" i="12"/>
  <c r="C827" i="12"/>
  <c r="C847" i="12"/>
  <c r="C859" i="12"/>
  <c r="C887" i="12"/>
  <c r="C992" i="12"/>
  <c r="C949" i="12"/>
  <c r="C945" i="12"/>
  <c r="C714" i="12"/>
  <c r="C703" i="12"/>
  <c r="C668" i="12"/>
  <c r="C603" i="12"/>
  <c r="C515" i="12"/>
  <c r="F60" i="12"/>
  <c r="E103" i="12"/>
  <c r="C103" i="12" s="1"/>
  <c r="F445" i="12"/>
  <c r="E232" i="12"/>
  <c r="C232" i="12" s="1"/>
  <c r="E445" i="12"/>
  <c r="C445" i="12" s="1"/>
  <c r="E418" i="12"/>
  <c r="C418" i="12" s="1"/>
  <c r="F415" i="12"/>
  <c r="F228" i="12"/>
  <c r="E106" i="12"/>
  <c r="C106" i="12" s="1"/>
  <c r="C866" i="12"/>
  <c r="C898" i="12"/>
  <c r="C969" i="12"/>
  <c r="C676" i="12"/>
  <c r="C819" i="12"/>
  <c r="C839" i="12"/>
  <c r="C851" i="12"/>
  <c r="C955" i="12"/>
  <c r="C743" i="12"/>
  <c r="E342" i="12"/>
  <c r="C342" i="12" s="1"/>
  <c r="E272" i="12"/>
  <c r="C272" i="12" s="1"/>
  <c r="E214" i="12"/>
  <c r="C214" i="12" s="1"/>
  <c r="F214" i="12"/>
  <c r="F138" i="12"/>
  <c r="F232" i="12"/>
  <c r="E45" i="12"/>
  <c r="C45" i="12" s="1"/>
  <c r="F239" i="12"/>
  <c r="C981" i="12"/>
  <c r="C831" i="12"/>
  <c r="C863" i="12"/>
  <c r="C895" i="12"/>
  <c r="C808" i="12"/>
  <c r="C225" i="12"/>
  <c r="F225" i="12"/>
  <c r="F144" i="12"/>
  <c r="E22" i="12"/>
  <c r="C22" i="12"/>
  <c r="C227" i="12"/>
  <c r="C224" i="12"/>
  <c r="C206" i="12"/>
  <c r="C102" i="12"/>
  <c r="C745" i="12"/>
  <c r="C694" i="12"/>
  <c r="C737" i="12"/>
  <c r="C789" i="12"/>
  <c r="C655" i="12"/>
  <c r="C564" i="12"/>
  <c r="C558" i="12"/>
  <c r="C512" i="12"/>
  <c r="E465" i="12"/>
  <c r="C465" i="12" s="1"/>
  <c r="E397" i="12"/>
  <c r="C397" i="12" s="1"/>
  <c r="F389" i="12"/>
  <c r="E382" i="12"/>
  <c r="C382" i="12" s="1"/>
  <c r="F375" i="12"/>
  <c r="F361" i="12"/>
  <c r="E354" i="12"/>
  <c r="C354" i="12" s="1"/>
  <c r="F99" i="12"/>
  <c r="E81" i="12"/>
  <c r="C81" i="12" s="1"/>
  <c r="E135" i="12"/>
  <c r="C135" i="12" s="1"/>
  <c r="F63" i="12"/>
  <c r="E283" i="12"/>
  <c r="C283" i="12" s="1"/>
  <c r="E95" i="12"/>
  <c r="C95" i="12" s="1"/>
  <c r="E259" i="12"/>
  <c r="C259" i="12" s="1"/>
  <c r="F312" i="12"/>
  <c r="E108" i="12"/>
  <c r="C108" i="12" s="1"/>
  <c r="F217" i="12"/>
  <c r="F315" i="12"/>
  <c r="E471" i="12"/>
  <c r="C471" i="12" s="1"/>
  <c r="E405" i="12"/>
  <c r="C405" i="12" s="1"/>
  <c r="E365" i="12"/>
  <c r="C365" i="12" s="1"/>
  <c r="F481" i="12"/>
  <c r="C748" i="12"/>
  <c r="C840" i="12"/>
  <c r="C707" i="12"/>
  <c r="C685" i="12"/>
  <c r="E464" i="12"/>
  <c r="C464" i="12" s="1"/>
  <c r="C454" i="12"/>
  <c r="F454" i="12"/>
  <c r="E282" i="12"/>
  <c r="C282" i="12" s="1"/>
  <c r="C181" i="12"/>
  <c r="F181" i="12"/>
  <c r="E156" i="12"/>
  <c r="C156" i="12" s="1"/>
  <c r="E63" i="12"/>
  <c r="C63" i="12" s="1"/>
  <c r="E107" i="12"/>
  <c r="C107" i="12" s="1"/>
  <c r="E145" i="12"/>
  <c r="C145" i="12" s="1"/>
  <c r="E251" i="12"/>
  <c r="C251" i="12" s="1"/>
  <c r="E304" i="12"/>
  <c r="C304" i="12" s="1"/>
  <c r="E189" i="12"/>
  <c r="C189" i="12" s="1"/>
  <c r="E216" i="12"/>
  <c r="C216" i="12" s="1"/>
  <c r="E152" i="12"/>
  <c r="C152" i="12" s="1"/>
  <c r="E221" i="12"/>
  <c r="C221" i="12" s="1"/>
  <c r="E235" i="12"/>
  <c r="C235" i="12" s="1"/>
  <c r="E256" i="12"/>
  <c r="C256" i="12" s="1"/>
  <c r="F275" i="12"/>
  <c r="E60" i="12"/>
  <c r="C60" i="12" s="1"/>
  <c r="E123" i="12"/>
  <c r="C123" i="12" s="1"/>
  <c r="F108" i="12"/>
  <c r="F128" i="12"/>
  <c r="F477" i="12"/>
  <c r="F168" i="12"/>
  <c r="F270" i="12"/>
  <c r="F345" i="12"/>
  <c r="F90" i="12"/>
  <c r="F308" i="12"/>
  <c r="C26" i="12"/>
  <c r="E315" i="12"/>
  <c r="C315" i="12" s="1"/>
  <c r="F199" i="12"/>
  <c r="E144" i="12"/>
  <c r="C144" i="12" s="1"/>
  <c r="C592" i="12"/>
  <c r="C632" i="12"/>
  <c r="C824" i="12"/>
  <c r="C673" i="12"/>
  <c r="C293" i="12"/>
  <c r="C234" i="12"/>
  <c r="C546" i="12"/>
  <c r="C752" i="12"/>
  <c r="C812" i="12"/>
  <c r="C848" i="12"/>
  <c r="C935" i="12"/>
  <c r="C982" i="12"/>
  <c r="C892" i="12"/>
  <c r="C822" i="12"/>
  <c r="C799" i="12"/>
  <c r="C791" i="12"/>
  <c r="C684" i="12"/>
  <c r="C601" i="12"/>
  <c r="C590" i="12"/>
  <c r="C552" i="12"/>
  <c r="C521" i="12"/>
  <c r="E483" i="12"/>
  <c r="C483" i="12" s="1"/>
  <c r="F449" i="12"/>
  <c r="E409" i="12"/>
  <c r="C409" i="12" s="1"/>
  <c r="E317" i="12"/>
  <c r="C317" i="12" s="1"/>
  <c r="E250" i="12"/>
  <c r="C250" i="12" s="1"/>
  <c r="E223" i="12"/>
  <c r="C223" i="12" s="1"/>
  <c r="C51" i="12"/>
  <c r="F51" i="12"/>
  <c r="I14" i="12"/>
  <c r="C963" i="12"/>
  <c r="C928" i="12"/>
  <c r="C906" i="12"/>
  <c r="C816" i="12"/>
  <c r="C611" i="12"/>
  <c r="C554" i="12"/>
  <c r="C527" i="12"/>
  <c r="C523" i="12"/>
  <c r="C485" i="12"/>
  <c r="F485" i="12"/>
  <c r="E393" i="12"/>
  <c r="C393" i="12" s="1"/>
  <c r="E378" i="12"/>
  <c r="C378" i="12" s="1"/>
  <c r="F333" i="12"/>
  <c r="C209" i="12"/>
  <c r="F209" i="12"/>
  <c r="E178" i="12"/>
  <c r="C178" i="12" s="1"/>
  <c r="E120" i="12"/>
  <c r="C120" i="12" s="1"/>
  <c r="C78" i="12"/>
  <c r="F78" i="12"/>
  <c r="F145" i="12"/>
  <c r="E203" i="12"/>
  <c r="C203" i="12" s="1"/>
  <c r="E129" i="12"/>
  <c r="C129" i="12" s="1"/>
  <c r="F221" i="12"/>
  <c r="F235" i="12"/>
  <c r="F123" i="12"/>
  <c r="E305" i="12"/>
  <c r="C305" i="12" s="1"/>
  <c r="E333" i="12"/>
  <c r="C333" i="12" s="1"/>
  <c r="F178" i="12"/>
  <c r="F297" i="12"/>
  <c r="F231" i="12"/>
  <c r="C481" i="12"/>
  <c r="F346" i="12"/>
  <c r="C662" i="12"/>
  <c r="C782" i="12"/>
  <c r="C828" i="12"/>
  <c r="C975" i="12"/>
  <c r="C547" i="12"/>
  <c r="C571" i="12"/>
  <c r="C867" i="12"/>
  <c r="C931" i="12"/>
  <c r="C628" i="12"/>
  <c r="C618" i="12"/>
  <c r="C602" i="12"/>
  <c r="C594" i="12"/>
  <c r="C591" i="12"/>
  <c r="C566" i="12"/>
  <c r="C542" i="12"/>
  <c r="C530" i="12"/>
  <c r="C500" i="12"/>
  <c r="E461" i="12"/>
  <c r="C461" i="12" s="1"/>
  <c r="E370" i="12"/>
  <c r="C370" i="12" s="1"/>
  <c r="E357" i="12"/>
  <c r="C357" i="12" s="1"/>
  <c r="E341" i="12"/>
  <c r="C341" i="12" s="1"/>
  <c r="E314" i="12"/>
  <c r="C314" i="12" s="1"/>
  <c r="C212" i="12"/>
  <c r="F212" i="12"/>
  <c r="C177" i="12"/>
  <c r="F177" i="12"/>
  <c r="F66" i="12"/>
  <c r="E66" i="12"/>
  <c r="C66" i="12" s="1"/>
  <c r="E132" i="12"/>
  <c r="C132" i="12" s="1"/>
  <c r="F164" i="12"/>
  <c r="F364" i="12"/>
  <c r="E329" i="12"/>
  <c r="C329" i="12" s="1"/>
  <c r="F349" i="12"/>
  <c r="F431" i="12"/>
  <c r="E213" i="12"/>
  <c r="C213" i="12" s="1"/>
  <c r="E138" i="12"/>
  <c r="C138" i="12" s="1"/>
  <c r="E375" i="12"/>
  <c r="C375" i="12" s="1"/>
  <c r="F414" i="12"/>
  <c r="F353" i="12"/>
  <c r="F382" i="12"/>
  <c r="F436" i="12"/>
  <c r="F471" i="12"/>
  <c r="E336" i="12"/>
  <c r="E389" i="12"/>
  <c r="C389" i="12" s="1"/>
  <c r="F286" i="12"/>
  <c r="E188" i="12"/>
  <c r="C188" i="12" s="1"/>
  <c r="E322" i="12"/>
  <c r="C322" i="12" s="1"/>
  <c r="F10" i="12"/>
  <c r="E346" i="12"/>
  <c r="C346" i="12" s="1"/>
  <c r="F289" i="12"/>
  <c r="F57" i="12"/>
  <c r="C468" i="12"/>
  <c r="C805" i="12"/>
  <c r="C57" i="12"/>
  <c r="C185" i="12"/>
  <c r="E174" i="12"/>
  <c r="C174" i="12" s="1"/>
  <c r="E286" i="12"/>
  <c r="C286" i="12" s="1"/>
  <c r="C638" i="12"/>
  <c r="C670" i="12"/>
  <c r="C878" i="12"/>
  <c r="C910" i="12"/>
  <c r="C966" i="12"/>
  <c r="C979" i="12"/>
  <c r="C893" i="12"/>
  <c r="C913" i="12"/>
  <c r="C195" i="12"/>
  <c r="C519" i="12"/>
  <c r="C631" i="12"/>
  <c r="C875" i="12"/>
  <c r="C742" i="12"/>
  <c r="C660" i="12"/>
  <c r="C657" i="12"/>
  <c r="C624" i="12"/>
  <c r="C556" i="12"/>
  <c r="E472" i="12"/>
  <c r="C472" i="12" s="1"/>
  <c r="E453" i="12"/>
  <c r="C453" i="12" s="1"/>
  <c r="E438" i="12"/>
  <c r="C438" i="12" s="1"/>
  <c r="C391" i="12"/>
  <c r="F391" i="12"/>
  <c r="E380" i="12"/>
  <c r="C380" i="12" s="1"/>
  <c r="C373" i="12"/>
  <c r="F373" i="12"/>
  <c r="F331" i="12"/>
  <c r="C325" i="12"/>
  <c r="F325" i="12"/>
  <c r="E211" i="12"/>
  <c r="C211" i="12" s="1"/>
  <c r="C114" i="12"/>
  <c r="F114" i="12"/>
  <c r="F41" i="12"/>
  <c r="F132" i="12"/>
  <c r="E127" i="12"/>
  <c r="C127" i="12" s="1"/>
  <c r="F156" i="12"/>
  <c r="E84" i="12"/>
  <c r="C84" i="12" s="1"/>
  <c r="F131" i="12"/>
  <c r="F151" i="12"/>
  <c r="F167" i="12"/>
  <c r="E240" i="12"/>
  <c r="C240" i="12" s="1"/>
  <c r="F304" i="12"/>
  <c r="F189" i="12"/>
  <c r="F216" i="12"/>
  <c r="E85" i="12"/>
  <c r="C85" i="12" s="1"/>
  <c r="F268" i="12"/>
  <c r="F337" i="12"/>
  <c r="E200" i="12"/>
  <c r="C200" i="12" s="1"/>
  <c r="F243" i="12"/>
  <c r="F256" i="12"/>
  <c r="E275" i="12"/>
  <c r="C275" i="12" s="1"/>
  <c r="F119" i="12"/>
  <c r="F137" i="12"/>
  <c r="F169" i="12"/>
  <c r="E300" i="12"/>
  <c r="C300" i="12" s="1"/>
  <c r="F479" i="12"/>
  <c r="F73" i="12"/>
  <c r="E124" i="12"/>
  <c r="C124" i="12" s="1"/>
  <c r="E220" i="12"/>
  <c r="C220" i="12" s="1"/>
  <c r="E423" i="12"/>
  <c r="C423" i="12" s="1"/>
  <c r="E477" i="12"/>
  <c r="C477" i="12" s="1"/>
  <c r="E332" i="12"/>
  <c r="C332" i="12" s="1"/>
  <c r="F285" i="12"/>
  <c r="F378" i="12"/>
  <c r="F329" i="12"/>
  <c r="E141" i="12"/>
  <c r="C141" i="12" s="1"/>
  <c r="E208" i="12"/>
  <c r="C208" i="12" s="1"/>
  <c r="E349" i="12"/>
  <c r="C349" i="12" s="1"/>
  <c r="E449" i="12"/>
  <c r="C449" i="12" s="1"/>
  <c r="F18" i="12"/>
  <c r="E270" i="12"/>
  <c r="C270" i="12" s="1"/>
  <c r="F350" i="12"/>
  <c r="E450" i="12"/>
  <c r="C450" i="12" s="1"/>
  <c r="E277" i="12"/>
  <c r="C277" i="12" s="1"/>
  <c r="F357" i="12"/>
  <c r="E90" i="12"/>
  <c r="C90" i="12" s="1"/>
  <c r="F314" i="12"/>
  <c r="F420" i="12"/>
  <c r="E99" i="12"/>
  <c r="C99" i="12" s="1"/>
  <c r="E361" i="12"/>
  <c r="C361" i="12" s="1"/>
  <c r="F401" i="12"/>
  <c r="F370" i="12"/>
  <c r="E399" i="12"/>
  <c r="C399" i="12" s="1"/>
  <c r="E436" i="12"/>
  <c r="C436" i="12" s="1"/>
  <c r="E331" i="12"/>
  <c r="C331" i="12" s="1"/>
  <c r="E395" i="12"/>
  <c r="C395" i="12" s="1"/>
  <c r="E340" i="12"/>
  <c r="C340" i="12" s="1"/>
  <c r="F463" i="12"/>
  <c r="F105" i="12"/>
  <c r="F397" i="12"/>
  <c r="F412" i="12"/>
  <c r="E69" i="12"/>
  <c r="C69" i="12" s="1"/>
  <c r="F250" i="12"/>
  <c r="F191" i="12"/>
  <c r="F326" i="12"/>
  <c r="E428" i="12"/>
  <c r="C428" i="12" s="1"/>
  <c r="F322" i="12"/>
  <c r="E10" i="12"/>
  <c r="C10" i="12" s="1"/>
  <c r="F226" i="12"/>
  <c r="F293" i="12"/>
  <c r="E254" i="12"/>
  <c r="C254" i="12" s="1"/>
  <c r="F290" i="12"/>
  <c r="F342" i="12"/>
  <c r="C6" i="12"/>
  <c r="E468" i="12"/>
  <c r="C580" i="12"/>
  <c r="C998" i="12"/>
  <c r="C725" i="12"/>
  <c r="E485" i="12"/>
  <c r="F254" i="12"/>
  <c r="C610" i="12"/>
  <c r="C894" i="12"/>
  <c r="C918" i="12"/>
  <c r="C736" i="12"/>
  <c r="C836" i="12"/>
  <c r="C856" i="12"/>
  <c r="C1002" i="12"/>
  <c r="E231" i="12"/>
  <c r="C231" i="12" s="1"/>
  <c r="C595" i="12"/>
  <c r="C639" i="12"/>
  <c r="C976" i="12"/>
  <c r="C960" i="12"/>
  <c r="C925" i="12"/>
  <c r="C922" i="12"/>
  <c r="C915" i="12"/>
  <c r="C825" i="12"/>
  <c r="C794" i="12"/>
  <c r="C786" i="12"/>
  <c r="C779" i="12"/>
  <c r="C733" i="12"/>
  <c r="C640" i="12"/>
  <c r="C629" i="12"/>
  <c r="C626" i="12"/>
  <c r="C498" i="12"/>
  <c r="C494" i="12"/>
  <c r="E459" i="12"/>
  <c r="C459" i="12" s="1"/>
  <c r="C448" i="12"/>
  <c r="F448" i="12"/>
  <c r="C437" i="12"/>
  <c r="F437" i="12"/>
  <c r="E429" i="12"/>
  <c r="C429" i="12" s="1"/>
  <c r="C417" i="12"/>
  <c r="F417" i="12"/>
  <c r="C414" i="12"/>
  <c r="C411" i="12"/>
  <c r="F411" i="12"/>
  <c r="C408" i="12"/>
  <c r="E347" i="12"/>
  <c r="C347" i="12" s="1"/>
  <c r="F343" i="12"/>
  <c r="C336" i="12"/>
  <c r="C276" i="12"/>
  <c r="F276" i="12"/>
  <c r="E273" i="12"/>
  <c r="C273" i="12" s="1"/>
  <c r="C263" i="12"/>
  <c r="F263" i="12"/>
  <c r="F193" i="12"/>
  <c r="E193" i="12"/>
  <c r="C193" i="12" s="1"/>
  <c r="C179" i="12"/>
  <c r="F179" i="12"/>
  <c r="E154" i="12"/>
  <c r="C154" i="12" s="1"/>
  <c r="E136" i="12"/>
  <c r="C136" i="12" s="1"/>
  <c r="C126" i="12"/>
  <c r="F126" i="12"/>
  <c r="E58" i="12"/>
  <c r="C58" i="12" s="1"/>
  <c r="E56" i="12"/>
  <c r="C56" i="12" s="1"/>
  <c r="F74" i="12"/>
  <c r="I12" i="12"/>
  <c r="I16" i="12"/>
  <c r="I19" i="12"/>
  <c r="E3" i="12"/>
  <c r="C3" i="12" s="1"/>
  <c r="I17" i="12"/>
  <c r="I15" i="12"/>
  <c r="I13" i="12"/>
  <c r="I10" i="12"/>
  <c r="I3" i="12"/>
  <c r="I4" i="12" s="1"/>
  <c r="I11" i="12"/>
  <c r="I9" i="12"/>
  <c r="I8" i="12"/>
  <c r="I18" i="12"/>
  <c r="I6" i="12"/>
  <c r="I20" i="12"/>
  <c r="C959" i="12"/>
  <c r="C886" i="12"/>
  <c r="C793" i="12"/>
  <c r="C763" i="12"/>
  <c r="C721" i="12"/>
  <c r="C709" i="12"/>
  <c r="C672" i="12"/>
  <c r="C664" i="12"/>
  <c r="C654" i="12"/>
  <c r="C642" i="12"/>
  <c r="C616" i="12"/>
  <c r="C609" i="12"/>
  <c r="C586" i="12"/>
  <c r="C545" i="12"/>
  <c r="C537" i="12"/>
  <c r="C533" i="12"/>
  <c r="C497" i="12"/>
  <c r="E444" i="12"/>
  <c r="C444" i="12" s="1"/>
  <c r="F444" i="12"/>
  <c r="C434" i="12"/>
  <c r="F434" i="12"/>
  <c r="E427" i="12"/>
  <c r="C427" i="12"/>
  <c r="E419" i="12"/>
  <c r="C419" i="12" s="1"/>
  <c r="F419" i="12"/>
  <c r="E372" i="12"/>
  <c r="C372" i="12" s="1"/>
  <c r="F363" i="12"/>
  <c r="E363" i="12"/>
  <c r="C363" i="12" s="1"/>
  <c r="E356" i="12"/>
  <c r="C356" i="12" s="1"/>
  <c r="E266" i="12"/>
  <c r="C266" i="12" s="1"/>
  <c r="F262" i="12"/>
  <c r="F249" i="12"/>
  <c r="F162" i="12"/>
  <c r="E162" i="12"/>
  <c r="C162" i="12" s="1"/>
  <c r="C158" i="12"/>
  <c r="F158" i="12"/>
  <c r="F150" i="12"/>
  <c r="E117" i="12"/>
  <c r="C117" i="12" s="1"/>
  <c r="F117" i="12"/>
  <c r="E98" i="12"/>
  <c r="C98" i="12" s="1"/>
  <c r="E33" i="12"/>
  <c r="C33" i="12" s="1"/>
  <c r="F33" i="12"/>
  <c r="F283" i="12"/>
  <c r="F253" i="12"/>
  <c r="F299" i="12"/>
  <c r="E13" i="12"/>
  <c r="C13" i="12" s="1"/>
  <c r="F303" i="12"/>
  <c r="F305" i="12"/>
  <c r="E41" i="12"/>
  <c r="C41" i="12" s="1"/>
  <c r="F25" i="12"/>
  <c r="F50" i="12"/>
  <c r="E343" i="12"/>
  <c r="C343" i="12" s="1"/>
  <c r="F154" i="12"/>
  <c r="F324" i="12"/>
  <c r="F266" i="12"/>
  <c r="E350" i="12"/>
  <c r="C350" i="12" s="1"/>
  <c r="F213" i="12"/>
  <c r="E249" i="12"/>
  <c r="C249" i="12" s="1"/>
  <c r="F233" i="12"/>
  <c r="F354" i="12"/>
  <c r="F37" i="12"/>
  <c r="E37" i="12"/>
  <c r="C37" i="12" s="1"/>
  <c r="C326" i="12"/>
  <c r="C774" i="12"/>
  <c r="C700" i="12"/>
  <c r="C767" i="12"/>
  <c r="C965" i="12"/>
  <c r="C937" i="12"/>
  <c r="C926" i="12"/>
  <c r="C923" i="12"/>
  <c r="C889" i="12"/>
  <c r="C874" i="12"/>
  <c r="C781" i="12"/>
  <c r="C755" i="12"/>
  <c r="C747" i="12"/>
  <c r="C728" i="12"/>
  <c r="C724" i="12"/>
  <c r="C697" i="12"/>
  <c r="C693" i="12"/>
  <c r="C645" i="12"/>
  <c r="C596" i="12"/>
  <c r="C568" i="12"/>
  <c r="C559" i="12"/>
  <c r="C555" i="12"/>
  <c r="C548" i="12"/>
  <c r="C528" i="12"/>
  <c r="C524" i="12"/>
  <c r="C520" i="12"/>
  <c r="C516" i="12"/>
  <c r="E480" i="12"/>
  <c r="C480" i="12" s="1"/>
  <c r="F480" i="12"/>
  <c r="C476" i="12"/>
  <c r="F476" i="12"/>
  <c r="E455" i="12"/>
  <c r="C455" i="12" s="1"/>
  <c r="C451" i="12"/>
  <c r="F451" i="12"/>
  <c r="C400" i="12"/>
  <c r="F400" i="12"/>
  <c r="C396" i="12"/>
  <c r="F396" i="12"/>
  <c r="E392" i="12"/>
  <c r="C392" i="12" s="1"/>
  <c r="E388" i="12"/>
  <c r="C388" i="12" s="1"/>
  <c r="F388" i="12"/>
  <c r="F222" i="12"/>
  <c r="E222" i="12"/>
  <c r="C222" i="12" s="1"/>
  <c r="E218" i="12"/>
  <c r="C218" i="12" s="1"/>
  <c r="C180" i="12"/>
  <c r="F180" i="12"/>
  <c r="E176" i="12"/>
  <c r="C176" i="12" s="1"/>
  <c r="E53" i="12"/>
  <c r="C53" i="12"/>
  <c r="F87" i="12"/>
  <c r="F9" i="12"/>
  <c r="E253" i="12"/>
  <c r="C253" i="12" s="1"/>
  <c r="E299" i="12"/>
  <c r="C299" i="12" s="1"/>
  <c r="F17" i="12"/>
  <c r="E288" i="12"/>
  <c r="C288" i="12" s="1"/>
  <c r="C25" i="12"/>
  <c r="F65" i="12"/>
  <c r="E94" i="12"/>
  <c r="C94" i="12" s="1"/>
  <c r="E352" i="12"/>
  <c r="C352" i="12" s="1"/>
  <c r="F427" i="12"/>
  <c r="E5" i="12"/>
  <c r="C5" i="12" s="1"/>
  <c r="E233" i="12"/>
  <c r="C233" i="12" s="1"/>
  <c r="C962" i="12"/>
  <c r="C679" i="12"/>
  <c r="C980" i="12"/>
  <c r="C972" i="12"/>
  <c r="C968" i="12"/>
  <c r="C943" i="12"/>
  <c r="C899" i="12"/>
  <c r="C858" i="12"/>
  <c r="C850" i="12"/>
  <c r="C842" i="12"/>
  <c r="C834" i="12"/>
  <c r="C826" i="12"/>
  <c r="C818" i="12"/>
  <c r="C810" i="12"/>
  <c r="C803" i="12"/>
  <c r="C787" i="12"/>
  <c r="C784" i="12"/>
  <c r="C731" i="12"/>
  <c r="C677" i="12"/>
  <c r="C666" i="12"/>
  <c r="C621" i="12"/>
  <c r="C614" i="12"/>
  <c r="C599" i="12"/>
  <c r="C578" i="12"/>
  <c r="C539" i="12"/>
  <c r="F487" i="12"/>
  <c r="E487" i="12"/>
  <c r="C487" i="12" s="1"/>
  <c r="C439" i="12"/>
  <c r="F439" i="12"/>
  <c r="E432" i="12"/>
  <c r="C432" i="12" s="1"/>
  <c r="E425" i="12"/>
  <c r="C425" i="12" s="1"/>
  <c r="E358" i="12"/>
  <c r="C358" i="12" s="1"/>
  <c r="E318" i="12"/>
  <c r="C318" i="12" s="1"/>
  <c r="C301" i="12"/>
  <c r="F301" i="12"/>
  <c r="E294" i="12"/>
  <c r="C294" i="12" s="1"/>
  <c r="F294" i="12"/>
  <c r="E115" i="12"/>
  <c r="C115" i="12" s="1"/>
  <c r="F115" i="12"/>
  <c r="E61" i="12"/>
  <c r="C61" i="12" s="1"/>
  <c r="E303" i="12"/>
  <c r="C303" i="12" s="1"/>
  <c r="F113" i="12"/>
  <c r="E281" i="12"/>
  <c r="C281" i="12" s="1"/>
  <c r="F21" i="12"/>
  <c r="F143" i="12"/>
  <c r="E87" i="12"/>
  <c r="C87" i="12" s="1"/>
  <c r="F307" i="12"/>
  <c r="F152" i="12"/>
  <c r="F264" i="12"/>
  <c r="F288" i="12"/>
  <c r="F247" i="12"/>
  <c r="F279" i="12"/>
  <c r="F96" i="12"/>
  <c r="E113" i="12"/>
  <c r="C113" i="12" s="1"/>
  <c r="F281" i="12"/>
  <c r="F309" i="12"/>
  <c r="F211" i="12"/>
  <c r="E65" i="12"/>
  <c r="C65" i="12" s="1"/>
  <c r="F94" i="12"/>
  <c r="F352" i="12"/>
  <c r="E345" i="12"/>
  <c r="C345" i="12" s="1"/>
  <c r="F70" i="12"/>
  <c r="E150" i="12"/>
  <c r="C150" i="12" s="1"/>
  <c r="E262" i="12"/>
  <c r="C262" i="12" s="1"/>
  <c r="F483" i="12"/>
  <c r="F98" i="12"/>
  <c r="F29" i="12"/>
  <c r="F372" i="12"/>
  <c r="C830" i="12"/>
  <c r="C946" i="12"/>
  <c r="C871" i="12"/>
  <c r="F3" i="12"/>
  <c r="C995" i="12"/>
  <c r="C991" i="12"/>
  <c r="C987" i="12"/>
  <c r="C914" i="12"/>
  <c r="C902" i="12"/>
  <c r="C883" i="12"/>
  <c r="C741" i="12"/>
  <c r="C719" i="12"/>
  <c r="C669" i="12"/>
  <c r="C661" i="12"/>
  <c r="C651" i="12"/>
  <c r="C557" i="12"/>
  <c r="C553" i="12"/>
  <c r="C522" i="12"/>
  <c r="C490" i="12"/>
  <c r="F460" i="12"/>
  <c r="C460" i="12"/>
  <c r="C402" i="12"/>
  <c r="F402" i="12"/>
  <c r="E394" i="12"/>
  <c r="C394" i="12" s="1"/>
  <c r="C390" i="12"/>
  <c r="F390" i="12"/>
  <c r="E379" i="12"/>
  <c r="C379" i="12" s="1"/>
  <c r="E321" i="12"/>
  <c r="C321" i="12" s="1"/>
  <c r="F230" i="12"/>
  <c r="E230" i="12"/>
  <c r="C230" i="12" s="1"/>
  <c r="F196" i="12"/>
  <c r="E196" i="12"/>
  <c r="C196" i="12" s="1"/>
  <c r="F192" i="12"/>
  <c r="E192" i="12"/>
  <c r="C192" i="12" s="1"/>
  <c r="E182" i="12"/>
  <c r="C182" i="12" s="1"/>
  <c r="A144" i="8" l="1"/>
  <c r="C15" i="3"/>
  <c r="A14" i="8"/>
  <c r="B996" i="12"/>
  <c r="B557" i="12"/>
  <c r="B914" i="12"/>
  <c r="B621" i="12"/>
  <c r="B962" i="12"/>
  <c r="B451" i="12"/>
  <c r="B825" i="12"/>
  <c r="B580" i="12"/>
  <c r="B660" i="12"/>
  <c r="B979" i="12"/>
  <c r="B542" i="12"/>
  <c r="B867" i="12"/>
  <c r="B481" i="12"/>
  <c r="B906" i="12"/>
  <c r="B684" i="12"/>
  <c r="B812" i="12"/>
  <c r="B454" i="12"/>
  <c r="B405" i="12"/>
  <c r="B789" i="12"/>
  <c r="B819" i="12"/>
  <c r="B430" i="12"/>
  <c r="B544" i="12"/>
  <c r="B989" i="12"/>
  <c r="B513" i="12"/>
  <c r="B841" i="12"/>
  <c r="B577" i="12"/>
  <c r="B718" i="12"/>
  <c r="B656" i="12"/>
  <c r="B560" i="12"/>
  <c r="B823" i="12"/>
  <c r="B588" i="12"/>
  <c r="B680" i="12"/>
  <c r="B431" i="12"/>
  <c r="B551" i="12"/>
  <c r="B754" i="12"/>
  <c r="B970" i="12"/>
  <c r="B740" i="12"/>
  <c r="B567" i="12"/>
  <c r="B698" i="12"/>
  <c r="B880" i="12"/>
  <c r="B769" i="12"/>
  <c r="B829" i="12"/>
  <c r="B501" i="12"/>
  <c r="B615" i="12"/>
  <c r="B739" i="12"/>
  <c r="B872" i="12"/>
  <c r="B958" i="12"/>
  <c r="B750" i="12"/>
  <c r="B570" i="12"/>
  <c r="B888" i="12"/>
  <c r="B741" i="12"/>
  <c r="B826" i="12"/>
  <c r="B455" i="12"/>
  <c r="B480" i="12"/>
  <c r="B528" i="12"/>
  <c r="B568" i="12"/>
  <c r="B697" i="12"/>
  <c r="B755" i="12"/>
  <c r="B923" i="12"/>
  <c r="B767" i="12"/>
  <c r="B444" i="12"/>
  <c r="B545" i="12"/>
  <c r="B642" i="12"/>
  <c r="B709" i="12"/>
  <c r="B886" i="12"/>
  <c r="B1345" i="12"/>
  <c r="B1208" i="12"/>
  <c r="B1118" i="12"/>
  <c r="B1057" i="12"/>
  <c r="B1203" i="12"/>
  <c r="B1192" i="12"/>
  <c r="B1164" i="12"/>
  <c r="B1098" i="12"/>
  <c r="B1072" i="12"/>
  <c r="B1056" i="12"/>
  <c r="B1033" i="12"/>
  <c r="B1018" i="12"/>
  <c r="B1003" i="12"/>
  <c r="B1099" i="12"/>
  <c r="B1049" i="12"/>
  <c r="B1367" i="12"/>
  <c r="B1155" i="12"/>
  <c r="B1140" i="12"/>
  <c r="B1124" i="12"/>
  <c r="B1082" i="12"/>
  <c r="B1071" i="12"/>
  <c r="B1059" i="12"/>
  <c r="B1044" i="12"/>
  <c r="B1028" i="12"/>
  <c r="B1017" i="12"/>
  <c r="B1437" i="12"/>
  <c r="B1377" i="12"/>
  <c r="B1349" i="12"/>
  <c r="B1313" i="12"/>
  <c r="B1150" i="12"/>
  <c r="B1111" i="12"/>
  <c r="B1026" i="12"/>
  <c r="B1371" i="12"/>
  <c r="B1273" i="12"/>
  <c r="B1426" i="12"/>
  <c r="B1382" i="12"/>
  <c r="B1350" i="12"/>
  <c r="B1318" i="12"/>
  <c r="B1300" i="12"/>
  <c r="B1268" i="12"/>
  <c r="B1139" i="12"/>
  <c r="B1123" i="12"/>
  <c r="B1108" i="12"/>
  <c r="B1092" i="12"/>
  <c r="B1074" i="12"/>
  <c r="B1058" i="12"/>
  <c r="B1043" i="12"/>
  <c r="B1027" i="12"/>
  <c r="B1012" i="12"/>
  <c r="B1107" i="12"/>
  <c r="B1030" i="12"/>
  <c r="B1180" i="12"/>
  <c r="B1110" i="12"/>
  <c r="B1094" i="12"/>
  <c r="B1068" i="12"/>
  <c r="B1052" i="12"/>
  <c r="B1041" i="12"/>
  <c r="B1014" i="12"/>
  <c r="B1429" i="12"/>
  <c r="B1142" i="12"/>
  <c r="B1088" i="12"/>
  <c r="B1038" i="12"/>
  <c r="B1351" i="12"/>
  <c r="B1265" i="12"/>
  <c r="B1167" i="12"/>
  <c r="B1152" i="12"/>
  <c r="B1136" i="12"/>
  <c r="B1120" i="12"/>
  <c r="B1078" i="12"/>
  <c r="B1055" i="12"/>
  <c r="B1040" i="12"/>
  <c r="B1024" i="12"/>
  <c r="B1421" i="12"/>
  <c r="B1365" i="12"/>
  <c r="B1138" i="12"/>
  <c r="B1103" i="12"/>
  <c r="B1015" i="12"/>
  <c r="B1355" i="12"/>
  <c r="B1297" i="12"/>
  <c r="B1434" i="12"/>
  <c r="B1402" i="12"/>
  <c r="B1370" i="12"/>
  <c r="B1338" i="12"/>
  <c r="B1306" i="12"/>
  <c r="B1276" i="12"/>
  <c r="B1236" i="12"/>
  <c r="B1194" i="12"/>
  <c r="B1151" i="12"/>
  <c r="B1135" i="12"/>
  <c r="B1119" i="12"/>
  <c r="B1104" i="12"/>
  <c r="B1070" i="12"/>
  <c r="B1054" i="12"/>
  <c r="B1039" i="12"/>
  <c r="B1023" i="12"/>
  <c r="B1008" i="12"/>
  <c r="B1413" i="12"/>
  <c r="B1146" i="12"/>
  <c r="B1095" i="12"/>
  <c r="B1019" i="12"/>
  <c r="B1106" i="12"/>
  <c r="B1090" i="12"/>
  <c r="B1079" i="12"/>
  <c r="B1064" i="12"/>
  <c r="B1048" i="12"/>
  <c r="B1010" i="12"/>
  <c r="B1381" i="12"/>
  <c r="B1333" i="12"/>
  <c r="B1126" i="12"/>
  <c r="B1022" i="12"/>
  <c r="B1169" i="12"/>
  <c r="B1080" i="12"/>
  <c r="B1196" i="12"/>
  <c r="B1087" i="12"/>
  <c r="B1060" i="12"/>
  <c r="B1006" i="12"/>
  <c r="B1399" i="12"/>
  <c r="B1163" i="12"/>
  <c r="B1132" i="12"/>
  <c r="B1063" i="12"/>
  <c r="B1032" i="12"/>
  <c r="B1329" i="12"/>
  <c r="B1130" i="12"/>
  <c r="B1004" i="12"/>
  <c r="B1218" i="12"/>
  <c r="B1442" i="12"/>
  <c r="B1354" i="12"/>
  <c r="B1244" i="12"/>
  <c r="B1127" i="12"/>
  <c r="B1096" i="12"/>
  <c r="B1066" i="12"/>
  <c r="B1035" i="12"/>
  <c r="B1397" i="12"/>
  <c r="B1114" i="12"/>
  <c r="B1335" i="12"/>
  <c r="B1301" i="12"/>
  <c r="B1191" i="12"/>
  <c r="B1148" i="12"/>
  <c r="B1116" i="12"/>
  <c r="B1047" i="12"/>
  <c r="B1405" i="12"/>
  <c r="B1091" i="12"/>
  <c r="B1042" i="12"/>
  <c r="B1339" i="12"/>
  <c r="B1307" i="12"/>
  <c r="B1277" i="12"/>
  <c r="B1410" i="12"/>
  <c r="B1386" i="12"/>
  <c r="B1322" i="12"/>
  <c r="B1284" i="12"/>
  <c r="B1190" i="12"/>
  <c r="B1143" i="12"/>
  <c r="B1112" i="12"/>
  <c r="B1050" i="12"/>
  <c r="B1020" i="12"/>
  <c r="B1134" i="12"/>
  <c r="B1102" i="12"/>
  <c r="B1076" i="12"/>
  <c r="B1025" i="12"/>
  <c r="B1319" i="12"/>
  <c r="B1144" i="12"/>
  <c r="B1086" i="12"/>
  <c r="B1036" i="12"/>
  <c r="B1393" i="12"/>
  <c r="B1197" i="12"/>
  <c r="B1084" i="12"/>
  <c r="B1034" i="12"/>
  <c r="B1323" i="12"/>
  <c r="B1418" i="12"/>
  <c r="B1366" i="12"/>
  <c r="B1292" i="12"/>
  <c r="B1131" i="12"/>
  <c r="B1100" i="12"/>
  <c r="B1046" i="12"/>
  <c r="B1016" i="12"/>
  <c r="B1317" i="12"/>
  <c r="B1007" i="12"/>
  <c r="B1215" i="12"/>
  <c r="B1361" i="12"/>
  <c r="B1011" i="12"/>
  <c r="B1387" i="12"/>
  <c r="B1206" i="12"/>
  <c r="B1183" i="12"/>
  <c r="B1159" i="12"/>
  <c r="B1128" i="12"/>
  <c r="B1051" i="12"/>
  <c r="B1009" i="12"/>
  <c r="B1122" i="12"/>
  <c r="B1383" i="12"/>
  <c r="B1285" i="12"/>
  <c r="B1241" i="12"/>
  <c r="B1195" i="12"/>
  <c r="B1398" i="12"/>
  <c r="B1334" i="12"/>
  <c r="B1260" i="12"/>
  <c r="B1147" i="12"/>
  <c r="B1115" i="12"/>
  <c r="B1062" i="12"/>
  <c r="B1031" i="12"/>
  <c r="B1457" i="12"/>
  <c r="B1390" i="12"/>
  <c r="B1474" i="12"/>
  <c r="B1375" i="12"/>
  <c r="B1493" i="12"/>
  <c r="B1435" i="12"/>
  <c r="B1304" i="12"/>
  <c r="B1336" i="12"/>
  <c r="B1368" i="12"/>
  <c r="B1400" i="12"/>
  <c r="B1432" i="12"/>
  <c r="B1464" i="12"/>
  <c r="B1496" i="12"/>
  <c r="B1358" i="12"/>
  <c r="B1069" i="12"/>
  <c r="B1067" i="12"/>
  <c r="B1089" i="12"/>
  <c r="B1182" i="12"/>
  <c r="B1422" i="12"/>
  <c r="B1243" i="12"/>
  <c r="B1021" i="12"/>
  <c r="B1226" i="12"/>
  <c r="B1409" i="12"/>
  <c r="B1369" i="12"/>
  <c r="B1225" i="12"/>
  <c r="B1314" i="12"/>
  <c r="B1253" i="12"/>
  <c r="B1411" i="12"/>
  <c r="B1455" i="12"/>
  <c r="B1013" i="12"/>
  <c r="B1193" i="12"/>
  <c r="B1291" i="12"/>
  <c r="B1029" i="12"/>
  <c r="B1145" i="12"/>
  <c r="B1200" i="12"/>
  <c r="B1242" i="12"/>
  <c r="B1274" i="12"/>
  <c r="B1201" i="12"/>
  <c r="B1221" i="12"/>
  <c r="B1288" i="12"/>
  <c r="B1462" i="12"/>
  <c r="B1494" i="12"/>
  <c r="B1343" i="12"/>
  <c r="B1077" i="12"/>
  <c r="B1485" i="12"/>
  <c r="B1233" i="12"/>
  <c r="B1447" i="12"/>
  <c r="B1401" i="12"/>
  <c r="B1211" i="12"/>
  <c r="B1332" i="12"/>
  <c r="B1364" i="12"/>
  <c r="B1396" i="12"/>
  <c r="B1428" i="12"/>
  <c r="B1460" i="12"/>
  <c r="B1492" i="12"/>
  <c r="B1279" i="12"/>
  <c r="B1433" i="12"/>
  <c r="B1085" i="12"/>
  <c r="B1178" i="12"/>
  <c r="B1280" i="12"/>
  <c r="B1362" i="12"/>
  <c r="B1438" i="12"/>
  <c r="B1331" i="12"/>
  <c r="B1415" i="12"/>
  <c r="B1463" i="12"/>
  <c r="B1220" i="12"/>
  <c r="B1287" i="12"/>
  <c r="B1171" i="12"/>
  <c r="B1293" i="12"/>
  <c r="B1224" i="12"/>
  <c r="B1325" i="12"/>
  <c r="B1117" i="12"/>
  <c r="B1149" i="12"/>
  <c r="B1230" i="12"/>
  <c r="B1262" i="12"/>
  <c r="B1294" i="12"/>
  <c r="B1005" i="12"/>
  <c r="B1450" i="12"/>
  <c r="B1482" i="12"/>
  <c r="B1357" i="12"/>
  <c r="B1075" i="12"/>
  <c r="B1459" i="12"/>
  <c r="B1312" i="12"/>
  <c r="B1344" i="12"/>
  <c r="B1376" i="12"/>
  <c r="B1408" i="12"/>
  <c r="B1440" i="12"/>
  <c r="B1472" i="12"/>
  <c r="B1231" i="12"/>
  <c r="B1347" i="12"/>
  <c r="B1165" i="12"/>
  <c r="B1441" i="12"/>
  <c r="B1158" i="12"/>
  <c r="B1272" i="12"/>
  <c r="B1327" i="12"/>
  <c r="B1259" i="12"/>
  <c r="B1093" i="12"/>
  <c r="B1245" i="12"/>
  <c r="B1425" i="12"/>
  <c r="B1385" i="12"/>
  <c r="B1232" i="12"/>
  <c r="B1378" i="12"/>
  <c r="B1269" i="12"/>
  <c r="B1419" i="12"/>
  <c r="B1467" i="12"/>
  <c r="B1073" i="12"/>
  <c r="B1216" i="12"/>
  <c r="B1321" i="12"/>
  <c r="B1121" i="12"/>
  <c r="B1153" i="12"/>
  <c r="B1219" i="12"/>
  <c r="B1250" i="12"/>
  <c r="B1282" i="12"/>
  <c r="B1337" i="12"/>
  <c r="B1229" i="12"/>
  <c r="B1414" i="12"/>
  <c r="B1470" i="12"/>
  <c r="B1502" i="12"/>
  <c r="B1379" i="12"/>
  <c r="B1177" i="12"/>
  <c r="B1501" i="12"/>
  <c r="B1249" i="12"/>
  <c r="B1471" i="12"/>
  <c r="B1417" i="12"/>
  <c r="B1308" i="12"/>
  <c r="B1340" i="12"/>
  <c r="B1372" i="12"/>
  <c r="B1404" i="12"/>
  <c r="B1436" i="12"/>
  <c r="B1468" i="12"/>
  <c r="B1500" i="12"/>
  <c r="B1305" i="12"/>
  <c r="B1445" i="12"/>
  <c r="B1154" i="12"/>
  <c r="B1186" i="12"/>
  <c r="B1310" i="12"/>
  <c r="B1374" i="12"/>
  <c r="B1214" i="12"/>
  <c r="B1359" i="12"/>
  <c r="B1427" i="12"/>
  <c r="B1475" i="12"/>
  <c r="B1235" i="12"/>
  <c r="B1097" i="12"/>
  <c r="B1179" i="12"/>
  <c r="B1161" i="12"/>
  <c r="B1247" i="12"/>
  <c r="B1453" i="12"/>
  <c r="B1125" i="12"/>
  <c r="B1156" i="12"/>
  <c r="B1238" i="12"/>
  <c r="B1270" i="12"/>
  <c r="B1252" i="12"/>
  <c r="B1458" i="12"/>
  <c r="B1490" i="12"/>
  <c r="B1449" i="12"/>
  <c r="B1175" i="12"/>
  <c r="B1479" i="12"/>
  <c r="B1320" i="12"/>
  <c r="B1352" i="12"/>
  <c r="B1384" i="12"/>
  <c r="B1416" i="12"/>
  <c r="B1448" i="12"/>
  <c r="B1480" i="12"/>
  <c r="B1263" i="12"/>
  <c r="B1363" i="12"/>
  <c r="B1181" i="12"/>
  <c r="B1477" i="12"/>
  <c r="B1166" i="12"/>
  <c r="B1296" i="12"/>
  <c r="B1212" i="12"/>
  <c r="B1283" i="12"/>
  <c r="B1101" i="12"/>
  <c r="B1257" i="12"/>
  <c r="B1168" i="12"/>
  <c r="B1209" i="12"/>
  <c r="B1264" i="12"/>
  <c r="B1430" i="12"/>
  <c r="B1391" i="12"/>
  <c r="B1431" i="12"/>
  <c r="B1483" i="12"/>
  <c r="B1037" i="12"/>
  <c r="B1239" i="12"/>
  <c r="B1465" i="12"/>
  <c r="B1129" i="12"/>
  <c r="B1160" i="12"/>
  <c r="B1227" i="12"/>
  <c r="B1258" i="12"/>
  <c r="B1290" i="12"/>
  <c r="B1205" i="12"/>
  <c r="B1248" i="12"/>
  <c r="B1446" i="12"/>
  <c r="B1478" i="12"/>
  <c r="B1237" i="12"/>
  <c r="B1053" i="12"/>
  <c r="B1189" i="12"/>
  <c r="B1187" i="12"/>
  <c r="B1311" i="12"/>
  <c r="B1491" i="12"/>
  <c r="B1083" i="12"/>
  <c r="B1316" i="12"/>
  <c r="B1348" i="12"/>
  <c r="B1380" i="12"/>
  <c r="B1412" i="12"/>
  <c r="B1444" i="12"/>
  <c r="B1476" i="12"/>
  <c r="B1157" i="12"/>
  <c r="B1373" i="12"/>
  <c r="B1469" i="12"/>
  <c r="B1162" i="12"/>
  <c r="B1198" i="12"/>
  <c r="B1330" i="12"/>
  <c r="B1394" i="12"/>
  <c r="B1261" i="12"/>
  <c r="B1395" i="12"/>
  <c r="B1439" i="12"/>
  <c r="B1487" i="12"/>
  <c r="B1255" i="12"/>
  <c r="B1105" i="12"/>
  <c r="B1202" i="12"/>
  <c r="B1185" i="12"/>
  <c r="B1275" i="12"/>
  <c r="B1481" i="12"/>
  <c r="B1133" i="12"/>
  <c r="B1184" i="12"/>
  <c r="B1246" i="12"/>
  <c r="B1278" i="12"/>
  <c r="B1326" i="12"/>
  <c r="B1466" i="12"/>
  <c r="B1498" i="12"/>
  <c r="B1473" i="12"/>
  <c r="B1199" i="12"/>
  <c r="B1207" i="12"/>
  <c r="B1328" i="12"/>
  <c r="B1360" i="12"/>
  <c r="B1392" i="12"/>
  <c r="B1424" i="12"/>
  <c r="B1456" i="12"/>
  <c r="B1488" i="12"/>
  <c r="B1295" i="12"/>
  <c r="B1061" i="12"/>
  <c r="B1341" i="12"/>
  <c r="B1081" i="12"/>
  <c r="B1174" i="12"/>
  <c r="B1346" i="12"/>
  <c r="B1228" i="12"/>
  <c r="B1299" i="12"/>
  <c r="B1109" i="12"/>
  <c r="B1289" i="12"/>
  <c r="B1176" i="12"/>
  <c r="B1217" i="12"/>
  <c r="B1302" i="12"/>
  <c r="B1210" i="12"/>
  <c r="B1403" i="12"/>
  <c r="B1443" i="12"/>
  <c r="B1495" i="12"/>
  <c r="B1173" i="12"/>
  <c r="B1267" i="12"/>
  <c r="B1497" i="12"/>
  <c r="B1137" i="12"/>
  <c r="B1188" i="12"/>
  <c r="B1234" i="12"/>
  <c r="B1266" i="12"/>
  <c r="B1298" i="12"/>
  <c r="B1213" i="12"/>
  <c r="B1256" i="12"/>
  <c r="B1454" i="12"/>
  <c r="B1486" i="12"/>
  <c r="B1315" i="12"/>
  <c r="B1065" i="12"/>
  <c r="B1461" i="12"/>
  <c r="B1222" i="12"/>
  <c r="B1423" i="12"/>
  <c r="B1353" i="12"/>
  <c r="B1172" i="12"/>
  <c r="B1324" i="12"/>
  <c r="B1356" i="12"/>
  <c r="B1388" i="12"/>
  <c r="B1420" i="12"/>
  <c r="B1452" i="12"/>
  <c r="B1484" i="12"/>
  <c r="B1251" i="12"/>
  <c r="B1389" i="12"/>
  <c r="B1489" i="12"/>
  <c r="B1170" i="12"/>
  <c r="B1240" i="12"/>
  <c r="B1342" i="12"/>
  <c r="B1406" i="12"/>
  <c r="B1303" i="12"/>
  <c r="B1407" i="12"/>
  <c r="B1451" i="12"/>
  <c r="B1499" i="12"/>
  <c r="B1271" i="12"/>
  <c r="B1113" i="12"/>
  <c r="B1281" i="12"/>
  <c r="B1204" i="12"/>
  <c r="B1309" i="12"/>
  <c r="B1045" i="12"/>
  <c r="B1141" i="12"/>
  <c r="B1223" i="12"/>
  <c r="B1254" i="12"/>
  <c r="B1286" i="12"/>
  <c r="B411" i="12"/>
  <c r="B429" i="12"/>
  <c r="B448" i="12"/>
  <c r="B626" i="12"/>
  <c r="B779" i="12"/>
  <c r="B915" i="12"/>
  <c r="B976" i="12"/>
  <c r="B1002" i="12"/>
  <c r="B918" i="12"/>
  <c r="B450" i="12"/>
  <c r="B449" i="12"/>
  <c r="B477" i="12"/>
  <c r="B556" i="12"/>
  <c r="B742" i="12"/>
  <c r="B966" i="12"/>
  <c r="B638" i="12"/>
  <c r="B461" i="12"/>
  <c r="B566" i="12"/>
  <c r="B618" i="12"/>
  <c r="B571" i="12"/>
  <c r="B782" i="12"/>
  <c r="B554" i="12"/>
  <c r="B928" i="12"/>
  <c r="B409" i="12"/>
  <c r="B552" i="12"/>
  <c r="B791" i="12"/>
  <c r="B982" i="12"/>
  <c r="B752" i="12"/>
  <c r="B673" i="12"/>
  <c r="B464" i="12"/>
  <c r="B748" i="12"/>
  <c r="B471" i="12"/>
  <c r="B558" i="12"/>
  <c r="B737" i="12"/>
  <c r="B863" i="12"/>
  <c r="B955" i="12"/>
  <c r="B676" i="12"/>
  <c r="B445" i="12"/>
  <c r="B703" i="12"/>
  <c r="B992" i="12"/>
  <c r="B827" i="12"/>
  <c r="B415" i="12"/>
  <c r="B891" i="12"/>
  <c r="B413" i="12"/>
  <c r="B575" i="12"/>
  <c r="B776" i="12"/>
  <c r="B804" i="12"/>
  <c r="B1001" i="12"/>
  <c r="B807" i="12"/>
  <c r="B561" i="12"/>
  <c r="B706" i="12"/>
  <c r="B813" i="12"/>
  <c r="B853" i="12"/>
  <c r="B873" i="12"/>
  <c r="B939" i="12"/>
  <c r="B952" i="12"/>
  <c r="B475" i="12"/>
  <c r="B518" i="12"/>
  <c r="B562" i="12"/>
  <c r="B581" i="12"/>
  <c r="B635" i="12"/>
  <c r="B675" i="12"/>
  <c r="B766" i="12"/>
  <c r="B806" i="12"/>
  <c r="B508" i="12"/>
  <c r="B593" i="12"/>
  <c r="B688" i="12"/>
  <c r="B811" i="12"/>
  <c r="B583" i="12"/>
  <c r="B783" i="12"/>
  <c r="B973" i="12"/>
  <c r="B440" i="12"/>
  <c r="B844" i="12"/>
  <c r="B862" i="12"/>
  <c r="B456" i="12"/>
  <c r="B441" i="12"/>
  <c r="B563" i="12"/>
  <c r="B882" i="12"/>
  <c r="B421" i="12"/>
  <c r="B467" i="12"/>
  <c r="B410" i="12"/>
  <c r="B435" i="12"/>
  <c r="B474" i="12"/>
  <c r="B469" i="12"/>
  <c r="B466" i="12"/>
  <c r="B446" i="12"/>
  <c r="B514" i="12"/>
  <c r="B584" i="12"/>
  <c r="B644" i="12"/>
  <c r="B704" i="12"/>
  <c r="B761" i="12"/>
  <c r="B832" i="12"/>
  <c r="B890" i="12"/>
  <c r="B932" i="12"/>
  <c r="B985" i="12"/>
  <c r="B994" i="12"/>
  <c r="B821" i="12"/>
  <c r="B598" i="12"/>
  <c r="B801" i="12"/>
  <c r="B983" i="12"/>
  <c r="B416" i="12"/>
  <c r="B517" i="12"/>
  <c r="B585" i="12"/>
  <c r="B646" i="12"/>
  <c r="B705" i="12"/>
  <c r="B762" i="12"/>
  <c r="B838" i="12"/>
  <c r="B896" i="12"/>
  <c r="B934" i="12"/>
  <c r="B990" i="12"/>
  <c r="B954" i="12"/>
  <c r="B576" i="12"/>
  <c r="B678" i="12"/>
  <c r="B876" i="12"/>
  <c r="B765" i="12"/>
  <c r="B507" i="12"/>
  <c r="B569" i="12"/>
  <c r="B625" i="12"/>
  <c r="B699" i="12"/>
  <c r="B759" i="12"/>
  <c r="B817" i="12"/>
  <c r="B884" i="12"/>
  <c r="B929" i="12"/>
  <c r="B978" i="12"/>
  <c r="B999" i="12"/>
  <c r="B686" i="12"/>
  <c r="B606" i="12"/>
  <c r="B760" i="12"/>
  <c r="B903" i="12"/>
  <c r="B897" i="12"/>
  <c r="B719" i="12"/>
  <c r="B784" i="12"/>
  <c r="B850" i="12"/>
  <c r="B417" i="12"/>
  <c r="B733" i="12"/>
  <c r="B736" i="12"/>
  <c r="B472" i="12"/>
  <c r="B519" i="12"/>
  <c r="B670" i="12"/>
  <c r="B602" i="12"/>
  <c r="B828" i="12"/>
  <c r="B527" i="12"/>
  <c r="B521" i="12"/>
  <c r="B892" i="12"/>
  <c r="B592" i="12"/>
  <c r="B840" i="12"/>
  <c r="B512" i="12"/>
  <c r="B895" i="12"/>
  <c r="B418" i="12"/>
  <c r="B949" i="12"/>
  <c r="B463" i="12"/>
  <c r="B636" i="12"/>
  <c r="B757" i="12"/>
  <c r="B924" i="12"/>
  <c r="B503" i="12"/>
  <c r="B620" i="12"/>
  <c r="B579" i="12"/>
  <c r="B589" i="12"/>
  <c r="B509" i="12"/>
  <c r="B800" i="12"/>
  <c r="B692" i="12"/>
  <c r="B482" i="12"/>
  <c r="B462" i="12"/>
  <c r="B505" i="12"/>
  <c r="B809" i="12"/>
  <c r="B920" i="12"/>
  <c r="B538" i="12"/>
  <c r="B506" i="12"/>
  <c r="B756" i="12"/>
  <c r="B921" i="12"/>
  <c r="B986" i="12"/>
  <c r="B617" i="12"/>
  <c r="B951" i="12"/>
  <c r="B543" i="12"/>
  <c r="B683" i="12"/>
  <c r="B797" i="12"/>
  <c r="B917" i="12"/>
  <c r="B643" i="12"/>
  <c r="B727" i="12"/>
  <c r="B987" i="12"/>
  <c r="B439" i="12"/>
  <c r="B787" i="12"/>
  <c r="B972" i="12"/>
  <c r="B522" i="12"/>
  <c r="B991" i="12"/>
  <c r="B487" i="12"/>
  <c r="B803" i="12"/>
  <c r="B980" i="12"/>
  <c r="B516" i="12"/>
  <c r="B724" i="12"/>
  <c r="B700" i="12"/>
  <c r="B654" i="12"/>
  <c r="B414" i="12"/>
  <c r="B459" i="12"/>
  <c r="B629" i="12"/>
  <c r="B786" i="12"/>
  <c r="B922" i="12"/>
  <c r="B639" i="12"/>
  <c r="B856" i="12"/>
  <c r="B894" i="12"/>
  <c r="B725" i="12"/>
  <c r="B428" i="12"/>
  <c r="B436" i="12"/>
  <c r="B423" i="12"/>
  <c r="B438" i="12"/>
  <c r="B624" i="12"/>
  <c r="B875" i="12"/>
  <c r="B913" i="12"/>
  <c r="B910" i="12"/>
  <c r="B805" i="12"/>
  <c r="B500" i="12"/>
  <c r="B591" i="12"/>
  <c r="B628" i="12"/>
  <c r="B547" i="12"/>
  <c r="B662" i="12"/>
  <c r="B485" i="12"/>
  <c r="B611" i="12"/>
  <c r="B963" i="12"/>
  <c r="B590" i="12"/>
  <c r="B799" i="12"/>
  <c r="B935" i="12"/>
  <c r="B546" i="12"/>
  <c r="B824" i="12"/>
  <c r="B685" i="12"/>
  <c r="B564" i="12"/>
  <c r="B694" i="12"/>
  <c r="B831" i="12"/>
  <c r="B851" i="12"/>
  <c r="B969" i="12"/>
  <c r="B515" i="12"/>
  <c r="B714" i="12"/>
  <c r="B887" i="12"/>
  <c r="B977" i="12"/>
  <c r="B907" i="12"/>
  <c r="B420" i="12"/>
  <c r="B473" i="12"/>
  <c r="B622" i="12"/>
  <c r="B780" i="12"/>
  <c r="B927" i="12"/>
  <c r="B885" i="12"/>
  <c r="B751" i="12"/>
  <c r="B406" i="12"/>
  <c r="B572" i="12"/>
  <c r="B749" i="12"/>
  <c r="B833" i="12"/>
  <c r="B857" i="12"/>
  <c r="B881" i="12"/>
  <c r="B407" i="12"/>
  <c r="B491" i="12"/>
  <c r="B526" i="12"/>
  <c r="B565" i="12"/>
  <c r="B608" i="12"/>
  <c r="B663" i="12"/>
  <c r="B687" i="12"/>
  <c r="B770" i="12"/>
  <c r="B933" i="12"/>
  <c r="B511" i="12"/>
  <c r="B648" i="12"/>
  <c r="B696" i="12"/>
  <c r="B815" i="12"/>
  <c r="B744" i="12"/>
  <c r="B746" i="12"/>
  <c r="B758" i="12"/>
  <c r="B433" i="12"/>
  <c r="B478" i="12"/>
  <c r="B486" i="12"/>
  <c r="B531" i="12"/>
  <c r="B600" i="12"/>
  <c r="B650" i="12"/>
  <c r="B712" i="12"/>
  <c r="B772" i="12"/>
  <c r="B852" i="12"/>
  <c r="B904" i="12"/>
  <c r="B941" i="12"/>
  <c r="B997" i="12"/>
  <c r="B988" i="12"/>
  <c r="B689" i="12"/>
  <c r="B649" i="12"/>
  <c r="B864" i="12"/>
  <c r="B587" i="12"/>
  <c r="B488" i="12"/>
  <c r="B532" i="12"/>
  <c r="B604" i="12"/>
  <c r="B665" i="12"/>
  <c r="B720" i="12"/>
  <c r="B773" i="12"/>
  <c r="B854" i="12"/>
  <c r="B905" i="12"/>
  <c r="B942" i="12"/>
  <c r="B659" i="12"/>
  <c r="B702" i="12"/>
  <c r="B510" i="12"/>
  <c r="B711" i="12"/>
  <c r="B911" i="12"/>
  <c r="B634" i="12"/>
  <c r="B525" i="12"/>
  <c r="B597" i="12"/>
  <c r="B647" i="12"/>
  <c r="B710" i="12"/>
  <c r="B764" i="12"/>
  <c r="B843" i="12"/>
  <c r="B900" i="12"/>
  <c r="B936" i="12"/>
  <c r="B993" i="12"/>
  <c r="B785" i="12"/>
  <c r="B729" i="12"/>
  <c r="B493" i="12"/>
  <c r="B627" i="12"/>
  <c r="B778" i="12"/>
  <c r="B930" i="12"/>
  <c r="B730" i="12"/>
  <c r="B539" i="12"/>
  <c r="B818" i="12"/>
  <c r="B968" i="12"/>
  <c r="B524" i="12"/>
  <c r="B559" i="12"/>
  <c r="B693" i="12"/>
  <c r="B747" i="12"/>
  <c r="B889" i="12"/>
  <c r="B965" i="12"/>
  <c r="B427" i="12"/>
  <c r="B537" i="12"/>
  <c r="B616" i="12"/>
  <c r="B672" i="12"/>
  <c r="B793" i="12"/>
  <c r="B498" i="12"/>
  <c r="B960" i="12"/>
  <c r="B743" i="12"/>
  <c r="B866" i="12"/>
  <c r="B668" i="12"/>
  <c r="B847" i="12"/>
  <c r="B443" i="12"/>
  <c r="B713" i="12"/>
  <c r="B792" i="12"/>
  <c r="B877" i="12"/>
  <c r="B690" i="12"/>
  <c r="B865" i="12"/>
  <c r="B948" i="12"/>
  <c r="B550" i="12"/>
  <c r="B671" i="12"/>
  <c r="B802" i="12"/>
  <c r="B504" i="12"/>
  <c r="B735" i="12"/>
  <c r="B984" i="12"/>
  <c r="B1000" i="12"/>
  <c r="B470" i="12"/>
  <c r="B442" i="12"/>
  <c r="B619" i="12"/>
  <c r="B695" i="12"/>
  <c r="B879" i="12"/>
  <c r="B869" i="12"/>
  <c r="B630" i="12"/>
  <c r="B940" i="12"/>
  <c r="B717" i="12"/>
  <c r="B623" i="12"/>
  <c r="B814" i="12"/>
  <c r="B974" i="12"/>
  <c r="B490" i="12"/>
  <c r="B651" i="12"/>
  <c r="B871" i="12"/>
  <c r="B578" i="12"/>
  <c r="B666" i="12"/>
  <c r="B858" i="12"/>
  <c r="B661" i="12"/>
  <c r="B883" i="12"/>
  <c r="B946" i="12"/>
  <c r="B425" i="12"/>
  <c r="B599" i="12"/>
  <c r="B677" i="12"/>
  <c r="B834" i="12"/>
  <c r="B899" i="12"/>
  <c r="B548" i="12"/>
  <c r="B596" i="12"/>
  <c r="B781" i="12"/>
  <c r="B926" i="12"/>
  <c r="B497" i="12"/>
  <c r="B586" i="12"/>
  <c r="B721" i="12"/>
  <c r="B959" i="12"/>
  <c r="B460" i="12"/>
  <c r="B553" i="12"/>
  <c r="B669" i="12"/>
  <c r="B902" i="12"/>
  <c r="B995" i="12"/>
  <c r="B830" i="12"/>
  <c r="B432" i="12"/>
  <c r="B614" i="12"/>
  <c r="B731" i="12"/>
  <c r="B810" i="12"/>
  <c r="B842" i="12"/>
  <c r="B943" i="12"/>
  <c r="B679" i="12"/>
  <c r="B476" i="12"/>
  <c r="B520" i="12"/>
  <c r="B555" i="12"/>
  <c r="B645" i="12"/>
  <c r="B728" i="12"/>
  <c r="B874" i="12"/>
  <c r="B937" i="12"/>
  <c r="B774" i="12"/>
  <c r="B419" i="12"/>
  <c r="B434" i="12"/>
  <c r="B533" i="12"/>
  <c r="B609" i="12"/>
  <c r="B664" i="12"/>
  <c r="B763" i="12"/>
  <c r="B408" i="12"/>
  <c r="B437" i="12"/>
  <c r="B494" i="12"/>
  <c r="B640" i="12"/>
  <c r="B794" i="12"/>
  <c r="B925" i="12"/>
  <c r="B595" i="12"/>
  <c r="B836" i="12"/>
  <c r="B610" i="12"/>
  <c r="B998" i="12"/>
  <c r="B453" i="12"/>
  <c r="B657" i="12"/>
  <c r="B631" i="12"/>
  <c r="B893" i="12"/>
  <c r="B878" i="12"/>
  <c r="B468" i="12"/>
  <c r="B530" i="12"/>
  <c r="B594" i="12"/>
  <c r="B931" i="12"/>
  <c r="B975" i="12"/>
  <c r="B523" i="12"/>
  <c r="B816" i="12"/>
  <c r="B483" i="12"/>
  <c r="B601" i="12"/>
  <c r="B822" i="12"/>
  <c r="B848" i="12"/>
  <c r="B632" i="12"/>
  <c r="B707" i="12"/>
  <c r="B465" i="12"/>
  <c r="B655" i="12"/>
  <c r="B745" i="12"/>
  <c r="B808" i="12"/>
  <c r="B981" i="12"/>
  <c r="B839" i="12"/>
  <c r="B898" i="12"/>
  <c r="B603" i="12"/>
  <c r="B945" i="12"/>
  <c r="B859" i="12"/>
  <c r="B961" i="12"/>
  <c r="B457" i="12"/>
  <c r="B950" i="12"/>
  <c r="B447" i="12"/>
  <c r="B536" i="12"/>
  <c r="B633" i="12"/>
  <c r="B788" i="12"/>
  <c r="B938" i="12"/>
  <c r="B849" i="12"/>
  <c r="B658" i="12"/>
  <c r="B753" i="12"/>
  <c r="B837" i="12"/>
  <c r="B861" i="12"/>
  <c r="B901" i="12"/>
  <c r="B835" i="12"/>
  <c r="B426" i="12"/>
  <c r="B499" i="12"/>
  <c r="B534" i="12"/>
  <c r="B573" i="12"/>
  <c r="B612" i="12"/>
  <c r="B667" i="12"/>
  <c r="B715" i="12"/>
  <c r="B798" i="12"/>
  <c r="B971" i="12"/>
  <c r="B582" i="12"/>
  <c r="B652" i="12"/>
  <c r="B723" i="12"/>
  <c r="B855" i="12"/>
  <c r="B796" i="12"/>
  <c r="B653" i="12"/>
  <c r="B768" i="12"/>
  <c r="B637" i="12"/>
  <c r="B716" i="12"/>
  <c r="B775" i="12"/>
  <c r="B452" i="12"/>
  <c r="B641" i="12"/>
  <c r="B738" i="12"/>
  <c r="B412" i="12"/>
  <c r="B424" i="12"/>
  <c r="B479" i="12"/>
  <c r="B422" i="12"/>
  <c r="B484" i="12"/>
  <c r="B458" i="12"/>
  <c r="B495" i="12"/>
  <c r="B540" i="12"/>
  <c r="B607" i="12"/>
  <c r="B681" i="12"/>
  <c r="B732" i="12"/>
  <c r="B790" i="12"/>
  <c r="B868" i="12"/>
  <c r="B912" i="12"/>
  <c r="B956" i="12"/>
  <c r="B947" i="12"/>
  <c r="B726" i="12"/>
  <c r="B502" i="12"/>
  <c r="B701" i="12"/>
  <c r="B919" i="12"/>
  <c r="B708" i="12"/>
  <c r="B496" i="12"/>
  <c r="B541" i="12"/>
  <c r="B613" i="12"/>
  <c r="B682" i="12"/>
  <c r="B734" i="12"/>
  <c r="B795" i="12"/>
  <c r="B870" i="12"/>
  <c r="B916" i="12"/>
  <c r="B957" i="12"/>
  <c r="B845" i="12"/>
  <c r="B574" i="12"/>
  <c r="B549" i="12"/>
  <c r="B771" i="12"/>
  <c r="B964" i="12"/>
  <c r="B489" i="12"/>
  <c r="B535" i="12"/>
  <c r="B605" i="12"/>
  <c r="B674" i="12"/>
  <c r="B722" i="12"/>
  <c r="B777" i="12"/>
  <c r="B860" i="12"/>
  <c r="B908" i="12"/>
  <c r="B944" i="12"/>
  <c r="B967" i="12"/>
  <c r="B820" i="12"/>
  <c r="B492" i="12"/>
  <c r="B529" i="12"/>
  <c r="B691" i="12"/>
  <c r="B846" i="12"/>
  <c r="B953" i="12"/>
  <c r="B909" i="12"/>
  <c r="I5" i="12"/>
  <c r="I7" i="12" s="1"/>
  <c r="C16" i="3"/>
  <c r="B162" i="12"/>
  <c r="B182" i="12"/>
  <c r="B115" i="12"/>
  <c r="B379" i="12"/>
  <c r="B394" i="12"/>
  <c r="B358" i="12"/>
  <c r="B180" i="12"/>
  <c r="B5" i="12"/>
  <c r="B117" i="12"/>
  <c r="B266" i="12"/>
  <c r="B21" i="12"/>
  <c r="B101" i="12"/>
  <c r="B253" i="12"/>
  <c r="B341" i="12"/>
  <c r="B401" i="12"/>
  <c r="B142" i="12"/>
  <c r="B196" i="12"/>
  <c r="B61" i="12"/>
  <c r="B301" i="12"/>
  <c r="B392" i="12"/>
  <c r="B400" i="12"/>
  <c r="B98" i="12"/>
  <c r="B158" i="12"/>
  <c r="B249" i="12"/>
  <c r="B50" i="12"/>
  <c r="B181" i="12"/>
  <c r="B307" i="12"/>
  <c r="B366" i="12"/>
  <c r="B110" i="12"/>
  <c r="B7" i="12"/>
  <c r="B321" i="12"/>
  <c r="B390" i="12"/>
  <c r="B402" i="12"/>
  <c r="B3" i="12"/>
  <c r="B374" i="12"/>
  <c r="B376" i="12"/>
  <c r="B360" i="12"/>
  <c r="B344" i="12"/>
  <c r="B328" i="12"/>
  <c r="B312" i="12"/>
  <c r="B296" i="12"/>
  <c r="B280" i="12"/>
  <c r="B264" i="12"/>
  <c r="B377" i="12"/>
  <c r="B350" i="12"/>
  <c r="B329" i="12"/>
  <c r="B286" i="12"/>
  <c r="B265" i="12"/>
  <c r="B229" i="12"/>
  <c r="B213" i="12"/>
  <c r="B197" i="12"/>
  <c r="B165" i="12"/>
  <c r="B149" i="12"/>
  <c r="B133" i="12"/>
  <c r="B85" i="12"/>
  <c r="B69" i="12"/>
  <c r="B337" i="12"/>
  <c r="B315" i="12"/>
  <c r="B273" i="12"/>
  <c r="B251" i="12"/>
  <c r="B235" i="12"/>
  <c r="B203" i="12"/>
  <c r="B187" i="12"/>
  <c r="B171" i="12"/>
  <c r="B155" i="12"/>
  <c r="B139" i="12"/>
  <c r="B123" i="12"/>
  <c r="B107" i="12"/>
  <c r="B91" i="12"/>
  <c r="B59" i="12"/>
  <c r="B43" i="12"/>
  <c r="B351" i="12"/>
  <c r="B399" i="12"/>
  <c r="B325" i="12"/>
  <c r="B282" i="12"/>
  <c r="B242" i="12"/>
  <c r="B210" i="12"/>
  <c r="B178" i="12"/>
  <c r="B146" i="12"/>
  <c r="B114" i="12"/>
  <c r="B82" i="12"/>
  <c r="B290" i="12"/>
  <c r="B240" i="12"/>
  <c r="B208" i="12"/>
  <c r="B152" i="12"/>
  <c r="B88" i="12"/>
  <c r="B298" i="12"/>
  <c r="B255" i="12"/>
  <c r="B222" i="12"/>
  <c r="B190" i="12"/>
  <c r="B126" i="12"/>
  <c r="B62" i="12"/>
  <c r="B295" i="12"/>
  <c r="B220" i="12"/>
  <c r="B188" i="12"/>
  <c r="B156" i="12"/>
  <c r="B124" i="12"/>
  <c r="B92" i="12"/>
  <c r="B60" i="12"/>
  <c r="B248" i="12"/>
  <c r="B144" i="12"/>
  <c r="B80" i="12"/>
  <c r="B8" i="12"/>
  <c r="B35" i="12"/>
  <c r="B40" i="12"/>
  <c r="B386" i="12"/>
  <c r="B340" i="12"/>
  <c r="B308" i="12"/>
  <c r="B276" i="12"/>
  <c r="B369" i="12"/>
  <c r="B345" i="12"/>
  <c r="B323" i="12"/>
  <c r="B302" i="12"/>
  <c r="B281" i="12"/>
  <c r="B259" i="12"/>
  <c r="B241" i="12"/>
  <c r="B225" i="12"/>
  <c r="B209" i="12"/>
  <c r="B193" i="12"/>
  <c r="B161" i="12"/>
  <c r="B145" i="12"/>
  <c r="B129" i="12"/>
  <c r="B113" i="12"/>
  <c r="B81" i="12"/>
  <c r="B49" i="12"/>
  <c r="B353" i="12"/>
  <c r="B310" i="12"/>
  <c r="B289" i="12"/>
  <c r="B247" i="12"/>
  <c r="B215" i="12"/>
  <c r="B183" i="12"/>
  <c r="B151" i="12"/>
  <c r="B119" i="12"/>
  <c r="B87" i="12"/>
  <c r="B55" i="12"/>
  <c r="B403" i="12"/>
  <c r="B314" i="12"/>
  <c r="B234" i="12"/>
  <c r="B170" i="12"/>
  <c r="B106" i="12"/>
  <c r="B42" i="12"/>
  <c r="B391" i="12"/>
  <c r="B322" i="12"/>
  <c r="B232" i="12"/>
  <c r="B136" i="12"/>
  <c r="B330" i="12"/>
  <c r="B246" i="12"/>
  <c r="B118" i="12"/>
  <c r="B54" i="12"/>
  <c r="B285" i="12"/>
  <c r="B148" i="12"/>
  <c r="B84" i="12"/>
  <c r="B192" i="12"/>
  <c r="B128" i="12"/>
  <c r="B10" i="12"/>
  <c r="B18" i="12"/>
  <c r="B22" i="12"/>
  <c r="B24" i="12"/>
  <c r="B370" i="12"/>
  <c r="B404" i="12"/>
  <c r="B324" i="12"/>
  <c r="B292" i="12"/>
  <c r="B260" i="12"/>
  <c r="B177" i="12"/>
  <c r="B97" i="12"/>
  <c r="B65" i="12"/>
  <c r="B381" i="12"/>
  <c r="B331" i="12"/>
  <c r="B267" i="12"/>
  <c r="B231" i="12"/>
  <c r="B199" i="12"/>
  <c r="B167" i="12"/>
  <c r="B135" i="12"/>
  <c r="B103" i="12"/>
  <c r="B71" i="12"/>
  <c r="B371" i="12"/>
  <c r="B367" i="12"/>
  <c r="B271" i="12"/>
  <c r="B202" i="12"/>
  <c r="B138" i="12"/>
  <c r="B74" i="12"/>
  <c r="B279" i="12"/>
  <c r="B200" i="12"/>
  <c r="B72" i="12"/>
  <c r="B287" i="12"/>
  <c r="B214" i="12"/>
  <c r="B86" i="12"/>
  <c r="B327" i="12"/>
  <c r="B212" i="12"/>
  <c r="B116" i="12"/>
  <c r="B64" i="12"/>
  <c r="B29" i="12"/>
  <c r="B31" i="12"/>
  <c r="B32" i="12"/>
  <c r="B15" i="12"/>
  <c r="B398" i="12"/>
  <c r="B384" i="12"/>
  <c r="B368" i="12"/>
  <c r="B352" i="12"/>
  <c r="B336" i="12"/>
  <c r="B320" i="12"/>
  <c r="B304" i="12"/>
  <c r="B288" i="12"/>
  <c r="B272" i="12"/>
  <c r="B256" i="12"/>
  <c r="B393" i="12"/>
  <c r="B361" i="12"/>
  <c r="B339" i="12"/>
  <c r="B297" i="12"/>
  <c r="B275" i="12"/>
  <c r="B254" i="12"/>
  <c r="B237" i="12"/>
  <c r="B221" i="12"/>
  <c r="B205" i="12"/>
  <c r="B189" i="12"/>
  <c r="B173" i="12"/>
  <c r="B157" i="12"/>
  <c r="B141" i="12"/>
  <c r="B125" i="12"/>
  <c r="B109" i="12"/>
  <c r="B93" i="12"/>
  <c r="B77" i="12"/>
  <c r="B45" i="12"/>
  <c r="B373" i="12"/>
  <c r="B347" i="12"/>
  <c r="B305" i="12"/>
  <c r="B283" i="12"/>
  <c r="B243" i="12"/>
  <c r="B227" i="12"/>
  <c r="B211" i="12"/>
  <c r="B195" i="12"/>
  <c r="B179" i="12"/>
  <c r="B163" i="12"/>
  <c r="B147" i="12"/>
  <c r="B131" i="12"/>
  <c r="B99" i="12"/>
  <c r="B83" i="12"/>
  <c r="B67" i="12"/>
  <c r="B51" i="12"/>
  <c r="B395" i="12"/>
  <c r="B303" i="12"/>
  <c r="B261" i="12"/>
  <c r="B226" i="12"/>
  <c r="B194" i="12"/>
  <c r="B130" i="12"/>
  <c r="B66" i="12"/>
  <c r="B359" i="12"/>
  <c r="B311" i="12"/>
  <c r="B269" i="12"/>
  <c r="B224" i="12"/>
  <c r="B184" i="12"/>
  <c r="B120" i="12"/>
  <c r="B56" i="12"/>
  <c r="B383" i="12"/>
  <c r="B319" i="12"/>
  <c r="B277" i="12"/>
  <c r="B238" i="12"/>
  <c r="B206" i="12"/>
  <c r="B174" i="12"/>
  <c r="B78" i="12"/>
  <c r="B46" i="12"/>
  <c r="B375" i="12"/>
  <c r="B317" i="12"/>
  <c r="B274" i="12"/>
  <c r="B236" i="12"/>
  <c r="B204" i="12"/>
  <c r="B172" i="12"/>
  <c r="B140" i="12"/>
  <c r="B108" i="12"/>
  <c r="B76" i="12"/>
  <c r="B44" i="12"/>
  <c r="B112" i="12"/>
  <c r="B48" i="12"/>
  <c r="B30" i="12"/>
  <c r="B11" i="12"/>
  <c r="B34" i="12"/>
  <c r="B16" i="12"/>
  <c r="B37" i="12"/>
  <c r="B362" i="12"/>
  <c r="B380" i="12"/>
  <c r="B316" i="12"/>
  <c r="B252" i="12"/>
  <c r="B334" i="12"/>
  <c r="B185" i="12"/>
  <c r="B121" i="12"/>
  <c r="B57" i="12"/>
  <c r="B239" i="12"/>
  <c r="B175" i="12"/>
  <c r="B111" i="12"/>
  <c r="B47" i="12"/>
  <c r="B250" i="12"/>
  <c r="B122" i="12"/>
  <c r="B216" i="12"/>
  <c r="B230" i="12"/>
  <c r="B102" i="12"/>
  <c r="B349" i="12"/>
  <c r="B68" i="12"/>
  <c r="B6" i="12"/>
  <c r="B364" i="12"/>
  <c r="B300" i="12"/>
  <c r="B313" i="12"/>
  <c r="B233" i="12"/>
  <c r="B169" i="12"/>
  <c r="B105" i="12"/>
  <c r="B41" i="12"/>
  <c r="B397" i="12"/>
  <c r="B299" i="12"/>
  <c r="B223" i="12"/>
  <c r="B159" i="12"/>
  <c r="B95" i="12"/>
  <c r="B90" i="12"/>
  <c r="B343" i="12"/>
  <c r="B168" i="12"/>
  <c r="B354" i="12"/>
  <c r="B198" i="12"/>
  <c r="B70" i="12"/>
  <c r="B306" i="12"/>
  <c r="B164" i="12"/>
  <c r="B28" i="12"/>
  <c r="B9" i="12"/>
  <c r="B13" i="12"/>
  <c r="B14" i="12"/>
  <c r="B27" i="12"/>
  <c r="B378" i="12"/>
  <c r="B268" i="12"/>
  <c r="B270" i="12"/>
  <c r="B137" i="12"/>
  <c r="B342" i="12"/>
  <c r="B191" i="12"/>
  <c r="B63" i="12"/>
  <c r="B293" i="12"/>
  <c r="B134" i="12"/>
  <c r="B228" i="12"/>
  <c r="B38" i="12"/>
  <c r="B348" i="12"/>
  <c r="B284" i="12"/>
  <c r="B385" i="12"/>
  <c r="B291" i="12"/>
  <c r="B217" i="12"/>
  <c r="B153" i="12"/>
  <c r="B89" i="12"/>
  <c r="B365" i="12"/>
  <c r="B278" i="12"/>
  <c r="B207" i="12"/>
  <c r="B143" i="12"/>
  <c r="B79" i="12"/>
  <c r="B387" i="12"/>
  <c r="B335" i="12"/>
  <c r="B186" i="12"/>
  <c r="B58" i="12"/>
  <c r="B104" i="12"/>
  <c r="B309" i="12"/>
  <c r="B166" i="12"/>
  <c r="B263" i="12"/>
  <c r="B132" i="12"/>
  <c r="B160" i="12"/>
  <c r="B12" i="12"/>
  <c r="B17" i="12"/>
  <c r="B23" i="12"/>
  <c r="B332" i="12"/>
  <c r="B355" i="12"/>
  <c r="B201" i="12"/>
  <c r="B73" i="12"/>
  <c r="B257" i="12"/>
  <c r="B127" i="12"/>
  <c r="B357" i="12"/>
  <c r="B154" i="12"/>
  <c r="B258" i="12"/>
  <c r="B100" i="12"/>
  <c r="B96" i="12"/>
  <c r="B26" i="12"/>
  <c r="B39" i="12"/>
  <c r="B19" i="12"/>
  <c r="B20" i="12"/>
  <c r="B294" i="12"/>
  <c r="B318" i="12"/>
  <c r="B25" i="12"/>
  <c r="B176" i="12"/>
  <c r="B218" i="12"/>
  <c r="B326" i="12"/>
  <c r="B346" i="12"/>
  <c r="B75" i="12"/>
  <c r="B219" i="12"/>
  <c r="B333" i="12"/>
  <c r="B382" i="12"/>
  <c r="B36" i="12"/>
  <c r="B4" i="12"/>
  <c r="B244" i="12"/>
  <c r="B53" i="12"/>
  <c r="B388" i="12"/>
  <c r="B396" i="12"/>
  <c r="B363" i="12"/>
  <c r="B33" i="12"/>
  <c r="B150" i="12"/>
  <c r="B262" i="12"/>
  <c r="B356" i="12"/>
  <c r="B372" i="12"/>
  <c r="B94" i="12"/>
  <c r="B245" i="12"/>
  <c r="B338" i="12"/>
  <c r="B389" i="12"/>
  <c r="A145" i="8" l="1"/>
  <c r="B52" i="12"/>
  <c r="E11" i="8" s="1"/>
  <c r="A15" i="8"/>
  <c r="C17" i="3"/>
  <c r="C18" i="3"/>
  <c r="E143" i="8" l="1"/>
  <c r="E139" i="8"/>
  <c r="D252" i="8"/>
  <c r="F252" i="8" s="1"/>
  <c r="D250" i="8"/>
  <c r="F250" i="8" s="1"/>
  <c r="D133" i="8"/>
  <c r="F133" i="8" s="1"/>
  <c r="D132" i="8"/>
  <c r="F132" i="8" s="1"/>
  <c r="D259" i="8"/>
  <c r="F259" i="8" s="1"/>
  <c r="E252" i="8"/>
  <c r="D260" i="8"/>
  <c r="F260" i="8" s="1"/>
  <c r="E246" i="8"/>
  <c r="E142" i="8"/>
  <c r="E254" i="8"/>
  <c r="E137" i="8"/>
  <c r="E135" i="8"/>
  <c r="E248" i="8"/>
  <c r="E132" i="8"/>
  <c r="D131" i="8"/>
  <c r="F131" i="8" s="1"/>
  <c r="D142" i="8"/>
  <c r="F142" i="8" s="1"/>
  <c r="D254" i="8"/>
  <c r="F254" i="8" s="1"/>
  <c r="D137" i="8"/>
  <c r="F137" i="8" s="1"/>
  <c r="E250" i="8"/>
  <c r="D248" i="8"/>
  <c r="F248" i="8" s="1"/>
  <c r="E260" i="8"/>
  <c r="E256" i="8"/>
  <c r="D135" i="8"/>
  <c r="F135" i="8" s="1"/>
  <c r="D11" i="8"/>
  <c r="E141" i="8"/>
  <c r="D253" i="8"/>
  <c r="F253" i="8" s="1"/>
  <c r="E136" i="8"/>
  <c r="E249" i="8"/>
  <c r="E247" i="8"/>
  <c r="D255" i="8"/>
  <c r="F255" i="8" s="1"/>
  <c r="D256" i="8"/>
  <c r="F256" i="8" s="1"/>
  <c r="E133" i="8"/>
  <c r="D141" i="8"/>
  <c r="F141" i="8" s="1"/>
  <c r="E138" i="8"/>
  <c r="D251" i="8"/>
  <c r="F251" i="8" s="1"/>
  <c r="D134" i="8"/>
  <c r="F134" i="8" s="1"/>
  <c r="E258" i="8"/>
  <c r="D257" i="8"/>
  <c r="F257" i="8" s="1"/>
  <c r="E259" i="8"/>
  <c r="D139" i="8"/>
  <c r="F139" i="8" s="1"/>
  <c r="E144" i="8"/>
  <c r="E140" i="8"/>
  <c r="D138" i="8"/>
  <c r="F138" i="8" s="1"/>
  <c r="D136" i="8"/>
  <c r="F136" i="8" s="1"/>
  <c r="E134" i="8"/>
  <c r="D258" i="8"/>
  <c r="F258" i="8" s="1"/>
  <c r="D246" i="8"/>
  <c r="F246" i="8" s="1"/>
  <c r="E255" i="8"/>
  <c r="D143" i="8"/>
  <c r="F143" i="8" s="1"/>
  <c r="D144" i="8"/>
  <c r="F144" i="8" s="1"/>
  <c r="D140" i="8"/>
  <c r="F140" i="8" s="1"/>
  <c r="E253" i="8"/>
  <c r="E251" i="8"/>
  <c r="D249" i="8"/>
  <c r="F249" i="8" s="1"/>
  <c r="D247" i="8"/>
  <c r="F247" i="8" s="1"/>
  <c r="E257" i="8"/>
  <c r="E131" i="8"/>
  <c r="D145" i="8"/>
  <c r="F145" i="8" s="1"/>
  <c r="E145" i="8"/>
  <c r="A146" i="8"/>
  <c r="E14" i="8"/>
  <c r="D13" i="8"/>
  <c r="F13" i="8" s="1"/>
  <c r="D14" i="8"/>
  <c r="F14" i="8" s="1"/>
  <c r="E12" i="8"/>
  <c r="E13" i="8"/>
  <c r="D12" i="8"/>
  <c r="F12" i="8" s="1"/>
  <c r="F11" i="8"/>
  <c r="A16" i="8"/>
  <c r="D15" i="8"/>
  <c r="F15" i="8" s="1"/>
  <c r="E15" i="8"/>
  <c r="C19" i="3"/>
  <c r="A147" i="8" l="1"/>
  <c r="D146" i="8"/>
  <c r="F146" i="8" s="1"/>
  <c r="E146" i="8"/>
  <c r="C20" i="3"/>
  <c r="A17" i="8"/>
  <c r="E16" i="8"/>
  <c r="D16" i="8"/>
  <c r="F16" i="8" s="1"/>
  <c r="C21" i="3"/>
  <c r="C22" i="3"/>
  <c r="E147" i="8" l="1"/>
  <c r="D147" i="8"/>
  <c r="F147" i="8" s="1"/>
  <c r="A148" i="8"/>
  <c r="A18" i="8"/>
  <c r="E17" i="8"/>
  <c r="D17" i="8"/>
  <c r="F17" i="8" s="1"/>
  <c r="C23" i="3"/>
  <c r="C24" i="3"/>
  <c r="A149" i="8" l="1"/>
  <c r="D148" i="8"/>
  <c r="F148" i="8" s="1"/>
  <c r="E148" i="8"/>
  <c r="A19" i="8"/>
  <c r="D18" i="8"/>
  <c r="F18" i="8" s="1"/>
  <c r="E18" i="8"/>
  <c r="C25" i="3"/>
  <c r="C26" i="3"/>
  <c r="D149" i="8" l="1"/>
  <c r="F149" i="8" s="1"/>
  <c r="A150" i="8"/>
  <c r="E149" i="8"/>
  <c r="A20" i="8"/>
  <c r="D19" i="8"/>
  <c r="F19" i="8" s="1"/>
  <c r="E19" i="8"/>
  <c r="C27" i="3"/>
  <c r="C28" i="3"/>
  <c r="A151" i="8" l="1"/>
  <c r="D150" i="8"/>
  <c r="F150" i="8" s="1"/>
  <c r="E150" i="8"/>
  <c r="C29" i="3"/>
  <c r="A21" i="8"/>
  <c r="D20" i="8"/>
  <c r="F20" i="8" s="1"/>
  <c r="E20" i="8"/>
  <c r="C498" i="3"/>
  <c r="D151" i="8" l="1"/>
  <c r="F151" i="8" s="1"/>
  <c r="E151" i="8"/>
  <c r="A152" i="8"/>
  <c r="C30" i="3"/>
  <c r="C499" i="3"/>
  <c r="A22" i="8"/>
  <c r="D21" i="8"/>
  <c r="F21" i="8" s="1"/>
  <c r="E21" i="8"/>
  <c r="A153" i="8" l="1"/>
  <c r="D152" i="8"/>
  <c r="F152" i="8" s="1"/>
  <c r="E152" i="8"/>
  <c r="C500" i="3"/>
  <c r="C31" i="3"/>
  <c r="A23" i="8"/>
  <c r="E22" i="8"/>
  <c r="D22" i="8"/>
  <c r="F22" i="8" s="1"/>
  <c r="D153" i="8" l="1"/>
  <c r="F153" i="8" s="1"/>
  <c r="A154" i="8"/>
  <c r="E153" i="8"/>
  <c r="C32" i="3"/>
  <c r="C501" i="3"/>
  <c r="A24" i="8"/>
  <c r="D23" i="8"/>
  <c r="F23" i="8" s="1"/>
  <c r="E23" i="8"/>
  <c r="A155" i="8" l="1"/>
  <c r="D154" i="8"/>
  <c r="F154" i="8" s="1"/>
  <c r="E154" i="8"/>
  <c r="C33" i="3"/>
  <c r="C502" i="3"/>
  <c r="A25" i="8"/>
  <c r="D24" i="8"/>
  <c r="F24" i="8" s="1"/>
  <c r="E24" i="8"/>
  <c r="E155" i="8" l="1"/>
  <c r="D155" i="8"/>
  <c r="F155" i="8" s="1"/>
  <c r="A156" i="8"/>
  <c r="C34" i="3"/>
  <c r="C503" i="3"/>
  <c r="A26" i="8"/>
  <c r="E25" i="8"/>
  <c r="D25" i="8"/>
  <c r="F25" i="8" s="1"/>
  <c r="A157" i="8" l="1"/>
  <c r="D156" i="8"/>
  <c r="F156" i="8" s="1"/>
  <c r="E156" i="8"/>
  <c r="C35" i="3"/>
  <c r="C504" i="3"/>
  <c r="D26" i="8"/>
  <c r="F26" i="8" s="1"/>
  <c r="E26" i="8"/>
  <c r="A27" i="8"/>
  <c r="D157" i="8" l="1"/>
  <c r="F157" i="8" s="1"/>
  <c r="A158" i="8"/>
  <c r="E157" i="8"/>
  <c r="C36" i="3"/>
  <c r="C505" i="3"/>
  <c r="D27" i="8"/>
  <c r="F27" i="8" s="1"/>
  <c r="E27" i="8"/>
  <c r="A28" i="8"/>
  <c r="A159" i="8" l="1"/>
  <c r="D158" i="8"/>
  <c r="F158" i="8" s="1"/>
  <c r="E158" i="8"/>
  <c r="C37" i="3"/>
  <c r="C506" i="3"/>
  <c r="D28" i="8"/>
  <c r="F28" i="8" s="1"/>
  <c r="E28" i="8"/>
  <c r="A29" i="8"/>
  <c r="D159" i="8" l="1"/>
  <c r="F159" i="8" s="1"/>
  <c r="E159" i="8"/>
  <c r="A160" i="8"/>
  <c r="C38" i="3"/>
  <c r="C507" i="3"/>
  <c r="D29" i="8"/>
  <c r="F29" i="8" s="1"/>
  <c r="E29" i="8"/>
  <c r="A30" i="8"/>
  <c r="A161" i="8" l="1"/>
  <c r="D160" i="8"/>
  <c r="F160" i="8" s="1"/>
  <c r="E160" i="8"/>
  <c r="C39" i="3"/>
  <c r="C508" i="3"/>
  <c r="D30" i="8"/>
  <c r="F30" i="8" s="1"/>
  <c r="E30" i="8"/>
  <c r="A31" i="8"/>
  <c r="E161" i="8" l="1"/>
  <c r="D161" i="8"/>
  <c r="F161" i="8" s="1"/>
  <c r="A162" i="8"/>
  <c r="C40" i="3"/>
  <c r="C509" i="3"/>
  <c r="D31" i="8"/>
  <c r="F31" i="8" s="1"/>
  <c r="E31" i="8"/>
  <c r="A32" i="8"/>
  <c r="A163" i="8" l="1"/>
  <c r="D162" i="8"/>
  <c r="F162" i="8" s="1"/>
  <c r="E162" i="8"/>
  <c r="C41" i="3"/>
  <c r="C510" i="3"/>
  <c r="A33" i="8"/>
  <c r="D32" i="8"/>
  <c r="F32" i="8" s="1"/>
  <c r="E32" i="8"/>
  <c r="D163" i="8" l="1"/>
  <c r="F163" i="8" s="1"/>
  <c r="A164" i="8"/>
  <c r="E163" i="8"/>
  <c r="C42" i="3"/>
  <c r="C511" i="3"/>
  <c r="A34" i="8"/>
  <c r="D33" i="8"/>
  <c r="F33" i="8" s="1"/>
  <c r="E33" i="8"/>
  <c r="A165" i="8" l="1"/>
  <c r="D164" i="8"/>
  <c r="F164" i="8" s="1"/>
  <c r="E164" i="8"/>
  <c r="C43" i="3"/>
  <c r="C512" i="3"/>
  <c r="A35" i="8"/>
  <c r="D34" i="8"/>
  <c r="F34" i="8" s="1"/>
  <c r="E34" i="8"/>
  <c r="E165" i="8" l="1"/>
  <c r="D165" i="8"/>
  <c r="F165" i="8" s="1"/>
  <c r="A166" i="8"/>
  <c r="C513" i="3"/>
  <c r="C44" i="3"/>
  <c r="D35" i="8"/>
  <c r="F35" i="8" s="1"/>
  <c r="E35" i="8"/>
  <c r="A36" i="8"/>
  <c r="A167" i="8" l="1"/>
  <c r="D166" i="8"/>
  <c r="F166" i="8" s="1"/>
  <c r="E166" i="8"/>
  <c r="C45" i="3"/>
  <c r="C514" i="3"/>
  <c r="E36" i="8"/>
  <c r="D36" i="8"/>
  <c r="F36" i="8" s="1"/>
  <c r="A37" i="8"/>
  <c r="D167" i="8" l="1"/>
  <c r="F167" i="8" s="1"/>
  <c r="E167" i="8"/>
  <c r="A168" i="8"/>
  <c r="C515" i="3"/>
  <c r="C46" i="3"/>
  <c r="A38" i="8"/>
  <c r="D37" i="8"/>
  <c r="F37" i="8" s="1"/>
  <c r="E37" i="8"/>
  <c r="A169" i="8" l="1"/>
  <c r="D168" i="8"/>
  <c r="F168" i="8" s="1"/>
  <c r="E168" i="8"/>
  <c r="C516" i="3"/>
  <c r="C47" i="3"/>
  <c r="D38" i="8"/>
  <c r="F38" i="8" s="1"/>
  <c r="E38" i="8"/>
  <c r="A39" i="8"/>
  <c r="D169" i="8" l="1"/>
  <c r="F169" i="8" s="1"/>
  <c r="A170" i="8"/>
  <c r="E169" i="8"/>
  <c r="C48" i="3"/>
  <c r="C517" i="3"/>
  <c r="D39" i="8"/>
  <c r="F39" i="8" s="1"/>
  <c r="E39" i="8"/>
  <c r="A40" i="8"/>
  <c r="A171" i="8" l="1"/>
  <c r="D170" i="8"/>
  <c r="F170" i="8" s="1"/>
  <c r="E170" i="8"/>
  <c r="C49" i="3"/>
  <c r="C518" i="3"/>
  <c r="E40" i="8"/>
  <c r="D40" i="8"/>
  <c r="F40" i="8" s="1"/>
  <c r="A41" i="8"/>
  <c r="E171" i="8" l="1"/>
  <c r="D171" i="8"/>
  <c r="F171" i="8" s="1"/>
  <c r="A172" i="8"/>
  <c r="C519" i="3"/>
  <c r="C50" i="3"/>
  <c r="E41" i="8"/>
  <c r="D41" i="8"/>
  <c r="F41" i="8" s="1"/>
  <c r="A42" i="8"/>
  <c r="A173" i="8" l="1"/>
  <c r="D172" i="8"/>
  <c r="F172" i="8" s="1"/>
  <c r="E172" i="8"/>
  <c r="C51" i="3"/>
  <c r="C520" i="3"/>
  <c r="D42" i="8"/>
  <c r="F42" i="8" s="1"/>
  <c r="E42" i="8"/>
  <c r="A43" i="8"/>
  <c r="D173" i="8" l="1"/>
  <c r="F173" i="8" s="1"/>
  <c r="E173" i="8"/>
  <c r="A174" i="8"/>
  <c r="C521" i="3"/>
  <c r="C52" i="3"/>
  <c r="D43" i="8"/>
  <c r="F43" i="8" s="1"/>
  <c r="E43" i="8"/>
  <c r="A44" i="8"/>
  <c r="A175" i="8" l="1"/>
  <c r="D174" i="8"/>
  <c r="F174" i="8" s="1"/>
  <c r="E174" i="8"/>
  <c r="C53" i="3"/>
  <c r="C522" i="3"/>
  <c r="D44" i="8"/>
  <c r="F44" i="8" s="1"/>
  <c r="E44" i="8"/>
  <c r="A45" i="8"/>
  <c r="D175" i="8" l="1"/>
  <c r="F175" i="8" s="1"/>
  <c r="A176" i="8"/>
  <c r="E175" i="8"/>
  <c r="C54" i="3"/>
  <c r="C523" i="3"/>
  <c r="D45" i="8"/>
  <c r="F45" i="8" s="1"/>
  <c r="A46" i="8"/>
  <c r="E45" i="8"/>
  <c r="A177" i="8" l="1"/>
  <c r="D176" i="8"/>
  <c r="F176" i="8" s="1"/>
  <c r="E176" i="8"/>
  <c r="C524" i="3"/>
  <c r="C55" i="3"/>
  <c r="E46" i="8"/>
  <c r="D46" i="8"/>
  <c r="F46" i="8" s="1"/>
  <c r="A47" i="8"/>
  <c r="E177" i="8" l="1"/>
  <c r="D177" i="8"/>
  <c r="F177" i="8" s="1"/>
  <c r="A178" i="8"/>
  <c r="C56" i="3"/>
  <c r="C525" i="3"/>
  <c r="D47" i="8"/>
  <c r="F47" i="8" s="1"/>
  <c r="E47" i="8"/>
  <c r="A48" i="8"/>
  <c r="A179" i="8" l="1"/>
  <c r="D178" i="8"/>
  <c r="F178" i="8" s="1"/>
  <c r="E178" i="8"/>
  <c r="C526" i="3"/>
  <c r="C57" i="3"/>
  <c r="E48" i="8"/>
  <c r="D48" i="8"/>
  <c r="F48" i="8" s="1"/>
  <c r="A49" i="8"/>
  <c r="D179" i="8" l="1"/>
  <c r="F179" i="8" s="1"/>
  <c r="E179" i="8"/>
  <c r="A180" i="8"/>
  <c r="C58" i="3"/>
  <c r="C527" i="3"/>
  <c r="D49" i="8"/>
  <c r="F49" i="8" s="1"/>
  <c r="E49" i="8"/>
  <c r="A50" i="8"/>
  <c r="A181" i="8" l="1"/>
  <c r="D180" i="8"/>
  <c r="F180" i="8" s="1"/>
  <c r="E180" i="8"/>
  <c r="C59" i="3"/>
  <c r="C528" i="3"/>
  <c r="D50" i="8"/>
  <c r="F50" i="8" s="1"/>
  <c r="E50" i="8"/>
  <c r="A51" i="8"/>
  <c r="D181" i="8" l="1"/>
  <c r="F181" i="8" s="1"/>
  <c r="A182" i="8"/>
  <c r="E181" i="8"/>
  <c r="C529" i="3"/>
  <c r="C60" i="3"/>
  <c r="D51" i="8"/>
  <c r="F51" i="8" s="1"/>
  <c r="E51" i="8"/>
  <c r="A52" i="8"/>
  <c r="A183" i="8" l="1"/>
  <c r="D182" i="8"/>
  <c r="F182" i="8" s="1"/>
  <c r="E182" i="8"/>
  <c r="C61" i="3"/>
  <c r="C530" i="3"/>
  <c r="A53" i="8"/>
  <c r="E52" i="8"/>
  <c r="D52" i="8"/>
  <c r="F52" i="8" s="1"/>
  <c r="E183" i="8" l="1"/>
  <c r="D183" i="8"/>
  <c r="F183" i="8" s="1"/>
  <c r="A184" i="8"/>
  <c r="C531" i="3"/>
  <c r="C62" i="3"/>
  <c r="D53" i="8"/>
  <c r="F53" i="8" s="1"/>
  <c r="E53" i="8"/>
  <c r="A54" i="8"/>
  <c r="A185" i="8" l="1"/>
  <c r="D184" i="8"/>
  <c r="F184" i="8" s="1"/>
  <c r="E184" i="8"/>
  <c r="C63" i="3"/>
  <c r="C532" i="3"/>
  <c r="A55" i="8"/>
  <c r="D54" i="8"/>
  <c r="F54" i="8" s="1"/>
  <c r="E54" i="8"/>
  <c r="D185" i="8" l="1"/>
  <c r="F185" i="8" s="1"/>
  <c r="E185" i="8"/>
  <c r="A186" i="8"/>
  <c r="C533" i="3"/>
  <c r="C64" i="3"/>
  <c r="D55" i="8"/>
  <c r="F55" i="8" s="1"/>
  <c r="A56" i="8"/>
  <c r="E55" i="8"/>
  <c r="A187" i="8" l="1"/>
  <c r="D186" i="8"/>
  <c r="F186" i="8" s="1"/>
  <c r="E186" i="8"/>
  <c r="C65" i="3"/>
  <c r="C534" i="3"/>
  <c r="D56" i="8"/>
  <c r="F56" i="8" s="1"/>
  <c r="E56" i="8"/>
  <c r="A57" i="8"/>
  <c r="D187" i="8" l="1"/>
  <c r="F187" i="8" s="1"/>
  <c r="A188" i="8"/>
  <c r="E187" i="8"/>
  <c r="C535" i="3"/>
  <c r="C66" i="3"/>
  <c r="D57" i="8"/>
  <c r="F57" i="8" s="1"/>
  <c r="E57" i="8"/>
  <c r="A58" i="8"/>
  <c r="A189" i="8" l="1"/>
  <c r="D188" i="8"/>
  <c r="F188" i="8" s="1"/>
  <c r="E188" i="8"/>
  <c r="C67" i="3"/>
  <c r="C536" i="3"/>
  <c r="D58" i="8"/>
  <c r="F58" i="8" s="1"/>
  <c r="A59" i="8"/>
  <c r="E58" i="8"/>
  <c r="E189" i="8" l="1"/>
  <c r="D189" i="8"/>
  <c r="F189" i="8" s="1"/>
  <c r="A190" i="8"/>
  <c r="C537" i="3"/>
  <c r="C68" i="3"/>
  <c r="D59" i="8"/>
  <c r="F59" i="8" s="1"/>
  <c r="E59" i="8"/>
  <c r="A60" i="8"/>
  <c r="A191" i="8" l="1"/>
  <c r="D190" i="8"/>
  <c r="F190" i="8" s="1"/>
  <c r="E190" i="8"/>
  <c r="C69" i="3"/>
  <c r="C538" i="3"/>
  <c r="D60" i="8"/>
  <c r="F60" i="8" s="1"/>
  <c r="E60" i="8"/>
  <c r="A61" i="8"/>
  <c r="D191" i="8" l="1"/>
  <c r="F191" i="8" s="1"/>
  <c r="E191" i="8"/>
  <c r="A192" i="8"/>
  <c r="C539" i="3"/>
  <c r="C70" i="3"/>
  <c r="E61" i="8"/>
  <c r="D61" i="8"/>
  <c r="F61" i="8" s="1"/>
  <c r="A62" i="8"/>
  <c r="A193" i="8" l="1"/>
  <c r="D192" i="8"/>
  <c r="F192" i="8" s="1"/>
  <c r="E192" i="8"/>
  <c r="C71" i="3"/>
  <c r="C540" i="3"/>
  <c r="E62" i="8"/>
  <c r="D62" i="8"/>
  <c r="F62" i="8" s="1"/>
  <c r="A63" i="8"/>
  <c r="E193" i="8" l="1"/>
  <c r="D193" i="8"/>
  <c r="F193" i="8" s="1"/>
  <c r="A194" i="8"/>
  <c r="C541" i="3"/>
  <c r="C72" i="3"/>
  <c r="E63" i="8"/>
  <c r="D63" i="8"/>
  <c r="F63" i="8" s="1"/>
  <c r="A64" i="8"/>
  <c r="A195" i="8" l="1"/>
  <c r="D194" i="8"/>
  <c r="F194" i="8" s="1"/>
  <c r="E194" i="8"/>
  <c r="C73" i="3"/>
  <c r="C542" i="3"/>
  <c r="A65" i="8"/>
  <c r="E64" i="8"/>
  <c r="D64" i="8"/>
  <c r="F64" i="8" s="1"/>
  <c r="D195" i="8" l="1"/>
  <c r="F195" i="8" s="1"/>
  <c r="A196" i="8"/>
  <c r="E195" i="8"/>
  <c r="C543" i="3"/>
  <c r="C74" i="3"/>
  <c r="E65" i="8"/>
  <c r="D65" i="8"/>
  <c r="F65" i="8" s="1"/>
  <c r="A66" i="8"/>
  <c r="A197" i="8" l="1"/>
  <c r="D196" i="8"/>
  <c r="F196" i="8" s="1"/>
  <c r="E196" i="8"/>
  <c r="C75" i="3"/>
  <c r="C544" i="3"/>
  <c r="A67" i="8"/>
  <c r="D66" i="8"/>
  <c r="F66" i="8" s="1"/>
  <c r="E66" i="8"/>
  <c r="D197" i="8" l="1"/>
  <c r="F197" i="8" s="1"/>
  <c r="E197" i="8"/>
  <c r="A198" i="8"/>
  <c r="C545" i="3"/>
  <c r="C76" i="3"/>
  <c r="A68" i="8"/>
  <c r="D67" i="8"/>
  <c r="F67" i="8" s="1"/>
  <c r="E67" i="8"/>
  <c r="A199" i="8" l="1"/>
  <c r="D198" i="8"/>
  <c r="F198" i="8" s="1"/>
  <c r="E198" i="8"/>
  <c r="C77" i="3"/>
  <c r="C546" i="3"/>
  <c r="E68" i="8"/>
  <c r="D68" i="8"/>
  <c r="F68" i="8" s="1"/>
  <c r="A69" i="8"/>
  <c r="E199" i="8" l="1"/>
  <c r="D199" i="8"/>
  <c r="F199" i="8" s="1"/>
  <c r="A200" i="8"/>
  <c r="C547" i="3"/>
  <c r="C78" i="3"/>
  <c r="E69" i="8"/>
  <c r="D69" i="8"/>
  <c r="F69" i="8" s="1"/>
  <c r="A70" i="8"/>
  <c r="A201" i="8" l="1"/>
  <c r="D200" i="8"/>
  <c r="F200" i="8" s="1"/>
  <c r="E200" i="8"/>
  <c r="C79" i="3"/>
  <c r="C548" i="3"/>
  <c r="E70" i="8"/>
  <c r="A71" i="8"/>
  <c r="D70" i="8"/>
  <c r="F70" i="8" s="1"/>
  <c r="D201" i="8" l="1"/>
  <c r="F201" i="8" s="1"/>
  <c r="A202" i="8"/>
  <c r="E201" i="8"/>
  <c r="C549" i="3"/>
  <c r="C80" i="3"/>
  <c r="E71" i="8"/>
  <c r="D71" i="8"/>
  <c r="F71" i="8" s="1"/>
  <c r="A72" i="8"/>
  <c r="A203" i="8" l="1"/>
  <c r="D202" i="8"/>
  <c r="F202" i="8" s="1"/>
  <c r="E202" i="8"/>
  <c r="C81" i="3"/>
  <c r="C550" i="3"/>
  <c r="E72" i="8"/>
  <c r="D72" i="8"/>
  <c r="F72" i="8" s="1"/>
  <c r="A73" i="8"/>
  <c r="D203" i="8" l="1"/>
  <c r="F203" i="8" s="1"/>
  <c r="E203" i="8"/>
  <c r="A204" i="8"/>
  <c r="C551" i="3"/>
  <c r="C82" i="3"/>
  <c r="A74" i="8"/>
  <c r="D73" i="8"/>
  <c r="F73" i="8" s="1"/>
  <c r="E73" i="8"/>
  <c r="A205" i="8" l="1"/>
  <c r="D204" i="8"/>
  <c r="F204" i="8" s="1"/>
  <c r="E204" i="8"/>
  <c r="C83" i="3"/>
  <c r="C552" i="3"/>
  <c r="D74" i="8"/>
  <c r="F74" i="8" s="1"/>
  <c r="E74" i="8"/>
  <c r="A75" i="8"/>
  <c r="E205" i="8" l="1"/>
  <c r="D205" i="8"/>
  <c r="F205" i="8" s="1"/>
  <c r="A206" i="8"/>
  <c r="C553" i="3"/>
  <c r="C84" i="3"/>
  <c r="D75" i="8"/>
  <c r="F75" i="8" s="1"/>
  <c r="E75" i="8"/>
  <c r="A76" i="8"/>
  <c r="A207" i="8" l="1"/>
  <c r="D206" i="8"/>
  <c r="F206" i="8" s="1"/>
  <c r="E206" i="8"/>
  <c r="C85" i="3"/>
  <c r="C554" i="3"/>
  <c r="D76" i="8"/>
  <c r="F76" i="8" s="1"/>
  <c r="E76" i="8"/>
  <c r="A77" i="8"/>
  <c r="D207" i="8" l="1"/>
  <c r="F207" i="8" s="1"/>
  <c r="A208" i="8"/>
  <c r="E207" i="8"/>
  <c r="C555" i="3"/>
  <c r="C86" i="3"/>
  <c r="E77" i="8"/>
  <c r="D77" i="8"/>
  <c r="F77" i="8" s="1"/>
  <c r="A78" i="8"/>
  <c r="A209" i="8" l="1"/>
  <c r="D208" i="8"/>
  <c r="F208" i="8" s="1"/>
  <c r="E208" i="8"/>
  <c r="C87" i="3"/>
  <c r="C556" i="3"/>
  <c r="E78" i="8"/>
  <c r="D78" i="8"/>
  <c r="F78" i="8" s="1"/>
  <c r="A79" i="8"/>
  <c r="D209" i="8" l="1"/>
  <c r="F209" i="8" s="1"/>
  <c r="E209" i="8"/>
  <c r="A210" i="8"/>
  <c r="C557" i="3"/>
  <c r="C88" i="3"/>
  <c r="E79" i="8"/>
  <c r="A80" i="8"/>
  <c r="D79" i="8"/>
  <c r="F79" i="8" s="1"/>
  <c r="A211" i="8" l="1"/>
  <c r="D210" i="8"/>
  <c r="F210" i="8" s="1"/>
  <c r="E210" i="8"/>
  <c r="C89" i="3"/>
  <c r="C558" i="3"/>
  <c r="E80" i="8"/>
  <c r="D80" i="8"/>
  <c r="F80" i="8" s="1"/>
  <c r="A81" i="8"/>
  <c r="E211" i="8" l="1"/>
  <c r="D211" i="8"/>
  <c r="F211" i="8" s="1"/>
  <c r="A212" i="8"/>
  <c r="C559" i="3"/>
  <c r="C90" i="3"/>
  <c r="D81" i="8"/>
  <c r="F81" i="8" s="1"/>
  <c r="E81" i="8"/>
  <c r="A82" i="8"/>
  <c r="A213" i="8" l="1"/>
  <c r="D212" i="8"/>
  <c r="F212" i="8" s="1"/>
  <c r="E212" i="8"/>
  <c r="C91" i="3"/>
  <c r="C560" i="3"/>
  <c r="D82" i="8"/>
  <c r="F82" i="8" s="1"/>
  <c r="E82" i="8"/>
  <c r="A83" i="8"/>
  <c r="D213" i="8" l="1"/>
  <c r="F213" i="8" s="1"/>
  <c r="A214" i="8"/>
  <c r="E213" i="8"/>
  <c r="C561" i="3"/>
  <c r="C92" i="3"/>
  <c r="A84" i="8"/>
  <c r="E83" i="8"/>
  <c r="D83" i="8"/>
  <c r="F83" i="8" s="1"/>
  <c r="A215" i="8" l="1"/>
  <c r="D214" i="8"/>
  <c r="F214" i="8" s="1"/>
  <c r="E214" i="8"/>
  <c r="C93" i="3"/>
  <c r="C562" i="3"/>
  <c r="E84" i="8"/>
  <c r="D84" i="8"/>
  <c r="F84" i="8" s="1"/>
  <c r="A85" i="8"/>
  <c r="D215" i="8" l="1"/>
  <c r="F215" i="8" s="1"/>
  <c r="E215" i="8"/>
  <c r="A216" i="8"/>
  <c r="C563" i="3"/>
  <c r="C94" i="3"/>
  <c r="E85" i="8"/>
  <c r="D85" i="8"/>
  <c r="F85" i="8" s="1"/>
  <c r="A86" i="8"/>
  <c r="A217" i="8" l="1"/>
  <c r="D216" i="8"/>
  <c r="F216" i="8" s="1"/>
  <c r="E216" i="8"/>
  <c r="C95" i="3"/>
  <c r="C564" i="3"/>
  <c r="E86" i="8"/>
  <c r="D86" i="8"/>
  <c r="F86" i="8" s="1"/>
  <c r="A87" i="8"/>
  <c r="E217" i="8" l="1"/>
  <c r="D217" i="8"/>
  <c r="F217" i="8" s="1"/>
  <c r="A218" i="8"/>
  <c r="C565" i="3"/>
  <c r="C96" i="3"/>
  <c r="D87" i="8"/>
  <c r="F87" i="8" s="1"/>
  <c r="E87" i="8"/>
  <c r="A88" i="8"/>
  <c r="A219" i="8" l="1"/>
  <c r="D218" i="8"/>
  <c r="F218" i="8" s="1"/>
  <c r="E218" i="8"/>
  <c r="C97" i="3"/>
  <c r="C566" i="3"/>
  <c r="D88" i="8"/>
  <c r="F88" i="8" s="1"/>
  <c r="E88" i="8"/>
  <c r="A89" i="8"/>
  <c r="D219" i="8" l="1"/>
  <c r="F219" i="8" s="1"/>
  <c r="E219" i="8"/>
  <c r="A220" i="8"/>
  <c r="C567" i="3"/>
  <c r="C98" i="3"/>
  <c r="A90" i="8"/>
  <c r="D89" i="8"/>
  <c r="F89" i="8" s="1"/>
  <c r="E89" i="8"/>
  <c r="A221" i="8" l="1"/>
  <c r="D220" i="8"/>
  <c r="F220" i="8" s="1"/>
  <c r="E220" i="8"/>
  <c r="C99" i="3"/>
  <c r="C568" i="3"/>
  <c r="D90" i="8"/>
  <c r="F90" i="8" s="1"/>
  <c r="E90" i="8"/>
  <c r="A91" i="8"/>
  <c r="D221" i="8" l="1"/>
  <c r="F221" i="8" s="1"/>
  <c r="A222" i="8"/>
  <c r="E221" i="8"/>
  <c r="C569" i="3"/>
  <c r="C100" i="3"/>
  <c r="D91" i="8"/>
  <c r="F91" i="8" s="1"/>
  <c r="E91" i="8"/>
  <c r="A92" i="8"/>
  <c r="A223" i="8" l="1"/>
  <c r="D222" i="8"/>
  <c r="F222" i="8" s="1"/>
  <c r="E222" i="8"/>
  <c r="C101" i="3"/>
  <c r="C570" i="3"/>
  <c r="A93" i="8"/>
  <c r="E92" i="8"/>
  <c r="D92" i="8"/>
  <c r="F92" i="8" s="1"/>
  <c r="E223" i="8" l="1"/>
  <c r="D223" i="8"/>
  <c r="F223" i="8" s="1"/>
  <c r="A224" i="8"/>
  <c r="C571" i="3"/>
  <c r="C102" i="3"/>
  <c r="A94" i="8"/>
  <c r="E93" i="8"/>
  <c r="D93" i="8"/>
  <c r="F93" i="8" s="1"/>
  <c r="A225" i="8" l="1"/>
  <c r="D224" i="8"/>
  <c r="F224" i="8" s="1"/>
  <c r="E224" i="8"/>
  <c r="C103" i="3"/>
  <c r="C572" i="3"/>
  <c r="A95" i="8"/>
  <c r="D94" i="8"/>
  <c r="F94" i="8" s="1"/>
  <c r="E94" i="8"/>
  <c r="D225" i="8" l="1"/>
  <c r="F225" i="8" s="1"/>
  <c r="E225" i="8"/>
  <c r="A226" i="8"/>
  <c r="C573" i="3"/>
  <c r="C104" i="3"/>
  <c r="D95" i="8"/>
  <c r="F95" i="8" s="1"/>
  <c r="E95" i="8"/>
  <c r="A96" i="8"/>
  <c r="A227" i="8" l="1"/>
  <c r="D226" i="8"/>
  <c r="F226" i="8" s="1"/>
  <c r="E226" i="8"/>
  <c r="C105" i="3"/>
  <c r="C574" i="3"/>
  <c r="A97" i="8"/>
  <c r="D96" i="8"/>
  <c r="F96" i="8" s="1"/>
  <c r="E96" i="8"/>
  <c r="D227" i="8" l="1"/>
  <c r="F227" i="8" s="1"/>
  <c r="A228" i="8"/>
  <c r="E227" i="8"/>
  <c r="C575" i="3"/>
  <c r="C106" i="3"/>
  <c r="E97" i="8"/>
  <c r="D97" i="8"/>
  <c r="F97" i="8" s="1"/>
  <c r="A98" i="8"/>
  <c r="A229" i="8" l="1"/>
  <c r="D228" i="8"/>
  <c r="F228" i="8" s="1"/>
  <c r="E228" i="8"/>
  <c r="C107" i="3"/>
  <c r="C576" i="3"/>
  <c r="E98" i="8"/>
  <c r="A99" i="8"/>
  <c r="D98" i="8"/>
  <c r="F98" i="8" s="1"/>
  <c r="E229" i="8" l="1"/>
  <c r="D229" i="8"/>
  <c r="F229" i="8" s="1"/>
  <c r="A230" i="8"/>
  <c r="C577" i="3"/>
  <c r="C108" i="3"/>
  <c r="D99" i="8"/>
  <c r="F99" i="8" s="1"/>
  <c r="E99" i="8"/>
  <c r="A100" i="8"/>
  <c r="A231" i="8" l="1"/>
  <c r="D230" i="8"/>
  <c r="F230" i="8" s="1"/>
  <c r="E230" i="8"/>
  <c r="C109" i="3"/>
  <c r="C578" i="3"/>
  <c r="A101" i="8"/>
  <c r="D100" i="8"/>
  <c r="F100" i="8" s="1"/>
  <c r="E100" i="8"/>
  <c r="D231" i="8" l="1"/>
  <c r="F231" i="8" s="1"/>
  <c r="A232" i="8"/>
  <c r="E231" i="8"/>
  <c r="C579" i="3"/>
  <c r="C110" i="3"/>
  <c r="A102" i="8"/>
  <c r="E101" i="8"/>
  <c r="D101" i="8"/>
  <c r="F101" i="8" s="1"/>
  <c r="A233" i="8" l="1"/>
  <c r="D232" i="8"/>
  <c r="F232" i="8" s="1"/>
  <c r="E232" i="8"/>
  <c r="C111" i="3"/>
  <c r="C580" i="3"/>
  <c r="A103" i="8"/>
  <c r="D102" i="8"/>
  <c r="F102" i="8" s="1"/>
  <c r="E102" i="8"/>
  <c r="D233" i="8" l="1"/>
  <c r="F233" i="8" s="1"/>
  <c r="E233" i="8"/>
  <c r="A234" i="8"/>
  <c r="C581" i="3"/>
  <c r="C112" i="3"/>
  <c r="D103" i="8"/>
  <c r="F103" i="8" s="1"/>
  <c r="A104" i="8"/>
  <c r="E103" i="8"/>
  <c r="A235" i="8" l="1"/>
  <c r="D234" i="8"/>
  <c r="F234" i="8" s="1"/>
  <c r="E234" i="8"/>
  <c r="C113" i="3"/>
  <c r="C582" i="3"/>
  <c r="A105" i="8"/>
  <c r="E104" i="8"/>
  <c r="D104" i="8"/>
  <c r="F104" i="8" s="1"/>
  <c r="E235" i="8" l="1"/>
  <c r="D235" i="8"/>
  <c r="F235" i="8" s="1"/>
  <c r="A236" i="8"/>
  <c r="C583" i="3"/>
  <c r="C114" i="3"/>
  <c r="D105" i="8"/>
  <c r="F105" i="8" s="1"/>
  <c r="E105" i="8"/>
  <c r="A106" i="8"/>
  <c r="A237" i="8" l="1"/>
  <c r="D236" i="8"/>
  <c r="F236" i="8" s="1"/>
  <c r="E236" i="8"/>
  <c r="C115" i="3"/>
  <c r="C584" i="3"/>
  <c r="D106" i="8"/>
  <c r="F106" i="8" s="1"/>
  <c r="E106" i="8"/>
  <c r="A107" i="8"/>
  <c r="D237" i="8" l="1"/>
  <c r="F237" i="8" s="1"/>
  <c r="A238" i="8"/>
  <c r="E237" i="8"/>
  <c r="C585" i="3"/>
  <c r="C116" i="3"/>
  <c r="E107" i="8"/>
  <c r="D107" i="8"/>
  <c r="F107" i="8" s="1"/>
  <c r="A108" i="8"/>
  <c r="A239" i="8" l="1"/>
  <c r="D238" i="8"/>
  <c r="F238" i="8" s="1"/>
  <c r="E238" i="8"/>
  <c r="C117" i="3"/>
  <c r="C586" i="3"/>
  <c r="D108" i="8"/>
  <c r="F108" i="8" s="1"/>
  <c r="E108" i="8"/>
  <c r="A109" i="8"/>
  <c r="D239" i="8" l="1"/>
  <c r="F239" i="8" s="1"/>
  <c r="E239" i="8"/>
  <c r="A240" i="8"/>
  <c r="C587" i="3"/>
  <c r="C118" i="3"/>
  <c r="D109" i="8"/>
  <c r="F109" i="8" s="1"/>
  <c r="A110" i="8"/>
  <c r="E109" i="8"/>
  <c r="A241" i="8" l="1"/>
  <c r="D240" i="8"/>
  <c r="F240" i="8" s="1"/>
  <c r="E240" i="8"/>
  <c r="C119" i="3"/>
  <c r="C588" i="3"/>
  <c r="E110" i="8"/>
  <c r="D110" i="8"/>
  <c r="F110" i="8" s="1"/>
  <c r="A111" i="8"/>
  <c r="E241" i="8" l="1"/>
  <c r="D241" i="8"/>
  <c r="F241" i="8" s="1"/>
  <c r="A242" i="8"/>
  <c r="C589" i="3"/>
  <c r="C120" i="3"/>
  <c r="E111" i="8"/>
  <c r="A112" i="8"/>
  <c r="D111" i="8"/>
  <c r="F111" i="8" s="1"/>
  <c r="A243" i="8" l="1"/>
  <c r="D242" i="8"/>
  <c r="F242" i="8" s="1"/>
  <c r="E242" i="8"/>
  <c r="C121" i="3"/>
  <c r="C590" i="3"/>
  <c r="E112" i="8"/>
  <c r="D112" i="8"/>
  <c r="F112" i="8" s="1"/>
  <c r="A113" i="8"/>
  <c r="D243" i="8" l="1"/>
  <c r="F243" i="8" s="1"/>
  <c r="A244" i="8"/>
  <c r="E243" i="8"/>
  <c r="C591" i="3"/>
  <c r="C122" i="3"/>
  <c r="D113" i="8"/>
  <c r="F113" i="8" s="1"/>
  <c r="E113" i="8"/>
  <c r="A114" i="8"/>
  <c r="A245" i="8" l="1"/>
  <c r="D244" i="8"/>
  <c r="F244" i="8" s="1"/>
  <c r="E244" i="8"/>
  <c r="C123" i="3"/>
  <c r="C592" i="3"/>
  <c r="D114" i="8"/>
  <c r="F114" i="8" s="1"/>
  <c r="E114" i="8"/>
  <c r="A115" i="8"/>
  <c r="D245" i="8" l="1"/>
  <c r="F245" i="8" s="1"/>
  <c r="E245" i="8"/>
  <c r="C593" i="3"/>
  <c r="C124" i="3"/>
  <c r="D115" i="8"/>
  <c r="F115" i="8" s="1"/>
  <c r="E115" i="8"/>
  <c r="A116" i="8"/>
  <c r="C125" i="3" l="1"/>
  <c r="C594" i="3"/>
  <c r="E116" i="8"/>
  <c r="D116" i="8"/>
  <c r="F116" i="8" s="1"/>
  <c r="A117" i="8"/>
  <c r="C595" i="3" l="1"/>
  <c r="C126" i="3"/>
  <c r="D117" i="8"/>
  <c r="F117" i="8" s="1"/>
  <c r="E117" i="8"/>
  <c r="A118" i="8"/>
  <c r="C127" i="3" l="1"/>
  <c r="C596" i="3"/>
  <c r="D118" i="8"/>
  <c r="F118" i="8" s="1"/>
  <c r="A119" i="8"/>
  <c r="E118" i="8"/>
  <c r="C597" i="3" l="1"/>
  <c r="C128" i="3"/>
  <c r="E119" i="8"/>
  <c r="A120" i="8"/>
  <c r="D119" i="8"/>
  <c r="F119" i="8" s="1"/>
  <c r="C129" i="3" l="1"/>
  <c r="C598" i="3"/>
  <c r="E120" i="8"/>
  <c r="D120" i="8"/>
  <c r="F120" i="8" s="1"/>
  <c r="A121" i="8"/>
  <c r="C599" i="3" l="1"/>
  <c r="C130" i="3"/>
  <c r="D121" i="8"/>
  <c r="F121" i="8" s="1"/>
  <c r="E121" i="8"/>
  <c r="A122" i="8"/>
  <c r="C131" i="3" l="1"/>
  <c r="C600" i="3"/>
  <c r="D122" i="8"/>
  <c r="F122" i="8" s="1"/>
  <c r="E122" i="8"/>
  <c r="A123" i="8"/>
  <c r="C601" i="3" l="1"/>
  <c r="C132" i="3"/>
  <c r="D123" i="8"/>
  <c r="F123" i="8" s="1"/>
  <c r="E123" i="8"/>
  <c r="A124" i="8"/>
  <c r="C133" i="3" l="1"/>
  <c r="C602" i="3"/>
  <c r="A125" i="8"/>
  <c r="D124" i="8"/>
  <c r="F124" i="8" s="1"/>
  <c r="E124" i="8"/>
  <c r="C603" i="3" l="1"/>
  <c r="C134" i="3"/>
  <c r="D125" i="8"/>
  <c r="F125" i="8" s="1"/>
  <c r="E125" i="8"/>
  <c r="A126" i="8"/>
  <c r="C135" i="3" l="1"/>
  <c r="C604" i="3"/>
  <c r="E126" i="8"/>
  <c r="D126" i="8"/>
  <c r="F126" i="8" s="1"/>
  <c r="A127" i="8"/>
  <c r="C605" i="3" l="1"/>
  <c r="C136" i="3"/>
  <c r="D127" i="8"/>
  <c r="F127" i="8" s="1"/>
  <c r="E127" i="8"/>
  <c r="A128" i="8"/>
  <c r="C137" i="3" l="1"/>
  <c r="C606" i="3"/>
  <c r="E128" i="8"/>
  <c r="D128" i="8"/>
  <c r="F128" i="8" s="1"/>
  <c r="A129" i="8"/>
  <c r="C607" i="3" l="1"/>
  <c r="C138" i="3"/>
  <c r="E129" i="8"/>
  <c r="D129" i="8"/>
  <c r="F129" i="8" s="1"/>
  <c r="A130" i="8"/>
  <c r="C139" i="3" l="1"/>
  <c r="C608" i="3"/>
  <c r="D130" i="8"/>
  <c r="F130" i="8" s="1"/>
  <c r="E130" i="8"/>
  <c r="C609" i="3" l="1"/>
  <c r="C140" i="3"/>
  <c r="C141" i="3" l="1"/>
  <c r="C610" i="3"/>
  <c r="C611" i="3" l="1"/>
  <c r="C142" i="3"/>
  <c r="C143" i="3" l="1"/>
  <c r="C612" i="3"/>
  <c r="C613" i="3" l="1"/>
  <c r="C144" i="3"/>
  <c r="C145" i="3" l="1"/>
  <c r="C614" i="3"/>
  <c r="C615" i="3" l="1"/>
  <c r="C146" i="3"/>
  <c r="C147" i="3" l="1"/>
  <c r="C616" i="3"/>
  <c r="C617" i="3" l="1"/>
  <c r="C148" i="3"/>
  <c r="C149" i="3" l="1"/>
  <c r="C618" i="3"/>
  <c r="C619" i="3" l="1"/>
  <c r="C150" i="3"/>
  <c r="C151" i="3" l="1"/>
  <c r="C620" i="3"/>
  <c r="C621" i="3" l="1"/>
  <c r="C152" i="3"/>
  <c r="C153" i="3" l="1"/>
  <c r="C622" i="3"/>
  <c r="C623" i="3" l="1"/>
  <c r="C154" i="3"/>
  <c r="C155" i="3" l="1"/>
  <c r="C624" i="3"/>
  <c r="C625" i="3" l="1"/>
  <c r="C156" i="3"/>
  <c r="C157" i="3" l="1"/>
  <c r="C626" i="3"/>
  <c r="C627" i="3" l="1"/>
  <c r="C158" i="3"/>
  <c r="C159" i="3" l="1"/>
  <c r="C628" i="3"/>
  <c r="C629" i="3" l="1"/>
  <c r="C160" i="3"/>
  <c r="C161" i="3" l="1"/>
  <c r="C630" i="3"/>
  <c r="C631" i="3" l="1"/>
  <c r="C162" i="3"/>
  <c r="C163" i="3" l="1"/>
  <c r="C632" i="3"/>
  <c r="C633" i="3" l="1"/>
  <c r="C164" i="3"/>
  <c r="C165" i="3" l="1"/>
  <c r="C634" i="3"/>
  <c r="C635" i="3" l="1"/>
  <c r="C166" i="3"/>
  <c r="C167" i="3" l="1"/>
  <c r="C636" i="3"/>
  <c r="C637" i="3" l="1"/>
  <c r="C168" i="3"/>
  <c r="C169" i="3" l="1"/>
  <c r="C638" i="3"/>
  <c r="C639" i="3" l="1"/>
  <c r="C170" i="3"/>
  <c r="C171" i="3" l="1"/>
  <c r="C640" i="3"/>
  <c r="C641" i="3" l="1"/>
  <c r="C172" i="3"/>
  <c r="C173" i="3" l="1"/>
  <c r="C642" i="3"/>
  <c r="C643" i="3" l="1"/>
  <c r="C174" i="3"/>
  <c r="C175" i="3" l="1"/>
  <c r="C644" i="3"/>
  <c r="C645" i="3" l="1"/>
  <c r="C176" i="3"/>
  <c r="C177" i="3" l="1"/>
  <c r="C646" i="3"/>
  <c r="C647" i="3" l="1"/>
  <c r="C178" i="3"/>
  <c r="C179" i="3" l="1"/>
  <c r="C648" i="3"/>
  <c r="C649" i="3" l="1"/>
  <c r="C180" i="3"/>
  <c r="C181" i="3" l="1"/>
  <c r="C650" i="3"/>
  <c r="C651" i="3" l="1"/>
  <c r="C182" i="3"/>
  <c r="C183" i="3" l="1"/>
  <c r="C652" i="3"/>
  <c r="C653" i="3" l="1"/>
  <c r="C184" i="3"/>
  <c r="C185" i="3" l="1"/>
  <c r="C654" i="3"/>
  <c r="C655" i="3" l="1"/>
  <c r="C186" i="3"/>
  <c r="C187" i="3" l="1"/>
  <c r="C656" i="3"/>
  <c r="C657" i="3" l="1"/>
  <c r="C188" i="3"/>
  <c r="C189" i="3" l="1"/>
  <c r="C658" i="3"/>
  <c r="C659" i="3" l="1"/>
  <c r="C190" i="3"/>
  <c r="C191" i="3" l="1"/>
  <c r="C660" i="3"/>
  <c r="C661" i="3" l="1"/>
  <c r="C192" i="3"/>
  <c r="C193" i="3" l="1"/>
  <c r="C662" i="3"/>
  <c r="C663" i="3" l="1"/>
  <c r="C194" i="3"/>
  <c r="C195" i="3" l="1"/>
  <c r="C664" i="3"/>
  <c r="C665" i="3" l="1"/>
  <c r="C196" i="3"/>
  <c r="C197" i="3" l="1"/>
  <c r="C666" i="3"/>
  <c r="C667" i="3" l="1"/>
  <c r="C198" i="3"/>
  <c r="C199" i="3" l="1"/>
  <c r="C668" i="3"/>
  <c r="C669" i="3" l="1"/>
  <c r="C200" i="3"/>
  <c r="C201" i="3" l="1"/>
  <c r="C670" i="3"/>
  <c r="C671" i="3" l="1"/>
  <c r="C202" i="3"/>
  <c r="C203" i="3" l="1"/>
  <c r="C672" i="3"/>
  <c r="C673" i="3" l="1"/>
  <c r="C204" i="3"/>
  <c r="C205" i="3" l="1"/>
  <c r="C674" i="3"/>
  <c r="C675" i="3" l="1"/>
  <c r="C206" i="3"/>
  <c r="C207" i="3" l="1"/>
  <c r="C676" i="3"/>
  <c r="C677" i="3" l="1"/>
  <c r="C208" i="3"/>
  <c r="C209" i="3" l="1"/>
  <c r="C678" i="3"/>
  <c r="C679" i="3" l="1"/>
  <c r="C210" i="3"/>
  <c r="C211" i="3" l="1"/>
  <c r="C680" i="3"/>
  <c r="C681" i="3" l="1"/>
  <c r="C212" i="3"/>
  <c r="C213" i="3" l="1"/>
  <c r="C682" i="3"/>
  <c r="C683" i="3" l="1"/>
  <c r="C214" i="3"/>
  <c r="C215" i="3" l="1"/>
  <c r="C684" i="3"/>
  <c r="C685" i="3" l="1"/>
  <c r="C216" i="3"/>
  <c r="C217" i="3" l="1"/>
  <c r="C686" i="3"/>
  <c r="C687" i="3" l="1"/>
  <c r="C218" i="3"/>
  <c r="C219" i="3" l="1"/>
  <c r="C688" i="3"/>
  <c r="C689" i="3" l="1"/>
  <c r="C220" i="3"/>
  <c r="C221" i="3" l="1"/>
  <c r="C690" i="3"/>
  <c r="C691" i="3" l="1"/>
  <c r="C222" i="3"/>
  <c r="C223" i="3" l="1"/>
  <c r="C692" i="3"/>
  <c r="C693" i="3" l="1"/>
  <c r="C224" i="3"/>
  <c r="C225" i="3" l="1"/>
  <c r="C694" i="3"/>
  <c r="C695" i="3" l="1"/>
  <c r="C226" i="3"/>
  <c r="C227" i="3" l="1"/>
  <c r="C696" i="3"/>
  <c r="C697" i="3" l="1"/>
  <c r="C228" i="3"/>
  <c r="C229" i="3" l="1"/>
  <c r="C698" i="3"/>
  <c r="C699" i="3" l="1"/>
  <c r="C230" i="3"/>
  <c r="C231" i="3" l="1"/>
  <c r="C700" i="3"/>
  <c r="C701" i="3" l="1"/>
  <c r="C232" i="3"/>
  <c r="C233" i="3" l="1"/>
  <c r="C702" i="3"/>
  <c r="C703" i="3" l="1"/>
  <c r="C234" i="3"/>
  <c r="C235" i="3" l="1"/>
  <c r="C704" i="3"/>
  <c r="C705" i="3" l="1"/>
  <c r="C236" i="3"/>
  <c r="C237" i="3" l="1"/>
  <c r="C706" i="3"/>
  <c r="C707" i="3" l="1"/>
  <c r="C238" i="3"/>
  <c r="C239" i="3" l="1"/>
  <c r="C708" i="3"/>
  <c r="C709" i="3" l="1"/>
  <c r="C240" i="3"/>
  <c r="C241" i="3" l="1"/>
  <c r="C710" i="3"/>
  <c r="C711" i="3" l="1"/>
  <c r="C242" i="3"/>
  <c r="C243" i="3" l="1"/>
  <c r="C712" i="3"/>
  <c r="C713" i="3" l="1"/>
  <c r="C244" i="3"/>
  <c r="C245" i="3" l="1"/>
  <c r="C714" i="3"/>
  <c r="C715" i="3" l="1"/>
  <c r="C246" i="3"/>
  <c r="C247" i="3" l="1"/>
  <c r="C716" i="3"/>
  <c r="C717" i="3" l="1"/>
  <c r="C248" i="3"/>
  <c r="C249" i="3" l="1"/>
  <c r="C718" i="3"/>
  <c r="C719" i="3" l="1"/>
  <c r="C250" i="3"/>
  <c r="C251" i="3" l="1"/>
  <c r="C720" i="3"/>
  <c r="C721" i="3" l="1"/>
  <c r="C252" i="3"/>
  <c r="C253" i="3" l="1"/>
  <c r="C722" i="3"/>
  <c r="C723" i="3" l="1"/>
  <c r="C254" i="3"/>
  <c r="C255" i="3" l="1"/>
  <c r="C724" i="3"/>
  <c r="C725" i="3" l="1"/>
  <c r="C256" i="3"/>
  <c r="C257" i="3" l="1"/>
  <c r="C726" i="3"/>
  <c r="C727" i="3" l="1"/>
  <c r="C258" i="3"/>
  <c r="C259" i="3" l="1"/>
  <c r="C728" i="3"/>
  <c r="C729" i="3" l="1"/>
  <c r="C260" i="3"/>
  <c r="C261" i="3" l="1"/>
  <c r="C730" i="3"/>
  <c r="C731" i="3" l="1"/>
  <c r="C262" i="3"/>
  <c r="C263" i="3" l="1"/>
  <c r="C732" i="3"/>
  <c r="C733" i="3" l="1"/>
  <c r="C264" i="3"/>
  <c r="C265" i="3" l="1"/>
  <c r="C734" i="3"/>
  <c r="C735" i="3" l="1"/>
  <c r="C266" i="3"/>
  <c r="C267" i="3" l="1"/>
  <c r="C736" i="3"/>
  <c r="C737" i="3" l="1"/>
  <c r="C268" i="3"/>
  <c r="C269" i="3" l="1"/>
  <c r="C738" i="3"/>
  <c r="C739" i="3" l="1"/>
  <c r="C270" i="3"/>
  <c r="C271" i="3" l="1"/>
  <c r="C740" i="3"/>
  <c r="C741" i="3" l="1"/>
  <c r="C272" i="3"/>
  <c r="C273" i="3" l="1"/>
  <c r="C742" i="3"/>
  <c r="C743" i="3" l="1"/>
  <c r="C274" i="3"/>
  <c r="C275" i="3" l="1"/>
  <c r="C744" i="3"/>
  <c r="C745" i="3" l="1"/>
  <c r="C276" i="3"/>
  <c r="C277" i="3" l="1"/>
  <c r="C746" i="3"/>
  <c r="C747" i="3" l="1"/>
  <c r="C278" i="3"/>
  <c r="C279" i="3" l="1"/>
  <c r="C748" i="3"/>
  <c r="C749" i="3" l="1"/>
  <c r="C280" i="3"/>
  <c r="C281" i="3" l="1"/>
  <c r="C750" i="3"/>
  <c r="C751" i="3" l="1"/>
  <c r="C282" i="3"/>
  <c r="C283" i="3" l="1"/>
  <c r="C752" i="3"/>
  <c r="C753" i="3" l="1"/>
  <c r="C284" i="3"/>
  <c r="C285" i="3" l="1"/>
  <c r="C754" i="3"/>
  <c r="C755" i="3" l="1"/>
  <c r="C286" i="3"/>
  <c r="C287" i="3" l="1"/>
  <c r="C756" i="3"/>
  <c r="C757" i="3" l="1"/>
  <c r="C288" i="3"/>
  <c r="C289" i="3" l="1"/>
  <c r="C758" i="3"/>
  <c r="C759" i="3" l="1"/>
  <c r="C290" i="3"/>
  <c r="C291" i="3" l="1"/>
  <c r="C760" i="3"/>
  <c r="C761" i="3" l="1"/>
  <c r="C292" i="3"/>
  <c r="C293" i="3" l="1"/>
  <c r="C762" i="3"/>
  <c r="C763" i="3" l="1"/>
  <c r="C294" i="3"/>
  <c r="C295" i="3" l="1"/>
  <c r="C764" i="3"/>
  <c r="C765" i="3" l="1"/>
  <c r="C296" i="3"/>
  <c r="C297" i="3" l="1"/>
  <c r="C766" i="3"/>
  <c r="C767" i="3" l="1"/>
  <c r="C298" i="3"/>
  <c r="C299" i="3" l="1"/>
  <c r="C768" i="3"/>
  <c r="C769" i="3" l="1"/>
  <c r="C300" i="3"/>
  <c r="C301" i="3" l="1"/>
  <c r="C770" i="3"/>
  <c r="C771" i="3" l="1"/>
  <c r="C302" i="3"/>
  <c r="C303" i="3" l="1"/>
  <c r="C772" i="3"/>
  <c r="C773" i="3" l="1"/>
  <c r="C304" i="3"/>
  <c r="C305" i="3" l="1"/>
  <c r="C774" i="3"/>
  <c r="C775" i="3" l="1"/>
  <c r="C306" i="3"/>
  <c r="C307" i="3" l="1"/>
  <c r="C776" i="3"/>
  <c r="C777" i="3" l="1"/>
  <c r="C308" i="3"/>
  <c r="C309" i="3" l="1"/>
  <c r="C778" i="3"/>
  <c r="C779" i="3" l="1"/>
  <c r="C310" i="3"/>
  <c r="C311" i="3" l="1"/>
  <c r="C780" i="3"/>
  <c r="C781" i="3" l="1"/>
  <c r="C312" i="3"/>
  <c r="C313" i="3" l="1"/>
  <c r="C782" i="3"/>
  <c r="C783" i="3" l="1"/>
  <c r="C314" i="3"/>
  <c r="C315" i="3" l="1"/>
  <c r="C784" i="3"/>
  <c r="C785" i="3" l="1"/>
  <c r="C316" i="3"/>
  <c r="C317" i="3" l="1"/>
  <c r="C786" i="3"/>
  <c r="C787" i="3" l="1"/>
  <c r="C318" i="3"/>
  <c r="C319" i="3" l="1"/>
  <c r="C788" i="3"/>
  <c r="C789" i="3" l="1"/>
  <c r="C320" i="3"/>
  <c r="C321" i="3" l="1"/>
  <c r="C790" i="3"/>
  <c r="C791" i="3" l="1"/>
  <c r="C322" i="3"/>
  <c r="C323" i="3" l="1"/>
  <c r="C792" i="3"/>
  <c r="C793" i="3" l="1"/>
  <c r="C324" i="3"/>
  <c r="C325" i="3" l="1"/>
  <c r="C794" i="3"/>
  <c r="C795" i="3" l="1"/>
  <c r="C326" i="3"/>
  <c r="C327" i="3" l="1"/>
  <c r="C796" i="3"/>
  <c r="C797" i="3" l="1"/>
  <c r="C328" i="3"/>
  <c r="C329" i="3" l="1"/>
  <c r="C798" i="3"/>
  <c r="C799" i="3" l="1"/>
  <c r="C330" i="3"/>
  <c r="C331" i="3" l="1"/>
  <c r="C800" i="3"/>
  <c r="C801" i="3" l="1"/>
  <c r="C332" i="3"/>
  <c r="C333" i="3" l="1"/>
  <c r="C802" i="3"/>
  <c r="C803" i="3" l="1"/>
  <c r="C334" i="3"/>
  <c r="C335" i="3" l="1"/>
  <c r="C804" i="3"/>
  <c r="C805" i="3" l="1"/>
  <c r="C336" i="3"/>
  <c r="C337" i="3" l="1"/>
  <c r="C806" i="3"/>
  <c r="C807" i="3" l="1"/>
  <c r="C338" i="3"/>
  <c r="C339" i="3" l="1"/>
  <c r="C808" i="3"/>
  <c r="C809" i="3" l="1"/>
  <c r="C340" i="3"/>
  <c r="C341" i="3" l="1"/>
  <c r="C810" i="3"/>
  <c r="C811" i="3" l="1"/>
  <c r="C342" i="3"/>
  <c r="C343" i="3" l="1"/>
  <c r="C812" i="3"/>
  <c r="C813" i="3" l="1"/>
  <c r="C344" i="3"/>
  <c r="C345" i="3" l="1"/>
  <c r="C814" i="3"/>
  <c r="C815" i="3" l="1"/>
  <c r="C346" i="3"/>
  <c r="C347" i="3" l="1"/>
  <c r="C816" i="3"/>
  <c r="C817" i="3" l="1"/>
  <c r="C348" i="3"/>
  <c r="C349" i="3" l="1"/>
  <c r="C818" i="3"/>
  <c r="C819" i="3" l="1"/>
  <c r="C350" i="3"/>
  <c r="C351" i="3" l="1"/>
  <c r="C820" i="3"/>
  <c r="C821" i="3" l="1"/>
  <c r="C352" i="3"/>
  <c r="C353" i="3" l="1"/>
  <c r="C822" i="3"/>
  <c r="C823" i="3" l="1"/>
  <c r="C354" i="3"/>
  <c r="C355" i="3" l="1"/>
  <c r="C824" i="3"/>
  <c r="C825" i="3" l="1"/>
  <c r="C356" i="3"/>
  <c r="C357" i="3" l="1"/>
  <c r="C826" i="3"/>
  <c r="C827" i="3" l="1"/>
  <c r="C358" i="3"/>
  <c r="C359" i="3" l="1"/>
  <c r="C828" i="3"/>
  <c r="C829" i="3" l="1"/>
  <c r="C360" i="3"/>
  <c r="C361" i="3" l="1"/>
  <c r="C830" i="3"/>
  <c r="C831" i="3" l="1"/>
  <c r="C362" i="3"/>
  <c r="C363" i="3" l="1"/>
  <c r="C832" i="3"/>
  <c r="C833" i="3" l="1"/>
  <c r="C364" i="3"/>
  <c r="C365" i="3" l="1"/>
  <c r="C834" i="3"/>
  <c r="C835" i="3" l="1"/>
  <c r="C366" i="3"/>
  <c r="C367" i="3" l="1"/>
  <c r="C836" i="3"/>
  <c r="C837" i="3" l="1"/>
  <c r="C368" i="3"/>
  <c r="C369" i="3" l="1"/>
  <c r="C838" i="3"/>
  <c r="C839" i="3" l="1"/>
  <c r="C370" i="3"/>
  <c r="C371" i="3" l="1"/>
  <c r="C840" i="3"/>
  <c r="C841" i="3" l="1"/>
  <c r="C372" i="3"/>
  <c r="C373" i="3" l="1"/>
  <c r="C842" i="3"/>
  <c r="C843" i="3" l="1"/>
  <c r="C374" i="3"/>
  <c r="C375" i="3" l="1"/>
  <c r="C844" i="3"/>
  <c r="C845" i="3" l="1"/>
  <c r="C376" i="3"/>
  <c r="C377" i="3" l="1"/>
  <c r="C846" i="3"/>
  <c r="C847" i="3" l="1"/>
  <c r="C378" i="3"/>
  <c r="C379" i="3" l="1"/>
  <c r="C848" i="3"/>
  <c r="C849" i="3" l="1"/>
  <c r="C380" i="3"/>
  <c r="C381" i="3" l="1"/>
  <c r="C850" i="3"/>
  <c r="C851" i="3" l="1"/>
  <c r="C382" i="3"/>
  <c r="C383" i="3" l="1"/>
  <c r="C852" i="3"/>
  <c r="C853" i="3" l="1"/>
  <c r="C384" i="3"/>
  <c r="C385" i="3" l="1"/>
  <c r="C854" i="3"/>
  <c r="C855" i="3" l="1"/>
  <c r="C386" i="3"/>
  <c r="C387" i="3" l="1"/>
  <c r="C856" i="3"/>
  <c r="C857" i="3" l="1"/>
  <c r="C388" i="3"/>
  <c r="C389" i="3" l="1"/>
  <c r="C858" i="3"/>
  <c r="C859" i="3" l="1"/>
  <c r="C390" i="3"/>
  <c r="C391" i="3" l="1"/>
  <c r="C860" i="3"/>
  <c r="C861" i="3" l="1"/>
  <c r="C392" i="3"/>
  <c r="C393" i="3" l="1"/>
  <c r="C862" i="3"/>
  <c r="C863" i="3" l="1"/>
  <c r="C394" i="3"/>
  <c r="C395" i="3" l="1"/>
  <c r="C864" i="3"/>
  <c r="C865" i="3" l="1"/>
  <c r="C396" i="3"/>
  <c r="C397" i="3" l="1"/>
  <c r="C866" i="3"/>
  <c r="C867" i="3" l="1"/>
  <c r="C398" i="3"/>
  <c r="C399" i="3" l="1"/>
  <c r="C868" i="3"/>
  <c r="C869" i="3" l="1"/>
  <c r="C400" i="3"/>
  <c r="C401" i="3" l="1"/>
  <c r="C870" i="3"/>
  <c r="C871" i="3" l="1"/>
  <c r="C402" i="3"/>
  <c r="C403" i="3" l="1"/>
  <c r="C872" i="3"/>
  <c r="C873" i="3" l="1"/>
  <c r="C404" i="3"/>
  <c r="C405" i="3" l="1"/>
  <c r="C874" i="3"/>
  <c r="C875" i="3" l="1"/>
  <c r="C406" i="3"/>
  <c r="C407" i="3" l="1"/>
  <c r="C876" i="3"/>
  <c r="C877" i="3" l="1"/>
  <c r="C408" i="3"/>
  <c r="C409" i="3" l="1"/>
  <c r="C878" i="3"/>
  <c r="C879" i="3" l="1"/>
  <c r="C410" i="3"/>
  <c r="C411" i="3" l="1"/>
  <c r="C880" i="3"/>
  <c r="C881" i="3" l="1"/>
  <c r="C412" i="3"/>
  <c r="C413" i="3" l="1"/>
  <c r="C882" i="3"/>
  <c r="C883" i="3" l="1"/>
  <c r="C414" i="3"/>
  <c r="C415" i="3" l="1"/>
  <c r="C884" i="3"/>
  <c r="C885" i="3" l="1"/>
  <c r="C416" i="3"/>
  <c r="C417" i="3" l="1"/>
  <c r="C886" i="3"/>
  <c r="C887" i="3" l="1"/>
  <c r="C418" i="3"/>
  <c r="C419" i="3" l="1"/>
  <c r="C888" i="3"/>
  <c r="C889" i="3" l="1"/>
  <c r="C420" i="3"/>
  <c r="C421" i="3" l="1"/>
  <c r="C890" i="3"/>
  <c r="C891" i="3" l="1"/>
  <c r="C422" i="3"/>
  <c r="C423" i="3" l="1"/>
  <c r="C892" i="3"/>
  <c r="C893" i="3" l="1"/>
  <c r="C424" i="3"/>
  <c r="C425" i="3" l="1"/>
  <c r="C894" i="3"/>
  <c r="C895" i="3" l="1"/>
  <c r="C426" i="3"/>
  <c r="C427" i="3" l="1"/>
  <c r="C896" i="3"/>
  <c r="C897" i="3" l="1"/>
  <c r="C428" i="3"/>
  <c r="C429" i="3" l="1"/>
  <c r="C898" i="3"/>
  <c r="C899" i="3" l="1"/>
  <c r="C430" i="3"/>
  <c r="C431" i="3" l="1"/>
  <c r="C900" i="3"/>
  <c r="C901" i="3" l="1"/>
  <c r="C432" i="3"/>
  <c r="C433" i="3" l="1"/>
  <c r="C902" i="3"/>
  <c r="C903" i="3" l="1"/>
  <c r="C434" i="3"/>
  <c r="C435" i="3" l="1"/>
  <c r="C904" i="3"/>
  <c r="C905" i="3" l="1"/>
  <c r="C436" i="3"/>
  <c r="C437" i="3" l="1"/>
  <c r="C906" i="3"/>
  <c r="C907" i="3" l="1"/>
  <c r="C438" i="3"/>
  <c r="C439" i="3" l="1"/>
  <c r="C908" i="3"/>
  <c r="C909" i="3" l="1"/>
  <c r="C440" i="3"/>
  <c r="C441" i="3" l="1"/>
  <c r="C910" i="3"/>
  <c r="C911" i="3" l="1"/>
  <c r="C442" i="3"/>
  <c r="C443" i="3" l="1"/>
  <c r="C912" i="3"/>
  <c r="C913" i="3" l="1"/>
  <c r="C444" i="3"/>
  <c r="C445" i="3" l="1"/>
  <c r="C914" i="3"/>
  <c r="C915" i="3" l="1"/>
  <c r="C446" i="3"/>
  <c r="C447" i="3" l="1"/>
  <c r="C916" i="3"/>
  <c r="C917" i="3" l="1"/>
  <c r="C448" i="3"/>
  <c r="C449" i="3" l="1"/>
  <c r="C918" i="3"/>
  <c r="C919" i="3" l="1"/>
  <c r="C450" i="3"/>
  <c r="C451" i="3" l="1"/>
  <c r="C920" i="3"/>
  <c r="C921" i="3" l="1"/>
  <c r="C452" i="3"/>
  <c r="C453" i="3" l="1"/>
  <c r="C922" i="3"/>
  <c r="C923" i="3" l="1"/>
  <c r="C454" i="3"/>
  <c r="C455" i="3" l="1"/>
  <c r="C924" i="3"/>
  <c r="C925" i="3" l="1"/>
  <c r="C456" i="3"/>
  <c r="C457" i="3" l="1"/>
  <c r="C926" i="3"/>
  <c r="C927" i="3" l="1"/>
  <c r="C458" i="3"/>
  <c r="C459" i="3" l="1"/>
  <c r="C928" i="3"/>
  <c r="C929" i="3" l="1"/>
  <c r="C460" i="3"/>
  <c r="C461" i="3" l="1"/>
  <c r="C930" i="3"/>
  <c r="C931" i="3" l="1"/>
  <c r="C462" i="3"/>
  <c r="C463" i="3" l="1"/>
  <c r="C932" i="3"/>
  <c r="C933" i="3" l="1"/>
  <c r="C464" i="3"/>
  <c r="C465" i="3" l="1"/>
  <c r="C934" i="3"/>
  <c r="C935" i="3" l="1"/>
  <c r="C466" i="3"/>
  <c r="C467" i="3" l="1"/>
  <c r="C936" i="3"/>
  <c r="C937" i="3" l="1"/>
  <c r="C468" i="3"/>
  <c r="C469" i="3" l="1"/>
  <c r="C938" i="3"/>
  <c r="C939" i="3" l="1"/>
  <c r="C470" i="3"/>
  <c r="C471" i="3" l="1"/>
  <c r="C940" i="3"/>
  <c r="C941" i="3" l="1"/>
  <c r="C472" i="3"/>
  <c r="C473" i="3" l="1"/>
  <c r="C942" i="3"/>
  <c r="C943" i="3" l="1"/>
  <c r="C474" i="3"/>
  <c r="C475" i="3" l="1"/>
  <c r="C944" i="3"/>
  <c r="C945" i="3" l="1"/>
  <c r="C476" i="3"/>
  <c r="C477" i="3" l="1"/>
  <c r="C946" i="3"/>
  <c r="C947" i="3" l="1"/>
  <c r="C478" i="3"/>
  <c r="C479" i="3" l="1"/>
  <c r="C948" i="3"/>
  <c r="C949" i="3" l="1"/>
  <c r="C480" i="3"/>
  <c r="C481" i="3" l="1"/>
  <c r="C950" i="3"/>
  <c r="C951" i="3" l="1"/>
  <c r="C482" i="3"/>
  <c r="C483" i="3" l="1"/>
  <c r="C952" i="3"/>
  <c r="C953" i="3" l="1"/>
  <c r="C484" i="3"/>
  <c r="C485" i="3" l="1"/>
  <c r="C954" i="3"/>
  <c r="C955" i="3" l="1"/>
  <c r="C486" i="3"/>
  <c r="C487" i="3" l="1"/>
  <c r="C956" i="3"/>
  <c r="C957" i="3" l="1"/>
  <c r="C488" i="3"/>
  <c r="C489" i="3" l="1"/>
  <c r="C958" i="3"/>
  <c r="C959" i="3" l="1"/>
  <c r="C490" i="3"/>
  <c r="C491" i="3" l="1"/>
  <c r="C960" i="3"/>
  <c r="C961" i="3" l="1"/>
  <c r="C492" i="3"/>
  <c r="C493" i="3" l="1"/>
  <c r="C962" i="3"/>
  <c r="C963" i="3" l="1"/>
  <c r="C494" i="3"/>
  <c r="C495" i="3" l="1"/>
  <c r="C964" i="3"/>
  <c r="C965" i="3" l="1"/>
  <c r="C496" i="3"/>
  <c r="C497" i="3" l="1"/>
  <c r="C966" i="3"/>
  <c r="C967" i="3" l="1"/>
  <c r="C968" i="3" l="1"/>
  <c r="C969" i="3" l="1"/>
  <c r="C970" i="3" l="1"/>
  <c r="C971" i="3" l="1"/>
  <c r="C972" i="3" l="1"/>
  <c r="C973" i="3" l="1"/>
  <c r="C974" i="3" l="1"/>
  <c r="C975" i="3" l="1"/>
  <c r="C976" i="3" l="1"/>
  <c r="C977" i="3" l="1"/>
  <c r="C978" i="3" l="1"/>
  <c r="C979" i="3" l="1"/>
  <c r="C980" i="3" l="1"/>
  <c r="C981" i="3" l="1"/>
  <c r="C982" i="3" l="1"/>
  <c r="C983" i="3" l="1"/>
  <c r="C984" i="3" l="1"/>
  <c r="C985" i="3" l="1"/>
  <c r="C986" i="3" l="1"/>
  <c r="C987" i="3" l="1"/>
  <c r="C988" i="3" l="1"/>
  <c r="C989" i="3" l="1"/>
  <c r="C990" i="3" l="1"/>
  <c r="C991" i="3" l="1"/>
  <c r="C992" i="3" l="1"/>
  <c r="C993" i="3" l="1"/>
  <c r="C994" i="3" l="1"/>
  <c r="C995" i="3" l="1"/>
  <c r="C996" i="3" l="1"/>
  <c r="C997" i="3" l="1"/>
  <c r="C998" i="3" l="1"/>
  <c r="C999" i="3" l="1"/>
  <c r="C1000" i="3" l="1"/>
  <c r="C1001" i="3" l="1"/>
  <c r="C1002" i="3" l="1"/>
  <c r="C1003" i="3" l="1"/>
  <c r="C1004" i="3" l="1"/>
  <c r="C1005" i="3" l="1"/>
  <c r="C1006" i="3" l="1"/>
  <c r="C1007" i="3" l="1"/>
  <c r="C1008" i="3" l="1"/>
  <c r="C1009" i="3" l="1"/>
  <c r="C1010" i="3" l="1"/>
  <c r="C1011" i="3" l="1"/>
  <c r="C1012" i="3" l="1"/>
  <c r="C1013" i="3" l="1"/>
  <c r="C1014" i="3" l="1"/>
  <c r="C1015" i="3" l="1"/>
  <c r="C1016" i="3" l="1"/>
  <c r="C1017" i="3" l="1"/>
  <c r="C1018" i="3" l="1"/>
  <c r="C1019" i="3" l="1"/>
  <c r="C1020" i="3" l="1"/>
  <c r="C1021" i="3" l="1"/>
  <c r="C1022" i="3" l="1"/>
  <c r="C1023" i="3" l="1"/>
  <c r="C1024" i="3" l="1"/>
  <c r="C1025" i="3" l="1"/>
  <c r="C1026" i="3" l="1"/>
  <c r="C1027" i="3" l="1"/>
  <c r="C1028" i="3" l="1"/>
  <c r="C1029" i="3" l="1"/>
  <c r="C1030" i="3" l="1"/>
  <c r="C1031" i="3" l="1"/>
  <c r="C1032" i="3" l="1"/>
  <c r="C1033" i="3" l="1"/>
  <c r="C1034" i="3" l="1"/>
  <c r="C1035" i="3" l="1"/>
  <c r="C1036" i="3" l="1"/>
  <c r="C1037" i="3" l="1"/>
  <c r="C1038" i="3" l="1"/>
  <c r="C1039" i="3" l="1"/>
  <c r="C1040" i="3" l="1"/>
  <c r="C1041" i="3" l="1"/>
  <c r="C1042" i="3" l="1"/>
  <c r="C1043" i="3" l="1"/>
  <c r="C1044" i="3" l="1"/>
  <c r="C1045" i="3" l="1"/>
  <c r="C1046" i="3" l="1"/>
  <c r="C1047" i="3" l="1"/>
  <c r="C1048" i="3" l="1"/>
  <c r="C1049" i="3" l="1"/>
  <c r="C1050" i="3" l="1"/>
  <c r="C1051" i="3" l="1"/>
  <c r="C1052" i="3" l="1"/>
  <c r="C1053" i="3" l="1"/>
  <c r="C1054" i="3" l="1"/>
  <c r="C1055" i="3" l="1"/>
  <c r="C1056" i="3" l="1"/>
  <c r="C1057" i="3" l="1"/>
  <c r="C1058" i="3" l="1"/>
  <c r="C1059" i="3" l="1"/>
  <c r="C1060" i="3" l="1"/>
  <c r="C1061" i="3" l="1"/>
  <c r="C1062" i="3" l="1"/>
  <c r="C1063" i="3" l="1"/>
  <c r="C1064" i="3" l="1"/>
  <c r="C1065" i="3" l="1"/>
  <c r="C1066" i="3" l="1"/>
  <c r="C1067" i="3" l="1"/>
  <c r="C1068" i="3" l="1"/>
  <c r="C1069" i="3" l="1"/>
  <c r="C1070" i="3" l="1"/>
  <c r="C1071" i="3" l="1"/>
  <c r="C1072" i="3" l="1"/>
  <c r="C1073" i="3" l="1"/>
  <c r="C1074" i="3" l="1"/>
  <c r="C1075" i="3" l="1"/>
  <c r="C1076" i="3" l="1"/>
  <c r="C1077" i="3" l="1"/>
  <c r="C1078" i="3" l="1"/>
  <c r="C1079" i="3" l="1"/>
  <c r="C1080" i="3" l="1"/>
  <c r="C1081" i="3" l="1"/>
  <c r="C1082" i="3" l="1"/>
  <c r="C1083" i="3" l="1"/>
  <c r="C1084" i="3" l="1"/>
  <c r="C1085" i="3" l="1"/>
  <c r="C1086" i="3" l="1"/>
  <c r="C1087" i="3" l="1"/>
  <c r="C1088" i="3" l="1"/>
  <c r="C1089" i="3" l="1"/>
  <c r="C1090" i="3" l="1"/>
  <c r="C1091" i="3" l="1"/>
  <c r="C1092" i="3" l="1"/>
  <c r="C1093" i="3" l="1"/>
  <c r="C1094" i="3" l="1"/>
  <c r="C1095" i="3" l="1"/>
  <c r="C1096" i="3" l="1"/>
  <c r="C1097" i="3" l="1"/>
  <c r="C1098" i="3" l="1"/>
  <c r="C1099" i="3" l="1"/>
  <c r="C1100" i="3" l="1"/>
  <c r="C1101" i="3" l="1"/>
  <c r="C1102" i="3" l="1"/>
  <c r="C1103" i="3" l="1"/>
  <c r="C1104" i="3" l="1"/>
  <c r="C1105" i="3" l="1"/>
  <c r="C1106" i="3" l="1"/>
  <c r="C1107" i="3" l="1"/>
  <c r="C1108" i="3" l="1"/>
  <c r="C1109" i="3" l="1"/>
  <c r="C1110" i="3" l="1"/>
  <c r="C1111" i="3" l="1"/>
  <c r="C1112" i="3" l="1"/>
  <c r="C1113" i="3" l="1"/>
  <c r="C1114" i="3" l="1"/>
  <c r="C1115" i="3" l="1"/>
  <c r="C1116" i="3" l="1"/>
  <c r="C1117" i="3" l="1"/>
  <c r="C1118" i="3" l="1"/>
  <c r="C1119" i="3" l="1"/>
  <c r="C1120" i="3" l="1"/>
  <c r="C1121" i="3" l="1"/>
  <c r="C1122" i="3" l="1"/>
  <c r="C1123" i="3" l="1"/>
  <c r="C1124" i="3" l="1"/>
  <c r="C1125" i="3" l="1"/>
  <c r="C1126" i="3" l="1"/>
  <c r="C1127" i="3" l="1"/>
  <c r="C1128" i="3" l="1"/>
  <c r="C1129" i="3" l="1"/>
  <c r="C1130" i="3" l="1"/>
  <c r="C1131" i="3" l="1"/>
  <c r="C1132" i="3" l="1"/>
  <c r="C1133" i="3" l="1"/>
  <c r="C1134" i="3" l="1"/>
  <c r="C1135" i="3" l="1"/>
  <c r="C1136" i="3" l="1"/>
  <c r="C1137" i="3" l="1"/>
  <c r="C1138" i="3" l="1"/>
  <c r="C1139" i="3" l="1"/>
  <c r="C1140" i="3" l="1"/>
  <c r="C1141" i="3" l="1"/>
  <c r="C1142" i="3" l="1"/>
  <c r="C1143" i="3" l="1"/>
  <c r="C1144" i="3" l="1"/>
  <c r="C1145" i="3" l="1"/>
  <c r="C1146" i="3" l="1"/>
  <c r="C1147" i="3" l="1"/>
  <c r="C1148" i="3" l="1"/>
  <c r="C1149" i="3" l="1"/>
  <c r="C1150" i="3" l="1"/>
  <c r="C1151" i="3" l="1"/>
  <c r="C1152" i="3" l="1"/>
  <c r="C1153" i="3" l="1"/>
  <c r="C1154" i="3" l="1"/>
  <c r="C1155" i="3" l="1"/>
  <c r="C1156" i="3" l="1"/>
  <c r="C1157" i="3" l="1"/>
  <c r="C1158" i="3" l="1"/>
  <c r="C1159" i="3" l="1"/>
  <c r="C1160" i="3" l="1"/>
  <c r="C1161" i="3" l="1"/>
  <c r="C1162" i="3" l="1"/>
  <c r="C1163" i="3" l="1"/>
  <c r="C1164" i="3" l="1"/>
  <c r="C1165" i="3" l="1"/>
  <c r="C1166" i="3" l="1"/>
  <c r="C1167" i="3" l="1"/>
  <c r="C1168" i="3" l="1"/>
  <c r="C1169" i="3" l="1"/>
  <c r="C1170" i="3" l="1"/>
  <c r="C1171" i="3" l="1"/>
  <c r="C1172" i="3" l="1"/>
  <c r="C1173" i="3" l="1"/>
  <c r="C1174" i="3" l="1"/>
  <c r="C1175" i="3" l="1"/>
  <c r="C1176" i="3" l="1"/>
  <c r="C1177" i="3" l="1"/>
  <c r="C1178" i="3" l="1"/>
  <c r="C1179" i="3" l="1"/>
  <c r="C1180" i="3" l="1"/>
  <c r="C1181" i="3" l="1"/>
  <c r="C1182" i="3" l="1"/>
  <c r="C1183" i="3" l="1"/>
  <c r="C1184" i="3" l="1"/>
  <c r="C1185" i="3" l="1"/>
  <c r="C1186" i="3" l="1"/>
  <c r="C1187" i="3" l="1"/>
  <c r="C1188" i="3" l="1"/>
  <c r="C1189" i="3" l="1"/>
  <c r="C1190" i="3" l="1"/>
  <c r="C1191" i="3" l="1"/>
  <c r="C1192" i="3" l="1"/>
  <c r="C1193" i="3" l="1"/>
  <c r="C1194" i="3" l="1"/>
  <c r="C1195" i="3" l="1"/>
  <c r="C1196" i="3" l="1"/>
  <c r="C1197" i="3" l="1"/>
  <c r="C1198" i="3" l="1"/>
  <c r="C1199" i="3" l="1"/>
  <c r="C1200" i="3" l="1"/>
  <c r="C1201" i="3" l="1"/>
  <c r="C1202" i="3" l="1"/>
  <c r="C1203" i="3" l="1"/>
  <c r="C1204" i="3" l="1"/>
  <c r="C1205" i="3" l="1"/>
  <c r="C1206" i="3" l="1"/>
  <c r="C1207" i="3" l="1"/>
  <c r="C1208" i="3" l="1"/>
  <c r="C1209" i="3" l="1"/>
  <c r="C1210" i="3" l="1"/>
  <c r="C1211" i="3" l="1"/>
  <c r="C1212" i="3" l="1"/>
  <c r="C1213" i="3" l="1"/>
  <c r="C1214" i="3" l="1"/>
  <c r="C1215" i="3" l="1"/>
  <c r="C1216" i="3" l="1"/>
  <c r="C1217" i="3" l="1"/>
  <c r="C1218" i="3" l="1"/>
  <c r="C1219" i="3" l="1"/>
  <c r="C1220" i="3" l="1"/>
  <c r="C1221" i="3" l="1"/>
  <c r="C1222" i="3" l="1"/>
  <c r="C1223" i="3" l="1"/>
  <c r="C1224" i="3" l="1"/>
  <c r="C1225" i="3" l="1"/>
  <c r="C1226" i="3" l="1"/>
  <c r="C1227" i="3" l="1"/>
  <c r="C1228" i="3" l="1"/>
  <c r="C1229" i="3" l="1"/>
  <c r="C1230" i="3" l="1"/>
  <c r="C1231" i="3" l="1"/>
  <c r="C1232" i="3" l="1"/>
  <c r="C1233" i="3" l="1"/>
  <c r="C1234" i="3" l="1"/>
  <c r="C1235" i="3" l="1"/>
  <c r="C1236" i="3" l="1"/>
  <c r="C1237" i="3" l="1"/>
  <c r="C1238" i="3" l="1"/>
  <c r="C1239" i="3" l="1"/>
  <c r="C1240" i="3" l="1"/>
  <c r="C1241" i="3" l="1"/>
  <c r="C1242" i="3" l="1"/>
  <c r="C1243" i="3" l="1"/>
  <c r="C1244" i="3" l="1"/>
  <c r="C1245" i="3" l="1"/>
  <c r="C1246" i="3" l="1"/>
  <c r="C1247" i="3" l="1"/>
  <c r="C1248" i="3" l="1"/>
  <c r="C1249" i="3" l="1"/>
  <c r="C1250" i="3" l="1"/>
  <c r="C1251" i="3" l="1"/>
  <c r="C1252" i="3" l="1"/>
  <c r="C1253" i="3" l="1"/>
  <c r="C1254" i="3" l="1"/>
  <c r="C1255" i="3" l="1"/>
  <c r="C1256" i="3" l="1"/>
  <c r="C1257" i="3" l="1"/>
  <c r="C1258" i="3" l="1"/>
  <c r="C1259" i="3" l="1"/>
  <c r="C1260" i="3" l="1"/>
  <c r="C1261" i="3" l="1"/>
  <c r="C1262" i="3" l="1"/>
  <c r="C1263" i="3" l="1"/>
  <c r="C1264" i="3" l="1"/>
  <c r="C1265" i="3" l="1"/>
  <c r="C1266" i="3" l="1"/>
  <c r="C1267" i="3" l="1"/>
  <c r="C1268" i="3" l="1"/>
  <c r="C1269" i="3" l="1"/>
  <c r="C1270" i="3" l="1"/>
  <c r="C1271" i="3" l="1"/>
  <c r="C1272" i="3" l="1"/>
  <c r="C1273" i="3" l="1"/>
  <c r="C1274" i="3" l="1"/>
  <c r="C1275" i="3" l="1"/>
  <c r="C1276" i="3" l="1"/>
  <c r="C1277" i="3" l="1"/>
  <c r="C1278" i="3" l="1"/>
  <c r="C1279" i="3" l="1"/>
  <c r="C1280" i="3" l="1"/>
  <c r="C1281" i="3" l="1"/>
  <c r="C1282" i="3" l="1"/>
  <c r="C1283" i="3" l="1"/>
  <c r="C1284" i="3" l="1"/>
  <c r="C1285" i="3" l="1"/>
  <c r="C1286" i="3" l="1"/>
  <c r="C1287" i="3" l="1"/>
  <c r="C1288" i="3" l="1"/>
  <c r="C1289" i="3" l="1"/>
  <c r="C1290" i="3" l="1"/>
  <c r="C1291" i="3" l="1"/>
  <c r="C1292" i="3" l="1"/>
  <c r="C1293" i="3" l="1"/>
  <c r="C1294" i="3" l="1"/>
  <c r="C1295" i="3" l="1"/>
  <c r="C1296" i="3" l="1"/>
  <c r="C1297" i="3" l="1"/>
  <c r="C1298" i="3" l="1"/>
  <c r="C1299" i="3" l="1"/>
  <c r="C1300" i="3" l="1"/>
  <c r="C1301" i="3" l="1"/>
  <c r="C1302" i="3" l="1"/>
  <c r="C1303" i="3" l="1"/>
  <c r="C1304" i="3" l="1"/>
  <c r="C1305" i="3" l="1"/>
  <c r="C1306" i="3" l="1"/>
  <c r="C1307" i="3" l="1"/>
  <c r="C1308" i="3" l="1"/>
  <c r="C1309" i="3" l="1"/>
  <c r="C1310" i="3" l="1"/>
  <c r="C1311" i="3" l="1"/>
  <c r="C1312" i="3" l="1"/>
  <c r="C1313" i="3" l="1"/>
  <c r="C1314" i="3" l="1"/>
  <c r="C1315" i="3" l="1"/>
  <c r="C1316" i="3" l="1"/>
  <c r="C1317" i="3" l="1"/>
  <c r="C1318" i="3" l="1"/>
  <c r="C1319" i="3" l="1"/>
  <c r="C1320" i="3" l="1"/>
  <c r="C1321" i="3" l="1"/>
  <c r="C1322" i="3" l="1"/>
  <c r="C1323" i="3" l="1"/>
  <c r="C1324" i="3" l="1"/>
  <c r="C1325" i="3" l="1"/>
  <c r="C1326" i="3" l="1"/>
  <c r="C1327" i="3" l="1"/>
  <c r="C1328" i="3" l="1"/>
  <c r="C1329" i="3" l="1"/>
  <c r="C1330" i="3" l="1"/>
  <c r="C1331" i="3" l="1"/>
  <c r="C1332" i="3" l="1"/>
  <c r="C1333" i="3" l="1"/>
  <c r="C1334" i="3" l="1"/>
  <c r="C1335" i="3" l="1"/>
  <c r="C1336" i="3" l="1"/>
  <c r="C1337" i="3" l="1"/>
  <c r="C1338" i="3" l="1"/>
  <c r="C1339" i="3" l="1"/>
  <c r="C1340" i="3" l="1"/>
  <c r="C1341" i="3" l="1"/>
  <c r="C1342" i="3" l="1"/>
  <c r="C1343" i="3" l="1"/>
  <c r="C1344" i="3" l="1"/>
  <c r="C1345" i="3" l="1"/>
  <c r="C1346" i="3" l="1"/>
  <c r="C1347" i="3" l="1"/>
  <c r="C1348" i="3" l="1"/>
  <c r="C1349" i="3" l="1"/>
  <c r="C1350" i="3" l="1"/>
  <c r="C1351" i="3" l="1"/>
  <c r="C1352" i="3" l="1"/>
  <c r="C1353" i="3" l="1"/>
  <c r="C1354" i="3" l="1"/>
  <c r="C1355" i="3" l="1"/>
  <c r="C1356" i="3" l="1"/>
  <c r="C1357" i="3" l="1"/>
  <c r="C1358" i="3" l="1"/>
  <c r="C1359" i="3" l="1"/>
  <c r="C1360" i="3" l="1"/>
  <c r="C1361" i="3" l="1"/>
  <c r="C1362" i="3" l="1"/>
  <c r="C1363" i="3" l="1"/>
  <c r="C1364" i="3" l="1"/>
  <c r="C1365" i="3" l="1"/>
  <c r="C1366" i="3" l="1"/>
  <c r="C1367" i="3" l="1"/>
  <c r="C1368" i="3" l="1"/>
  <c r="C1369" i="3" l="1"/>
  <c r="C1370" i="3" l="1"/>
  <c r="C1371" i="3" l="1"/>
  <c r="C1372" i="3" l="1"/>
  <c r="C1373" i="3" l="1"/>
  <c r="C1374" i="3" l="1"/>
  <c r="C1375" i="3" l="1"/>
  <c r="C1376" i="3" l="1"/>
  <c r="C1377" i="3" l="1"/>
  <c r="C1378" i="3" l="1"/>
  <c r="C1379" i="3" l="1"/>
  <c r="C1380" i="3" l="1"/>
  <c r="C1381" i="3" l="1"/>
  <c r="C1382" i="3" l="1"/>
  <c r="C1383" i="3" l="1"/>
  <c r="C1384" i="3" l="1"/>
  <c r="C1385" i="3" l="1"/>
  <c r="C1386" i="3" l="1"/>
  <c r="C1387" i="3" l="1"/>
  <c r="C1388" i="3" l="1"/>
  <c r="C1389" i="3" l="1"/>
  <c r="C1390" i="3" l="1"/>
  <c r="C1391" i="3" l="1"/>
  <c r="C1392" i="3" l="1"/>
  <c r="C1393" i="3" l="1"/>
  <c r="C1394" i="3" l="1"/>
  <c r="C1395" i="3" l="1"/>
  <c r="C1396" i="3" l="1"/>
  <c r="C1397" i="3" l="1"/>
  <c r="C1398" i="3" l="1"/>
  <c r="C1399" i="3" l="1"/>
  <c r="C1400" i="3" l="1"/>
  <c r="C1401" i="3" l="1"/>
  <c r="C1402" i="3" l="1"/>
  <c r="C1403" i="3" l="1"/>
  <c r="C1404" i="3" l="1"/>
  <c r="C1405" i="3" l="1"/>
  <c r="C1406" i="3" l="1"/>
  <c r="C1407" i="3" l="1"/>
  <c r="C1408" i="3" l="1"/>
  <c r="C1409" i="3" l="1"/>
  <c r="C1410" i="3" l="1"/>
  <c r="C1411" i="3" l="1"/>
  <c r="C1412" i="3" l="1"/>
  <c r="C1413" i="3" l="1"/>
  <c r="C1414" i="3" l="1"/>
  <c r="C1415" i="3" l="1"/>
  <c r="C1416" i="3" l="1"/>
  <c r="C1417" i="3" l="1"/>
  <c r="C1418" i="3" l="1"/>
  <c r="C1419" i="3" l="1"/>
  <c r="C1420" i="3" l="1"/>
  <c r="C1421" i="3" l="1"/>
  <c r="C1422" i="3" l="1"/>
  <c r="C1423" i="3" l="1"/>
  <c r="C1424" i="3" l="1"/>
  <c r="C1425" i="3" l="1"/>
  <c r="C1426" i="3" l="1"/>
  <c r="C1427" i="3" l="1"/>
  <c r="C1428" i="3" l="1"/>
  <c r="C1429" i="3" l="1"/>
  <c r="C1430" i="3" l="1"/>
  <c r="C1431" i="3" l="1"/>
  <c r="C1432" i="3" l="1"/>
  <c r="C1433" i="3" l="1"/>
  <c r="C1434" i="3" l="1"/>
  <c r="C1435" i="3" l="1"/>
  <c r="C1436" i="3" l="1"/>
  <c r="C1437" i="3" l="1"/>
  <c r="C1438" i="3" l="1"/>
  <c r="C1439" i="3" l="1"/>
  <c r="C1440" i="3" l="1"/>
  <c r="C1441" i="3" l="1"/>
  <c r="C1442" i="3" l="1"/>
  <c r="C1443" i="3" l="1"/>
  <c r="C1444" i="3" l="1"/>
  <c r="C1445" i="3" l="1"/>
  <c r="C1446" i="3" l="1"/>
  <c r="C1447" i="3" l="1"/>
  <c r="C1448" i="3" l="1"/>
  <c r="C1449" i="3" l="1"/>
  <c r="C1450" i="3" l="1"/>
  <c r="C1451" i="3" l="1"/>
  <c r="C1452" i="3" l="1"/>
  <c r="C1453" i="3" l="1"/>
  <c r="C1454" i="3" l="1"/>
  <c r="C1455" i="3" l="1"/>
  <c r="C1456" i="3" l="1"/>
  <c r="C1457" i="3" l="1"/>
  <c r="C1458" i="3" l="1"/>
  <c r="C1459" i="3" l="1"/>
  <c r="C1460" i="3" l="1"/>
  <c r="C1461" i="3" l="1"/>
  <c r="C1462" i="3" l="1"/>
  <c r="C1463" i="3" l="1"/>
  <c r="C1464" i="3" l="1"/>
  <c r="C1465" i="3" l="1"/>
  <c r="C1466" i="3" l="1"/>
  <c r="C1467" i="3" l="1"/>
  <c r="C1468" i="3" l="1"/>
  <c r="C1469" i="3" l="1"/>
  <c r="C1470" i="3" l="1"/>
  <c r="C1471" i="3" l="1"/>
  <c r="C1472" i="3" l="1"/>
  <c r="C1473" i="3" l="1"/>
  <c r="C1474" i="3" l="1"/>
  <c r="C1475" i="3" l="1"/>
  <c r="C1476" i="3" l="1"/>
  <c r="C1477" i="3" l="1"/>
  <c r="C1478" i="3" l="1"/>
  <c r="C1479" i="3" l="1"/>
  <c r="C1480" i="3" l="1"/>
  <c r="C1481" i="3" l="1"/>
  <c r="C1482" i="3" l="1"/>
  <c r="C1483" i="3" l="1"/>
  <c r="C1484" i="3" l="1"/>
  <c r="C1485" i="3" l="1"/>
  <c r="C1486" i="3" l="1"/>
  <c r="C1487" i="3" l="1"/>
  <c r="C1488" i="3" l="1"/>
  <c r="C1489" i="3" l="1"/>
  <c r="C1490" i="3" l="1"/>
  <c r="C1491" i="3" l="1"/>
  <c r="C1492" i="3" l="1"/>
  <c r="C1493" i="3" l="1"/>
  <c r="C1494" i="3" l="1"/>
  <c r="C1495" i="3" l="1"/>
  <c r="C1496" i="3" l="1"/>
  <c r="C1497" i="3" l="1"/>
  <c r="C1498" i="3" l="1"/>
  <c r="C1499" i="3" l="1"/>
  <c r="C1500" i="3" l="1"/>
  <c r="C1501" i="3" l="1"/>
  <c r="C1502" i="3" l="1"/>
  <c r="C1503" i="3" l="1"/>
  <c r="C1504" i="3" l="1"/>
  <c r="C1505" i="3" l="1"/>
  <c r="C1506" i="3" l="1"/>
  <c r="C1507" i="3" l="1"/>
  <c r="C1508" i="3" l="1"/>
  <c r="C1509" i="3" l="1"/>
  <c r="C1510" i="3" l="1"/>
  <c r="C1511"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Cory Jemison</author>
    <author>Golla, Emily</author>
  </authors>
  <commentList>
    <comment ref="D2" authorId="0" shapeId="0" xr:uid="{00000000-0006-0000-0500-000001000000}">
      <text>
        <r>
          <rPr>
            <b/>
            <sz val="9"/>
            <color indexed="81"/>
            <rFont val="Tahoma"/>
            <family val="2"/>
          </rPr>
          <t>Cory Jemison:</t>
        </r>
        <r>
          <rPr>
            <sz val="9"/>
            <color indexed="81"/>
            <rFont val="Tahoma"/>
            <family val="2"/>
          </rPr>
          <t xml:space="preserve">
Date Range uses this column for a vlookup with Reporting Quarter</t>
        </r>
      </text>
    </comment>
    <comment ref="F46" authorId="1" shapeId="0" xr:uid="{1D601B7C-2A32-40E7-A0A8-C43DB586D4A7}">
      <text>
        <r>
          <rPr>
            <b/>
            <sz val="9"/>
            <color indexed="81"/>
            <rFont val="Tahoma"/>
            <family val="2"/>
          </rPr>
          <t>Golla, Emily:</t>
        </r>
        <r>
          <rPr>
            <sz val="9"/>
            <color indexed="81"/>
            <rFont val="Tahoma"/>
            <family val="2"/>
          </rPr>
          <t xml:space="preserve">
removed accent to avoid issues in Apex</t>
        </r>
      </text>
    </comment>
  </commentList>
</comments>
</file>

<file path=xl/sharedStrings.xml><?xml version="1.0" encoding="utf-8"?>
<sst xmlns="http://schemas.openxmlformats.org/spreadsheetml/2006/main" count="785" uniqueCount="737">
  <si>
    <t>U.S. Environmental Protection Agency (EPA)</t>
  </si>
  <si>
    <t>OMB Control Number: 2060-0170</t>
  </si>
  <si>
    <t>Expiration Date: 8/31/27</t>
  </si>
  <si>
    <t>Clean Air Act - Class I Exporter Annual Report</t>
  </si>
  <si>
    <t>Worksheet Instructions:</t>
  </si>
  <si>
    <t>Version:</t>
  </si>
  <si>
    <t>Updated:</t>
  </si>
  <si>
    <t>External Links:</t>
  </si>
  <si>
    <t>ODS Recordkeeping and Reporting webpage</t>
  </si>
  <si>
    <t>Reporting Form Navigation:</t>
  </si>
  <si>
    <t>Section 1 - Report Identification Information</t>
  </si>
  <si>
    <t>Section 2 - Export Transaction Data</t>
  </si>
  <si>
    <t>Section 3 - Export Summary</t>
  </si>
  <si>
    <t xml:space="preserve">All information submitted to EPA will be treated as confidential in accordance with 40 CFR Part 2, Subpart B, and will only be disclosed by the means set forth in the subpart. </t>
  </si>
  <si>
    <t>This collection of information is approved by OMB under the Paperwork Reduction Act, 44 U.S.C. 3501 et seq. (OMB Control No. 2060-0170). Responses to this collection of information are mandatory (40 CFR 82.13). An agency may not conduct or sponsor, and a person is not required to respond to, a collection of information unless it displays a currently valid OMB control number. The number and expiration date are displayed in the upper right corner of the form. The public reporting and recordkeeping burden for this collection of information is estimated to be 2 hours per response. Send comments on the Agency’s need this formation, the accuracy of the provided burden estimates and any suggested methods for minimizing respondent burden including through the use of automated collection techniques to the Director, Regulatory Support Division, U.S. Environmental Protection Agency (2821T), 1200 Pennsylvania Ave., NW, Washington, D.C. 20460. Include the OMB control number in any correspondence.  Do not send the completed form to this address.</t>
  </si>
  <si>
    <t>EPA Form #5900-149</t>
  </si>
  <si>
    <t>Expiration Date: 08/31/27</t>
  </si>
  <si>
    <t>Go to Section 2 - Export Transaction Data</t>
  </si>
  <si>
    <t xml:space="preserve">Section 1 - Report Identification Information </t>
  </si>
  <si>
    <t>Instructions: Complete the following identification information.</t>
  </si>
  <si>
    <t>Company Name</t>
  </si>
  <si>
    <t>Reporting Year</t>
  </si>
  <si>
    <t>Employer Identification Number (EIN)</t>
  </si>
  <si>
    <t>Go to Section 3 - Export Summary</t>
  </si>
  <si>
    <t>Class I Export Data</t>
  </si>
  <si>
    <t>Transaction Number</t>
  </si>
  <si>
    <t>Date of Export</t>
  </si>
  <si>
    <t>Recipient Company</t>
  </si>
  <si>
    <t>Recipient Company Street Address</t>
  </si>
  <si>
    <t>Recipient Company City</t>
  </si>
  <si>
    <t xml:space="preserve">Recipient Company Country </t>
  </si>
  <si>
    <t>Recipient Company Postal Code</t>
  </si>
  <si>
    <t>Recipient Company Contact Name</t>
  </si>
  <si>
    <t>Recipient Company Phone Number</t>
  </si>
  <si>
    <t>Name of the Class I Chemical Exported</t>
  </si>
  <si>
    <t>Commodity Code</t>
  </si>
  <si>
    <t>Port of Exit from the United States</t>
  </si>
  <si>
    <t>Shipment EIN</t>
  </si>
  <si>
    <t>Transaction Type</t>
  </si>
  <si>
    <t>Intended Use</t>
  </si>
  <si>
    <t>1st</t>
  </si>
  <si>
    <t/>
  </si>
  <si>
    <t>The values in the table below are calculated based on data entered in Section 2. If the totals appear to be incorrect, please return to Section 2 to review your data.</t>
  </si>
  <si>
    <t>Class I Export Summary</t>
  </si>
  <si>
    <t>Chemical Name</t>
  </si>
  <si>
    <t>Country</t>
  </si>
  <si>
    <t>Class I Chemicals</t>
  </si>
  <si>
    <t>Year</t>
  </si>
  <si>
    <t>Date Range</t>
  </si>
  <si>
    <t>Country List</t>
  </si>
  <si>
    <t>Port of Exit List</t>
  </si>
  <si>
    <t>Transaction Types</t>
  </si>
  <si>
    <t>Intended Uses - If New</t>
  </si>
  <si>
    <t>Intended Uses - If Used</t>
  </si>
  <si>
    <t>CBM</t>
  </si>
  <si>
    <t>Afghanistan</t>
  </si>
  <si>
    <t>Aberdeen, Washington - 3003</t>
  </si>
  <si>
    <t>2903.14.0000</t>
  </si>
  <si>
    <t>New</t>
  </si>
  <si>
    <t>Used</t>
  </si>
  <si>
    <t>CCL4</t>
  </si>
  <si>
    <t>Albania</t>
  </si>
  <si>
    <t>Addison Airport, Texas - 5584</t>
  </si>
  <si>
    <t>2903.19.6010</t>
  </si>
  <si>
    <t>NewIntendedUses</t>
  </si>
  <si>
    <t>UsedIntendedUses</t>
  </si>
  <si>
    <t>CFC-11</t>
  </si>
  <si>
    <t>Algeria</t>
  </si>
  <si>
    <t>Aguadilla, Puerto Rico - 4901</t>
  </si>
  <si>
    <t>2903.76.0100</t>
  </si>
  <si>
    <t>Global Lab</t>
  </si>
  <si>
    <t>Transformation</t>
  </si>
  <si>
    <t>CFC-12</t>
  </si>
  <si>
    <t>Andorra</t>
  </si>
  <si>
    <t>Air France (Mach Plus), Jamaica, New York - 4774</t>
  </si>
  <si>
    <t>2903.77.0010</t>
  </si>
  <si>
    <t>Destruction</t>
  </si>
  <si>
    <t>CFC-13</t>
  </si>
  <si>
    <t>Angola</t>
  </si>
  <si>
    <t>Albany, New York - 1002</t>
  </si>
  <si>
    <t>2903.77.0020</t>
  </si>
  <si>
    <t>Aircraft Halon Bottles</t>
  </si>
  <si>
    <t>CFC-111</t>
  </si>
  <si>
    <t>Antigua and Barbuda</t>
  </si>
  <si>
    <t>Albuquerque, New Mexico - 2407</t>
  </si>
  <si>
    <t>2903.77.0030</t>
  </si>
  <si>
    <t>Other</t>
  </si>
  <si>
    <t>CFC-112</t>
  </si>
  <si>
    <t>Argentina</t>
  </si>
  <si>
    <t>Alcan, Alaska - 3104</t>
  </si>
  <si>
    <t>2903.77.0040</t>
  </si>
  <si>
    <t>CFC-113</t>
  </si>
  <si>
    <t>Armenia</t>
  </si>
  <si>
    <t>Alexandria Bay, New York - 0708</t>
  </si>
  <si>
    <t>2903.77.0050</t>
  </si>
  <si>
    <t>CFC-114</t>
  </si>
  <si>
    <t>Australia</t>
  </si>
  <si>
    <t>Alexandria, Virginia - 5402</t>
  </si>
  <si>
    <t>2903.77.0080</t>
  </si>
  <si>
    <t>CFC-115</t>
  </si>
  <si>
    <t>Austria</t>
  </si>
  <si>
    <t>Algonac, Michigan - 3814</t>
  </si>
  <si>
    <t>2903.79.1000</t>
  </si>
  <si>
    <t>CFC-211</t>
  </si>
  <si>
    <t>Azerbaijan</t>
  </si>
  <si>
    <t>Allentown (Lehigh Valley Intl Airpt), Pennsylvania - 1119</t>
  </si>
  <si>
    <t>3827.11.0000</t>
  </si>
  <si>
    <t>CFC-212</t>
  </si>
  <si>
    <t>Bahamas</t>
  </si>
  <si>
    <t>Alliance Airport, Texas - 5583</t>
  </si>
  <si>
    <t>3827.12.0000</t>
  </si>
  <si>
    <t>CFC-213</t>
  </si>
  <si>
    <t>Bahrain</t>
  </si>
  <si>
    <t>Alpena, Michigan - 3843</t>
  </si>
  <si>
    <t>3827.13.0000</t>
  </si>
  <si>
    <t>CFC-214</t>
  </si>
  <si>
    <t>Bangladesh</t>
  </si>
  <si>
    <t>Amarillo, Texas - 5502</t>
  </si>
  <si>
    <t>3827.14.0000</t>
  </si>
  <si>
    <t>CFC-215</t>
  </si>
  <si>
    <t>Barbados</t>
  </si>
  <si>
    <t>Ambrose, North Dakota - 3410</t>
  </si>
  <si>
    <t>3827.20.0000</t>
  </si>
  <si>
    <t>CFC-216</t>
  </si>
  <si>
    <t>Belarus</t>
  </si>
  <si>
    <t>Anacortes - 3010</t>
  </si>
  <si>
    <t>CFC-217</t>
  </si>
  <si>
    <t>Belgium</t>
  </si>
  <si>
    <t>Anchorage, Alaska - 3126</t>
  </si>
  <si>
    <t>CH3CCL3</t>
  </si>
  <si>
    <t>Belize</t>
  </si>
  <si>
    <t>Andrade - Class A, California - 2502</t>
  </si>
  <si>
    <t>Halon 1211</t>
  </si>
  <si>
    <t>Benin</t>
  </si>
  <si>
    <t>Annapolis, Maryland - 1301</t>
  </si>
  <si>
    <t>Halon 1301</t>
  </si>
  <si>
    <t>Bermuda</t>
  </si>
  <si>
    <t>Antler, North Dakota - 3413</t>
  </si>
  <si>
    <t>Halon 2402</t>
  </si>
  <si>
    <t>Bhutan</t>
  </si>
  <si>
    <t>Appleton International Airport, Wisconsin - 3781</t>
  </si>
  <si>
    <t>HBFCs</t>
  </si>
  <si>
    <t>Bolivia</t>
  </si>
  <si>
    <t>Bosnia and Herzegovina</t>
  </si>
  <si>
    <t>Botswana</t>
  </si>
  <si>
    <t>Brazil</t>
  </si>
  <si>
    <t>Ashland, Wisconsin - 3511</t>
  </si>
  <si>
    <t>British Virgin Islands</t>
  </si>
  <si>
    <t>Ashtabula/Conneaut, Ohio - 4122</t>
  </si>
  <si>
    <t>Brunei Darussalam</t>
  </si>
  <si>
    <t>Astoria, Oregon - 2901</t>
  </si>
  <si>
    <t>Bulgaria</t>
  </si>
  <si>
    <t>Atlanta, Georgia - 1704</t>
  </si>
  <si>
    <t>Burkina Faso</t>
  </si>
  <si>
    <t>Atlantic City Regional Airport, New Jersey - 1182</t>
  </si>
  <si>
    <t>Burundi</t>
  </si>
  <si>
    <t>Austin, Texas - 5506</t>
  </si>
  <si>
    <t>Cabo Verde</t>
  </si>
  <si>
    <t>Baltimore, Maryland - 1303</t>
  </si>
  <si>
    <t>Cambodia</t>
  </si>
  <si>
    <t>Bangor, Maine - 0102</t>
  </si>
  <si>
    <t>Cameroon</t>
  </si>
  <si>
    <t>Bar Harbor, Maine - 0112</t>
  </si>
  <si>
    <t>Canada</t>
  </si>
  <si>
    <t>Bath, Maine - 0111</t>
  </si>
  <si>
    <t>Central African Republic</t>
  </si>
  <si>
    <t>Baton Rouge, Louisiana - 2004</t>
  </si>
  <si>
    <t>Chad</t>
  </si>
  <si>
    <t>Battle Creek, Michigan - 3805</t>
  </si>
  <si>
    <t>Chile</t>
  </si>
  <si>
    <t>Baudette, Minnesota - 3424</t>
  </si>
  <si>
    <t>China</t>
  </si>
  <si>
    <t>Beaumont, Texas - 2104</t>
  </si>
  <si>
    <t>Colombia</t>
  </si>
  <si>
    <t>Beecher Falls, Vermont - 0206</t>
  </si>
  <si>
    <t>Comoros</t>
  </si>
  <si>
    <t>Belfast, Maine - 0132</t>
  </si>
  <si>
    <t>Congo (Brazzaville)</t>
  </si>
  <si>
    <t>Bellingham - 3005</t>
  </si>
  <si>
    <t>Cook Islands</t>
  </si>
  <si>
    <t>Binghamton, New York - 0981</t>
  </si>
  <si>
    <t>Costa Rica</t>
  </si>
  <si>
    <t>Birmingham, Alabama - 1904</t>
  </si>
  <si>
    <t>Cote d'Ivoire</t>
  </si>
  <si>
    <t>Blaine, Washington - 3004</t>
  </si>
  <si>
    <t>Croatia</t>
  </si>
  <si>
    <t>Boca Grande, Florida - 1807</t>
  </si>
  <si>
    <t>Cuba</t>
  </si>
  <si>
    <t>Boise, Idaho - 2907</t>
  </si>
  <si>
    <t>Cyprus</t>
  </si>
  <si>
    <t>Boston, Massachusetts - 0401</t>
  </si>
  <si>
    <t>Czech Republic</t>
  </si>
  <si>
    <t>Boundary, Washington - 3015</t>
  </si>
  <si>
    <t>Democratic Republic of the Congo</t>
  </si>
  <si>
    <t>Bozeman Yellowstone User Fee Airport, Montana - 3386</t>
  </si>
  <si>
    <t>Denmark</t>
  </si>
  <si>
    <t>Bridgeport, Connecticut - 0410</t>
  </si>
  <si>
    <t>Djibouti</t>
  </si>
  <si>
    <t>Bridgewater, Maine - 0127</t>
  </si>
  <si>
    <t>Dominica</t>
  </si>
  <si>
    <t>Brownsville, Texas - 2301</t>
  </si>
  <si>
    <t>Dominican Republic</t>
  </si>
  <si>
    <t>Brunswick, Georgia - 1701</t>
  </si>
  <si>
    <t>Ecuador</t>
  </si>
  <si>
    <t>Buffalo, New York - 0901</t>
  </si>
  <si>
    <t>Egypt</t>
  </si>
  <si>
    <t>Burlington International Airport, Vermont - 0207</t>
  </si>
  <si>
    <t>El Salvador</t>
  </si>
  <si>
    <t>Butte Airport, Montana - 3305</t>
  </si>
  <si>
    <t>Equatorial Guinea</t>
  </si>
  <si>
    <t>Bwi International Airport, Maryland - 1305</t>
  </si>
  <si>
    <t>Eritrea</t>
  </si>
  <si>
    <t>Calais, Maine - 0115</t>
  </si>
  <si>
    <t>Estonia</t>
  </si>
  <si>
    <t>Calexico East - Class A, California - 2507</t>
  </si>
  <si>
    <t>Eswatini</t>
  </si>
  <si>
    <t>Calexico West - Class A, California - 2503</t>
  </si>
  <si>
    <t>Ethiopia</t>
  </si>
  <si>
    <t>Cambridge, Maryland - 1302</t>
  </si>
  <si>
    <t>Fiji</t>
  </si>
  <si>
    <t>Camden, New Jersey - 1107</t>
  </si>
  <si>
    <t>Finland</t>
  </si>
  <si>
    <t>Cape Canaveral, Florida - 1816</t>
  </si>
  <si>
    <t>France</t>
  </si>
  <si>
    <t>Gabon</t>
  </si>
  <si>
    <t>Capital Region International Airport Lansing, Michigan - 3883</t>
  </si>
  <si>
    <t>Gambia</t>
  </si>
  <si>
    <t>Capitan, California - 2715</t>
  </si>
  <si>
    <t>Georgia</t>
  </si>
  <si>
    <t>Carbury, North Dakota - 3421</t>
  </si>
  <si>
    <t>Germany</t>
  </si>
  <si>
    <t>Carquinez Strait, California - 2830</t>
  </si>
  <si>
    <t>Ghana</t>
  </si>
  <si>
    <t>Centennial Airport, Colorado - 3384</t>
  </si>
  <si>
    <t>Greece</t>
  </si>
  <si>
    <t>Champaign, Illinois - 3987</t>
  </si>
  <si>
    <t>Grenada</t>
  </si>
  <si>
    <t>Champlain, New York - 0712</t>
  </si>
  <si>
    <t>Guatemala</t>
  </si>
  <si>
    <t>Charleston, South Carolina - 1601</t>
  </si>
  <si>
    <t>Guinea</t>
  </si>
  <si>
    <t>Charleston, West Virginia - 1409</t>
  </si>
  <si>
    <t>Guinea-Bissau</t>
  </si>
  <si>
    <t>Guyana</t>
  </si>
  <si>
    <t>Charlotte, North Carolina - 1512</t>
  </si>
  <si>
    <t>Haiti</t>
  </si>
  <si>
    <t>Chattanooga, Tennessee - 2008</t>
  </si>
  <si>
    <t>Holy See</t>
  </si>
  <si>
    <t>Chester, Pennsylvania - 1102</t>
  </si>
  <si>
    <t>Honduras</t>
  </si>
  <si>
    <t>Hong Kong</t>
  </si>
  <si>
    <t>Chicago, Illinois - 3901</t>
  </si>
  <si>
    <t>Hungary</t>
  </si>
  <si>
    <t>Cincinnati, Oh-Erlanger, Kentucky - 4102</t>
  </si>
  <si>
    <t>Iceland</t>
  </si>
  <si>
    <t>Clayton, New York - 0714</t>
  </si>
  <si>
    <t>India</t>
  </si>
  <si>
    <t>Cleveland, Ohio - 4101</t>
  </si>
  <si>
    <t>Indonesia</t>
  </si>
  <si>
    <t>Columbia, South Carolina - 1604</t>
  </si>
  <si>
    <t>Iran</t>
  </si>
  <si>
    <t>Columbus, New Mexico - 2406</t>
  </si>
  <si>
    <t>Iraq</t>
  </si>
  <si>
    <t>Columbus, Ohio - 4103</t>
  </si>
  <si>
    <t>Ireland</t>
  </si>
  <si>
    <t>Conroe, Texas - 5382</t>
  </si>
  <si>
    <t>Israel</t>
  </si>
  <si>
    <t>Coos Bay, Oregon - 2903</t>
  </si>
  <si>
    <t>Italy</t>
  </si>
  <si>
    <t>Corpus Christi, Texas - 5312</t>
  </si>
  <si>
    <t>Jamaica</t>
  </si>
  <si>
    <t>Crisfield, Maryland - 1304</t>
  </si>
  <si>
    <t>Japan</t>
  </si>
  <si>
    <t>Crockett, California - 2815</t>
  </si>
  <si>
    <t>Jordan</t>
  </si>
  <si>
    <t>Cruz Bay (St. John), Virgin Islands - 5102</t>
  </si>
  <si>
    <t>Kazakhstan</t>
  </si>
  <si>
    <t>Dallas Love Field User Fee Airp, Dallas, Texas - 5588</t>
  </si>
  <si>
    <t>Kenya</t>
  </si>
  <si>
    <t>Dallas/Ft. Worth, Texas - 5501</t>
  </si>
  <si>
    <t>Kiribati</t>
  </si>
  <si>
    <t>Dalton Cache, Alaska - 3106</t>
  </si>
  <si>
    <t>Kuwait</t>
  </si>
  <si>
    <t>Danville, Washington - 3012</t>
  </si>
  <si>
    <t>Kyrgyzstan</t>
  </si>
  <si>
    <t>Davenport, Ia-Moline And Rock Island, Illinois - 3908</t>
  </si>
  <si>
    <t>Lao People's Democratic Republic</t>
  </si>
  <si>
    <t>Dayton, Ohio - 4104</t>
  </si>
  <si>
    <t>Latvia</t>
  </si>
  <si>
    <t>Daytona Beach International Airport (UFA), Florida - 1884</t>
  </si>
  <si>
    <t>Lebanon</t>
  </si>
  <si>
    <t>Del Bonita, Montana - 3322</t>
  </si>
  <si>
    <t>Lesotho</t>
  </si>
  <si>
    <t>Del Rio, Texas - 2302</t>
  </si>
  <si>
    <t>Liberia</t>
  </si>
  <si>
    <t>Denver, Colorado - 3307</t>
  </si>
  <si>
    <t>Libya</t>
  </si>
  <si>
    <t>Derby Line, Vermont - 0209</t>
  </si>
  <si>
    <t>Liechtenstein</t>
  </si>
  <si>
    <t>Des Moines, Iowa - 3513</t>
  </si>
  <si>
    <t>Lithuania</t>
  </si>
  <si>
    <t>Detour, Michigan - 3819</t>
  </si>
  <si>
    <t>Luxembourg</t>
  </si>
  <si>
    <t>Detroit Metropolitan Airport, Michigan - 3807</t>
  </si>
  <si>
    <t>Madagascar</t>
  </si>
  <si>
    <t>Detroit, Michigan - 3801</t>
  </si>
  <si>
    <t>Malawi</t>
  </si>
  <si>
    <t>Douglas, Arizona - 2601</t>
  </si>
  <si>
    <t>Malaysia</t>
  </si>
  <si>
    <t>Duluth, MN And Superior, WI, Minnesota - 3510</t>
  </si>
  <si>
    <t>Maldives</t>
  </si>
  <si>
    <t>Dunseith, North Dakota - 3422</t>
  </si>
  <si>
    <t>Mali</t>
  </si>
  <si>
    <t>Eagle County Regional Airport, Colorado - 3385</t>
  </si>
  <si>
    <t>Malta</t>
  </si>
  <si>
    <t>Eagle Pass, Texas - 2303</t>
  </si>
  <si>
    <t>Marshall Islands</t>
  </si>
  <si>
    <t>Eastport, Idaho - 3302</t>
  </si>
  <si>
    <t>Mauritania</t>
  </si>
  <si>
    <t>Eastport, Maine - 0103</t>
  </si>
  <si>
    <t>Mauritius</t>
  </si>
  <si>
    <t>El Paso, Texas - 2402</t>
  </si>
  <si>
    <t>Mexico</t>
  </si>
  <si>
    <t>Erie, Pennsylvania - 4106</t>
  </si>
  <si>
    <t>Micronesia</t>
  </si>
  <si>
    <t>Escanaba, Michigan - 3808</t>
  </si>
  <si>
    <t>Moldova</t>
  </si>
  <si>
    <t>Eureka, California - 2802</t>
  </si>
  <si>
    <t>Monaco</t>
  </si>
  <si>
    <t>Evansville, In, Indiana - 4116</t>
  </si>
  <si>
    <t>Mongolia</t>
  </si>
  <si>
    <t>Everett, Washington - 3006</t>
  </si>
  <si>
    <t>Montenegro</t>
  </si>
  <si>
    <t>Fairbanks, Alaska - 3111</t>
  </si>
  <si>
    <t>Morocco</t>
  </si>
  <si>
    <t>Fajardo, Puerto Rico - 4904</t>
  </si>
  <si>
    <t>Mozambique</t>
  </si>
  <si>
    <t>Fall River (New Bedford), Massachusetts - 0407</t>
  </si>
  <si>
    <t>Myanmar</t>
  </si>
  <si>
    <t>Fargo - Hector International Airport, North Dakota - 3411</t>
  </si>
  <si>
    <t>Namibia</t>
  </si>
  <si>
    <t>Fernandina Beach, Florida - 1805</t>
  </si>
  <si>
    <t>Nauru</t>
  </si>
  <si>
    <t>Ferry, Washington - 3013</t>
  </si>
  <si>
    <t>Nepal</t>
  </si>
  <si>
    <t>Fort Fairfield, Maine - 0107</t>
  </si>
  <si>
    <t>Netherlands</t>
  </si>
  <si>
    <t>Fort Kent, Maine - 0110</t>
  </si>
  <si>
    <t>New Caledonia</t>
  </si>
  <si>
    <t>Fort Myers, Florida - 1822</t>
  </si>
  <si>
    <t>New Zealand</t>
  </si>
  <si>
    <t>Fort Pierce, Florida - 5205</t>
  </si>
  <si>
    <t>Nicaragua</t>
  </si>
  <si>
    <t>Fort Wayne, Indiana - 4183</t>
  </si>
  <si>
    <t>Niger</t>
  </si>
  <si>
    <t>Fortuna, North Dakota - 3417</t>
  </si>
  <si>
    <t>Nigeria</t>
  </si>
  <si>
    <t>Freeport, Texas - 5311</t>
  </si>
  <si>
    <t>Niue</t>
  </si>
  <si>
    <t>Fresno (2803/2882), California - 2803</t>
  </si>
  <si>
    <t>North Korea (Democratic People's Republic of Korea)</t>
  </si>
  <si>
    <t>Friday Harbor - 3014</t>
  </si>
  <si>
    <t>North Macedonia</t>
  </si>
  <si>
    <t>Front Royal, Virginia - 1410</t>
  </si>
  <si>
    <t>Norway</t>
  </si>
  <si>
    <t>Frontier, Washington - 3020</t>
  </si>
  <si>
    <t>Oman</t>
  </si>
  <si>
    <t>Galveston, Texas - 5310</t>
  </si>
  <si>
    <t>Pakistan</t>
  </si>
  <si>
    <t>Gary, Indiana - 3905</t>
  </si>
  <si>
    <t>Palau</t>
  </si>
  <si>
    <t>Georgetown, South Carolina - 1602</t>
  </si>
  <si>
    <t>Palestine State</t>
  </si>
  <si>
    <t>Gloucester City, New Jersey - 1113</t>
  </si>
  <si>
    <t>Panama</t>
  </si>
  <si>
    <t>Gloucester, Massachusetts - 0404</t>
  </si>
  <si>
    <t>Papua New Guinea</t>
  </si>
  <si>
    <t>Gramercy, Louisiana - 2010</t>
  </si>
  <si>
    <t>Paraguay</t>
  </si>
  <si>
    <t>Grand Forks - Mark Andrews International Airport, North Dakota - 3427</t>
  </si>
  <si>
    <t>Peru</t>
  </si>
  <si>
    <t>Grand Haven, Michigan - 3816</t>
  </si>
  <si>
    <t>Philippines</t>
  </si>
  <si>
    <t>Grand Portage, Minnesota - 3613</t>
  </si>
  <si>
    <t>Poland</t>
  </si>
  <si>
    <t>Grand Rapids, Michigan - 3806</t>
  </si>
  <si>
    <t>Portugal</t>
  </si>
  <si>
    <t>Great Falls Airport, Montana - 3304</t>
  </si>
  <si>
    <t>Qatar</t>
  </si>
  <si>
    <t>Green Bay, Wisconsin - 3703</t>
  </si>
  <si>
    <t>Romania</t>
  </si>
  <si>
    <t>Greensboro/Winston-Salem, North Carolina - 1502</t>
  </si>
  <si>
    <t>Russian Federation</t>
  </si>
  <si>
    <t>Greenville, Mississippi - 2011</t>
  </si>
  <si>
    <t>Rwanda</t>
  </si>
  <si>
    <t>Greenville-Spartanburg, South Carolina - 1603</t>
  </si>
  <si>
    <t>Saint Kitts and Nevis</t>
  </si>
  <si>
    <t>Gulfport, Mississippi - 1902</t>
  </si>
  <si>
    <t>Saint Lucia</t>
  </si>
  <si>
    <t>Hagatna, Guam - 3207</t>
  </si>
  <si>
    <t>Saint Vincent and the Grenadines</t>
  </si>
  <si>
    <t>Hannah, North Dakota - 3408</t>
  </si>
  <si>
    <t>Samoa</t>
  </si>
  <si>
    <t>Hansboro, North Dakota - 3415</t>
  </si>
  <si>
    <t>San Marino</t>
  </si>
  <si>
    <t>Sao Tome and Principe</t>
  </si>
  <si>
    <t>Harrisburg, Pennsylvania - 1109</t>
  </si>
  <si>
    <t>Saudi Arabia</t>
  </si>
  <si>
    <t>Hartford, Connecticut - 0411</t>
  </si>
  <si>
    <t>Senegal</t>
  </si>
  <si>
    <t>Helena Airport, Montana - 3348</t>
  </si>
  <si>
    <t>Serbia</t>
  </si>
  <si>
    <t>Hidalgo, Texas - 2305</t>
  </si>
  <si>
    <t>Seychelles</t>
  </si>
  <si>
    <t>Highgate Springs, Vermont - 0212</t>
  </si>
  <si>
    <t>Sierra Leone</t>
  </si>
  <si>
    <t>Hillsboro, Oregon - 2983</t>
  </si>
  <si>
    <t>Singapore</t>
  </si>
  <si>
    <t>Hilo, Hawaii - 3202</t>
  </si>
  <si>
    <t>Slovakia</t>
  </si>
  <si>
    <t>Honolulu International Airport, Hawaii - 3205</t>
  </si>
  <si>
    <t>Slovenia</t>
  </si>
  <si>
    <t>Honolulu, Hawaii - 3201</t>
  </si>
  <si>
    <t>Solomon Islands</t>
  </si>
  <si>
    <t>Houlton, Maine - 0106</t>
  </si>
  <si>
    <t>Somalia</t>
  </si>
  <si>
    <t>Houston Airport, Texas - 5309</t>
  </si>
  <si>
    <t>South Africa</t>
  </si>
  <si>
    <t>Houston Seaport, Texas - 5301</t>
  </si>
  <si>
    <t>South Korea (Republic of Korea)</t>
  </si>
  <si>
    <t>Huntsville, Alabama - 1910</t>
  </si>
  <si>
    <t>South Sudan</t>
  </si>
  <si>
    <t>Huron, Ohio - 4117</t>
  </si>
  <si>
    <t>Spain</t>
  </si>
  <si>
    <t>Ibc Courier Hub, Florida - 5298</t>
  </si>
  <si>
    <t>Sri Lanka</t>
  </si>
  <si>
    <t>Indianapolis, Indiana - 4110</t>
  </si>
  <si>
    <t>Sudan</t>
  </si>
  <si>
    <t>International Falls, Minnesota - 3604</t>
  </si>
  <si>
    <t>Suriname</t>
  </si>
  <si>
    <t>Ithica Tompkins Intl Air, Ithaca, New York - 0983</t>
  </si>
  <si>
    <t>Sweden</t>
  </si>
  <si>
    <t>Jackman, Maine - 0104</t>
  </si>
  <si>
    <t>Switzerland</t>
  </si>
  <si>
    <t>John F. Kennedy International Airport, New York - 4701</t>
  </si>
  <si>
    <t>Syria (Syrian Arab Republic)</t>
  </si>
  <si>
    <t>Jonesport (Calais), Maine - 0122</t>
  </si>
  <si>
    <t>Tahiti</t>
  </si>
  <si>
    <t>Juneau, Alaska - 3101</t>
  </si>
  <si>
    <t>Taiwan</t>
  </si>
  <si>
    <t>Kahului, Hawaii - 3203</t>
  </si>
  <si>
    <t>Tajikistan</t>
  </si>
  <si>
    <t>Kalama, Washington - 2909</t>
  </si>
  <si>
    <t>Tanzania</t>
  </si>
  <si>
    <t>Kalispell Airport, Montana - 3324</t>
  </si>
  <si>
    <t>Thailand</t>
  </si>
  <si>
    <t>Kansas City, Missouri - 4501</t>
  </si>
  <si>
    <t>Timor-Leste</t>
  </si>
  <si>
    <t>Kenmore Air Harbor, Washington - 3018</t>
  </si>
  <si>
    <t>Togo</t>
  </si>
  <si>
    <t>Ketchikan, Alaska - 3102</t>
  </si>
  <si>
    <t>Tonga</t>
  </si>
  <si>
    <t>Key West, Florida - 5202</t>
  </si>
  <si>
    <t>Trinidad and Tobago</t>
  </si>
  <si>
    <t>Knoxville, Tennessee - 2016</t>
  </si>
  <si>
    <t>Tunisia</t>
  </si>
  <si>
    <t>Kodiak, Alaska - 3127</t>
  </si>
  <si>
    <t>Turkey</t>
  </si>
  <si>
    <t>Kona, Hawaii - 3206</t>
  </si>
  <si>
    <t>Turkmenistan</t>
  </si>
  <si>
    <t>L.G. Hanscom Field, Massachusetts - 0481</t>
  </si>
  <si>
    <t>Tuvalu</t>
  </si>
  <si>
    <t>Lake Charles, Louisiana - 2017</t>
  </si>
  <si>
    <t>Uganda</t>
  </si>
  <si>
    <t>Lakeland Linder Airport, Florida - 1881</t>
  </si>
  <si>
    <t>Ukraine</t>
  </si>
  <si>
    <t>Lancaster, Minnesota - 3430</t>
  </si>
  <si>
    <t>United Arab Emirates</t>
  </si>
  <si>
    <t>Laredo, Texas - 2304</t>
  </si>
  <si>
    <t>United Kingdom of Great Britain and Northern Ireland</t>
  </si>
  <si>
    <t>Las Vegas, Nevada - 2722</t>
  </si>
  <si>
    <t>Uruguay</t>
  </si>
  <si>
    <t>Laurier, Washington - 3016</t>
  </si>
  <si>
    <t>Uzbekistan</t>
  </si>
  <si>
    <t>Lawrence (Gloucester), Massachusetts - 0416</t>
  </si>
  <si>
    <t>Vanuatu</t>
  </si>
  <si>
    <t>Leesburg International Airport (UFA), Florida - 1887</t>
  </si>
  <si>
    <t>Venezuela</t>
  </si>
  <si>
    <t>Lexington, Kentucky - 4184</t>
  </si>
  <si>
    <t>Viet Nam</t>
  </si>
  <si>
    <t>Limestone, Maine - 0118</t>
  </si>
  <si>
    <t>Yemen</t>
  </si>
  <si>
    <t>Little Rock-North Little Rock, Arkansas - 2003</t>
  </si>
  <si>
    <t>Zambia</t>
  </si>
  <si>
    <t>Logan Airport, Massachusetts - 0417</t>
  </si>
  <si>
    <t>Zimbabwe</t>
  </si>
  <si>
    <t>Longview, Washington - 2905</t>
  </si>
  <si>
    <t>Lorain, Ohio - 4121</t>
  </si>
  <si>
    <t>Los Angeles International Airport-Cargo Operations, California - 2720</t>
  </si>
  <si>
    <t>Los Angeles, California - 2791</t>
  </si>
  <si>
    <t>Los Angeles/Long Beach Seaport, California - 2704</t>
  </si>
  <si>
    <t>Louisville, Kentucky - 4115</t>
  </si>
  <si>
    <t>Lubbock, Texas - 5503</t>
  </si>
  <si>
    <t>Luis Munoz Marin International Airport, Puerto Rico - 4913</t>
  </si>
  <si>
    <t>Lukeville, Arizona - 2602</t>
  </si>
  <si>
    <t>Lynden, Washington - 3023</t>
  </si>
  <si>
    <t>Madawaska, Maine - 0109</t>
  </si>
  <si>
    <t>Maida, North Dakota - 3416</t>
  </si>
  <si>
    <t>Manchester (User Fee Airport), New Hampshire - 0182</t>
  </si>
  <si>
    <t>Manitowoc, Wisconsin - 3706</t>
  </si>
  <si>
    <t>Marinette, Wisconsin - 3702</t>
  </si>
  <si>
    <t>Marquette, Michigan - 3809</t>
  </si>
  <si>
    <t>Martinez, California - 2820</t>
  </si>
  <si>
    <t>Mascoutah/ Midamerica St. Louis, Illinois - 4581</t>
  </si>
  <si>
    <t>Massena, New York - 0704</t>
  </si>
  <si>
    <t>Mayaguez, Puerto Rico - 4907</t>
  </si>
  <si>
    <t>Mckinney, Texas - 5585</t>
  </si>
  <si>
    <t>Meadows Field Airport, California - 2786</t>
  </si>
  <si>
    <t>Melbourne International Airport (UFA), Florida - 1885</t>
  </si>
  <si>
    <t>Mellville, Rhode Island - 0503</t>
  </si>
  <si>
    <t>Memphis, Tennessee - 2006</t>
  </si>
  <si>
    <t>Miami International Airport, Florida - 5206</t>
  </si>
  <si>
    <t>Miami Seaport, Florida - 5201</t>
  </si>
  <si>
    <t>Micom, Jamaica, New York - 4773</t>
  </si>
  <si>
    <t>Midland, Texas - 5582</t>
  </si>
  <si>
    <t>Milwaukee, Wisconsin - 3701</t>
  </si>
  <si>
    <t>Minneapolis, Minnesota - 3501</t>
  </si>
  <si>
    <t>Minot - Minot International Airport, North Dakota - 3434</t>
  </si>
  <si>
    <t>Mobile (Including Theodore), Alabama - 1901</t>
  </si>
  <si>
    <t>Monterey, California - 2805</t>
  </si>
  <si>
    <t>Morehead City - Beaufort, North Carolina - 1511</t>
  </si>
  <si>
    <t>Morgan City, Louisiana - 2001</t>
  </si>
  <si>
    <t>Morgan, Montana - 3319</t>
  </si>
  <si>
    <t>Morristown Airport, New Jersey - 4681</t>
  </si>
  <si>
    <t>Morro Bay, California - 2719</t>
  </si>
  <si>
    <t>Muskegon, Michigan - 3815</t>
  </si>
  <si>
    <t>Myrtle Beach International Airport, South Carolina - 1681</t>
  </si>
  <si>
    <t>Naco, Arizona - 2603</t>
  </si>
  <si>
    <t>Naples, Florida - 1880</t>
  </si>
  <si>
    <t>Nashville, Tennessee - 2007</t>
  </si>
  <si>
    <t>Natrona County Airport, Wyoming - 3332</t>
  </si>
  <si>
    <t>Nawiliwili-Port Allen, Hawaii - 3204</t>
  </si>
  <si>
    <t>Neche, North Dakota - 3404</t>
  </si>
  <si>
    <t>New Bedford, Massachusetts - 0405</t>
  </si>
  <si>
    <t>New Haven, Connecticut - 0412</t>
  </si>
  <si>
    <t>New London, Connecticut - 0413</t>
  </si>
  <si>
    <t>New Orleans, Louisiana - 2002</t>
  </si>
  <si>
    <t>New River Valley Airport, Virginia - 1412</t>
  </si>
  <si>
    <t>New York, New York - 1001</t>
  </si>
  <si>
    <t>New York/Newark, New Jersey - 4601</t>
  </si>
  <si>
    <t>Newport, Oregon - 2902</t>
  </si>
  <si>
    <t>Newport, Rhode Island - 0501</t>
  </si>
  <si>
    <t>Nighthawk, Washington - 3011</t>
  </si>
  <si>
    <t>Nogales, Arizona - 2604</t>
  </si>
  <si>
    <t>Nome, Alaska - 3128</t>
  </si>
  <si>
    <t>Noonan, North Dakota - 3420</t>
  </si>
  <si>
    <t>Norfolk-Newport News, Virginia - 1401</t>
  </si>
  <si>
    <t>Northgate, North Dakota - 3406</t>
  </si>
  <si>
    <t>Norton, Vermont - 0211</t>
  </si>
  <si>
    <t>Nyacc, Jamaica, New York - 4771</t>
  </si>
  <si>
    <t>Oakland, California - 2811</t>
  </si>
  <si>
    <t>Ogdensburg, New York - 0701</t>
  </si>
  <si>
    <t>Oklahoma City, Oklahoma - 5504</t>
  </si>
  <si>
    <t>Olympia, Washington - 3026</t>
  </si>
  <si>
    <t>Omaha, Nebraska - 3512</t>
  </si>
  <si>
    <t>Ontario Airport, California - 2721</t>
  </si>
  <si>
    <t>Opheim, Montana - 3317</t>
  </si>
  <si>
    <t>Orange, Texas - 2103</t>
  </si>
  <si>
    <t>Orlando Executive Airport (UFA), Florida - 1888</t>
  </si>
  <si>
    <t>Orlando International Airport, Florida - 1808</t>
  </si>
  <si>
    <t>Orlando Sanford International Airport, Florida - 1809</t>
  </si>
  <si>
    <t>Oroville, Washington - 3019</t>
  </si>
  <si>
    <t>Oswego, New York - 0904</t>
  </si>
  <si>
    <t>Otay Mesa, California - 2506</t>
  </si>
  <si>
    <t>Palm Springs, California - 2781</t>
  </si>
  <si>
    <t>Panama City, Florida - 1818</t>
  </si>
  <si>
    <t>Pascagoula, Mississippi - 1903</t>
  </si>
  <si>
    <t>Paulsboro, New Jersey - 1105</t>
  </si>
  <si>
    <t>Pembina - (Area Port), North Dakota - 3401</t>
  </si>
  <si>
    <t>Peoria, Illinois - 3902</t>
  </si>
  <si>
    <t>Perth Amboy, New Jersey - 4602</t>
  </si>
  <si>
    <t>Phila. Intl. Airport, Pennsylvania - 1108</t>
  </si>
  <si>
    <t>Philadelphia, Pennsylvania - 1101</t>
  </si>
  <si>
    <t>Phoenix, Arizona - 2605</t>
  </si>
  <si>
    <t>Phoenix-Mesa Gateway Airport, Arizona - 2682</t>
  </si>
  <si>
    <t>Piegan, Montana - 3316</t>
  </si>
  <si>
    <t>Pinecreek, Minnesota - 3425</t>
  </si>
  <si>
    <t>Pittsburgh, Pennsylvania - 1104</t>
  </si>
  <si>
    <t>Plymouth (New Bedford), Massachusetts - 0406</t>
  </si>
  <si>
    <t>Point Roberts, Washington - 3017</t>
  </si>
  <si>
    <t>Ponce, Puerto Rico - 4908</t>
  </si>
  <si>
    <t>Port Angeles, Washington - 3007</t>
  </si>
  <si>
    <t>Port Arthur-Beaumont, Texas - 2101</t>
  </si>
  <si>
    <t>Port Everglades/Fort Lauderdale, Florida - 5203</t>
  </si>
  <si>
    <t>Port Hueneme, California - 2713</t>
  </si>
  <si>
    <t>Port Huron, Michigan - 3802</t>
  </si>
  <si>
    <t>Port Lavaca-Point Comfort, Texas - 5313</t>
  </si>
  <si>
    <t>Port Manatee, Florida - 1821</t>
  </si>
  <si>
    <t>Port Townsend, Washington - 3008</t>
  </si>
  <si>
    <t>Portal, North Dakota - 3403</t>
  </si>
  <si>
    <t>Porthill, Idaho - 3308</t>
  </si>
  <si>
    <t>Portland Intl Airport, Oregon - 2910</t>
  </si>
  <si>
    <t>Portland, Maine - 0101</t>
  </si>
  <si>
    <t>Portland, Oregon - 2904</t>
  </si>
  <si>
    <t>Portsmouth, New Hampshire - 0131</t>
  </si>
  <si>
    <t>Presidio, Texas - 2403</t>
  </si>
  <si>
    <t>Presque Isle, Michigan - 3842</t>
  </si>
  <si>
    <t>Progreso, Texas - 2309</t>
  </si>
  <si>
    <t>Providence, Rhode Island - 0502</t>
  </si>
  <si>
    <t>Racine, Wisconsin - 3708</t>
  </si>
  <si>
    <t>Raleigh-Durham, North Carolina - 1503</t>
  </si>
  <si>
    <t>Raymond, Montana - 3301</t>
  </si>
  <si>
    <t>Redwood City, California - 2821</t>
  </si>
  <si>
    <t>Reno, Nevada - 2833</t>
  </si>
  <si>
    <t>Richford, Vermont - 0203</t>
  </si>
  <si>
    <t>Richmond - Petersburg, Virginia - 1404</t>
  </si>
  <si>
    <t>Richmond, California - 2812</t>
  </si>
  <si>
    <t>Rio Grande City, Texas - 2307</t>
  </si>
  <si>
    <t>Rochester, Minnesota - 3581</t>
  </si>
  <si>
    <t>Rochester, New York - 0903</t>
  </si>
  <si>
    <t>Rockford, Illinois - 3909</t>
  </si>
  <si>
    <t>Rockland (Belfast), Maine - 0121</t>
  </si>
  <si>
    <t>Rocky Mountain Metropolitan Airport, Colorado - 3383</t>
  </si>
  <si>
    <t>Rogers Airport, Arkansas - 2084</t>
  </si>
  <si>
    <t>Rogers City, Michigan - 3818</t>
  </si>
  <si>
    <t>Roma, Texas - 2310</t>
  </si>
  <si>
    <t>Rome, New York - 0982</t>
  </si>
  <si>
    <t>Roosville, Montana - 3318</t>
  </si>
  <si>
    <t>Roseau, Minnesota - 3426</t>
  </si>
  <si>
    <t>Rota, Northern Mariana Islands - 3213</t>
  </si>
  <si>
    <t>Sabine, Texas - 2102</t>
  </si>
  <si>
    <t>Sacramento, California - 2835</t>
  </si>
  <si>
    <t>Saginaw/Bay City/Flint, Michigan - 3804</t>
  </si>
  <si>
    <t>Saint Croix, Virgin Islands - 5104</t>
  </si>
  <si>
    <t>Saint John, North Dakota - 3405</t>
  </si>
  <si>
    <t>Saipan, Northern Mariana Islands - 3211</t>
  </si>
  <si>
    <t>Salem (Gloucester), Massachusetts - 0408</t>
  </si>
  <si>
    <t>Salt Lake City, Utah - 3303</t>
  </si>
  <si>
    <t>San Antonio, Texas - 5507</t>
  </si>
  <si>
    <t>San Bernardino International Airport, California - 2782</t>
  </si>
  <si>
    <t>San Diego, California - 2501</t>
  </si>
  <si>
    <t>San Francisco International Airport, California - 2801</t>
  </si>
  <si>
    <t>San Francisco, California - 2809</t>
  </si>
  <si>
    <t>San Jose International Airport, California - 2834</t>
  </si>
  <si>
    <t>San Juan, Pr (Area Port), Puerto Rico - 4909</t>
  </si>
  <si>
    <t>San Juaquin River, California - 2828</t>
  </si>
  <si>
    <t>San Luis, Arizona - 2608</t>
  </si>
  <si>
    <t>San Pablo Bay, California - 2829</t>
  </si>
  <si>
    <t>San Ysidro - Class A, California - 2504</t>
  </si>
  <si>
    <t>Santa Teresa Airport, New Mexico - 2481</t>
  </si>
  <si>
    <t>Santa Teresa, New Mexico - 2408</t>
  </si>
  <si>
    <t>Sarasota, Florida - 1883</t>
  </si>
  <si>
    <t>Sarles, North Dakota - 3409</t>
  </si>
  <si>
    <t>Sasabe, Arizona - 2606</t>
  </si>
  <si>
    <t>Sault Sainte Marie, Michigan - 3803</t>
  </si>
  <si>
    <t>Savannah, Georgia - 1703</t>
  </si>
  <si>
    <t>Scobey, Montana - 3309</t>
  </si>
  <si>
    <t>Scottsdale Airport, Arizona - 2681</t>
  </si>
  <si>
    <t>Searsport, Maine - 0152</t>
  </si>
  <si>
    <t>Seattle, Washington - 3001</t>
  </si>
  <si>
    <t>Selby, California - 2827</t>
  </si>
  <si>
    <t>Sherwood, North Dakota - 3414</t>
  </si>
  <si>
    <t>Shreveport-Bossier City, Louisiana - 2018</t>
  </si>
  <si>
    <t>Sioux Falls Regional Airport - Joe Foss Field, South Dakota - 3502</t>
  </si>
  <si>
    <t>Sitka, Alaska - 3115</t>
  </si>
  <si>
    <t>Skagway, Alaska - 3103</t>
  </si>
  <si>
    <t>Sodus Point, New York - 0905</t>
  </si>
  <si>
    <t>South Texas International Airport At Edinburg - 2381</t>
  </si>
  <si>
    <t>Spirit Of St. Louis Airport, Missouri - 4506</t>
  </si>
  <si>
    <t>Spokane, Washington - 3022</t>
  </si>
  <si>
    <t>Springfield, Massachusetts - 0402</t>
  </si>
  <si>
    <t>Springfield, Missouri - 4505</t>
  </si>
  <si>
    <t>St Joseph, Missouri - 4502</t>
  </si>
  <si>
    <t>St. Albans, Vermont - 0201</t>
  </si>
  <si>
    <t>St. Augustine, Florida - 1889</t>
  </si>
  <si>
    <t>St. Louis, Missouri - 4503</t>
  </si>
  <si>
    <t>St. Petersburg, Florida - 1814</t>
  </si>
  <si>
    <t>Stockton, California - 2810</t>
  </si>
  <si>
    <t>Sugarland, Texas - 5381</t>
  </si>
  <si>
    <t>Sumas, Washington - 3009</t>
  </si>
  <si>
    <t>Syracuse, New York - 0906</t>
  </si>
  <si>
    <t>Tecate - Class A, California - 2505</t>
  </si>
  <si>
    <t>Texas City, Texas - 5306</t>
  </si>
  <si>
    <t>Tinian, Northern Mariana Islands - 3212</t>
  </si>
  <si>
    <t>Toledo-Sandusky-Port Clinton, Ohio - 4105</t>
  </si>
  <si>
    <t>Tornillo, Texas - 2404</t>
  </si>
  <si>
    <t>Trenton/Mercer County Airport, New Jersey - 1183</t>
  </si>
  <si>
    <t>Tri-Cities, Tennessee - 2027</t>
  </si>
  <si>
    <t>Trout River, New York - 0715</t>
  </si>
  <si>
    <t>Tucson, Arizona - 2609</t>
  </si>
  <si>
    <t>Tulsa, Oklahoma - 5505</t>
  </si>
  <si>
    <t>Turner, Montana - 3306</t>
  </si>
  <si>
    <t>Valdez, Alaska - 3107</t>
  </si>
  <si>
    <t>Van Buren, Maine - 0108</t>
  </si>
  <si>
    <t>Vanceboro, Maine - 0105</t>
  </si>
  <si>
    <t>Vancouver, Washington - 2908</t>
  </si>
  <si>
    <t>Ventura, California - 2712</t>
  </si>
  <si>
    <t>Vicksburg, Mississippi - 2015</t>
  </si>
  <si>
    <t>Victorville - S. California Logistics Airport, California - 2783</t>
  </si>
  <si>
    <t>Walhalla, North Dakota - 3407</t>
  </si>
  <si>
    <t>Warroad, Minnesota - 3423</t>
  </si>
  <si>
    <t>Waukegan, Illinois - 3981</t>
  </si>
  <si>
    <t>West Chicago, Illinois - 3984</t>
  </si>
  <si>
    <t>West Palm Beach, Florida - 5204</t>
  </si>
  <si>
    <t>Westhope, North Dakota - 3419</t>
  </si>
  <si>
    <t>Wheeling, Illinois - 3983</t>
  </si>
  <si>
    <t>Whitlash, Montana - 3321</t>
  </si>
  <si>
    <t>Wichita, Kansas - 4504</t>
  </si>
  <si>
    <t>Wild Horse, Montana - 3323</t>
  </si>
  <si>
    <t>Wilkes-Barre/Scranton, Pennsylvania - 1106</t>
  </si>
  <si>
    <t>Williston Basin International Airport, Williston, North Dakota - 3433</t>
  </si>
  <si>
    <t>Willow Creek, Montana - 3325</t>
  </si>
  <si>
    <t>Wilmington, Delaware - 1103</t>
  </si>
  <si>
    <t>Wilmington, North Carolina - 1501</t>
  </si>
  <si>
    <t>Worcester, Massachusetts - 0403</t>
  </si>
  <si>
    <t>Wrangell, Alaska - 3105</t>
  </si>
  <si>
    <t>Ysleta, Texas - 2401</t>
  </si>
  <si>
    <t>Order</t>
  </si>
  <si>
    <t>Unique ID</t>
  </si>
  <si>
    <t>Class I Chemical</t>
  </si>
  <si>
    <t>Total Exported</t>
  </si>
  <si>
    <t>Class I Chem List</t>
  </si>
  <si>
    <t>Area Port of Jacksonville, Florida - 1803</t>
  </si>
  <si>
    <t>Area Port of Sweetgrass, Montana - 3310</t>
  </si>
  <si>
    <t>Area Port of Tampa, Florida - 1801</t>
  </si>
  <si>
    <t>Charlotte Amalie (Area Port of St. Thomas), Virgin Islands - 5101</t>
  </si>
  <si>
    <t>Port of Long Beach, California - 2709</t>
  </si>
  <si>
    <t>Port of Washington-Dulles, Virginia - 5401</t>
  </si>
  <si>
    <t>Tacoma, Washington - 3002</t>
  </si>
  <si>
    <t>Chicago Midway International Airport, Illinois - 3910</t>
  </si>
  <si>
    <t>Cape Vincent, New York - 0706</t>
  </si>
  <si>
    <t>Harlingen Airport (Valley International Airport) - 2383</t>
  </si>
  <si>
    <t>Complete and submit a Class I Exporter Annual Report if your company exports class I ozone depleting substances (ODS). Section 1 must be completed prior to submission. Section 2 must be completed if your company exported class I ODS during the reporting year.</t>
  </si>
  <si>
    <t>Quantity of the Class I Chemical Exported 
(kg)</t>
  </si>
  <si>
    <t>Total Quantity Exported 
(kg)</t>
  </si>
  <si>
    <t>Pensacola, Florida - 1819</t>
  </si>
  <si>
    <t xml:space="preserve">Instructions: Enter the quantity of each class I controlled substance exported during the reporting period. If no controlled substances were exported, the table may be left blank. For all controlled substances that are exported, all fields are required.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</si>
</sst>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37" x14ac:knownFonts="1">
    <font>
      <sz val="11"/>
      <color theme="1"/>
      <name val="Calibri"/>
      <family val="2"/>
      <scheme val="minor"/>
    </font>
    <font>
      <sz val="11"/>
      <color theme="1"/>
      <name val="Calibri"/>
      <family val="2"/>
      <scheme val="minor"/>
    </font>
    <font>
      <b/>
      <sz val="10"/>
      <name val="Calibri"/>
      <family val="2"/>
      <scheme val="minor"/>
    </font>
    <font>
      <sz val="10"/>
      <color theme="1"/>
      <name val="Calibri"/>
      <family val="2"/>
      <scheme val="minor"/>
    </font>
    <font>
      <sz val="10"/>
      <color theme="1"/>
      <name val="Arial"/>
      <family val="2"/>
    </font>
    <font>
      <u/>
      <sz val="11"/>
      <color theme="10"/>
      <name val="Calibri"/>
      <family val="2"/>
      <scheme val="minor"/>
    </font>
    <font>
      <sz val="9"/>
      <color indexed="81"/>
      <name val="Tahoma"/>
      <family val="2"/>
    </font>
    <font>
      <b/>
      <sz val="9"/>
      <color indexed="81"/>
      <name val="Tahoma"/>
      <family val="2"/>
    </font>
    <font>
      <sz val="10"/>
      <name val="Arial"/>
      <family val="2"/>
    </font>
    <font>
      <u/>
      <sz val="11"/>
      <color theme="11"/>
      <name val="Calibri"/>
      <family val="2"/>
      <scheme val="minor"/>
    </font>
    <font>
      <sz val="8"/>
      <name val="Calibri"/>
      <family val="2"/>
      <scheme val="minor"/>
    </font>
    <font>
      <sz val="11"/>
      <color theme="1"/>
      <name val="Arial"/>
      <family val="2"/>
    </font>
    <font>
      <i/>
      <sz val="9"/>
      <color theme="1"/>
      <name val="Arial"/>
      <family val="2"/>
    </font>
    <font>
      <i/>
      <sz val="9"/>
      <name val="Arial"/>
      <family val="2"/>
    </font>
    <font>
      <b/>
      <sz val="14"/>
      <color theme="1"/>
      <name val="Arial"/>
      <family val="2"/>
    </font>
    <font>
      <b/>
      <sz val="11"/>
      <color theme="1"/>
      <name val="Arial"/>
      <family val="2"/>
    </font>
    <font>
      <b/>
      <i/>
      <sz val="12"/>
      <color theme="1"/>
      <name val="Arial"/>
      <family val="2"/>
    </font>
    <font>
      <b/>
      <sz val="12"/>
      <color theme="1"/>
      <name val="Arial"/>
      <family val="2"/>
    </font>
    <font>
      <b/>
      <sz val="10"/>
      <color theme="1"/>
      <name val="Arial"/>
      <family val="2"/>
    </font>
    <font>
      <sz val="10"/>
      <color theme="10"/>
      <name val="Arial"/>
      <family val="2"/>
    </font>
    <font>
      <b/>
      <sz val="16"/>
      <color theme="1"/>
      <name val="Arial"/>
      <family val="2"/>
    </font>
    <font>
      <u/>
      <sz val="11"/>
      <color theme="10"/>
      <name val="Arial"/>
      <family val="2"/>
    </font>
    <font>
      <sz val="11"/>
      <name val="Arial"/>
      <family val="2"/>
    </font>
    <font>
      <sz val="11"/>
      <color theme="0"/>
      <name val="Arial"/>
      <family val="2"/>
    </font>
    <font>
      <sz val="11"/>
      <color rgb="FFFF0000"/>
      <name val="Arial"/>
      <family val="2"/>
    </font>
    <font>
      <sz val="11"/>
      <color theme="0" tint="-4.9989318521683403E-2"/>
      <name val="Arial"/>
      <family val="2"/>
    </font>
    <font>
      <b/>
      <sz val="10"/>
      <name val="Arial"/>
      <family val="2"/>
    </font>
    <font>
      <i/>
      <sz val="11"/>
      <color theme="0"/>
      <name val="Arial"/>
      <family val="2"/>
    </font>
    <font>
      <i/>
      <sz val="11"/>
      <color theme="1"/>
      <name val="Arial"/>
      <family val="2"/>
    </font>
    <font>
      <i/>
      <sz val="11"/>
      <color theme="10"/>
      <name val="Arial"/>
      <family val="2"/>
    </font>
    <font>
      <i/>
      <sz val="11"/>
      <name val="Arial"/>
      <family val="2"/>
    </font>
    <font>
      <b/>
      <sz val="11"/>
      <name val="Arial"/>
      <family val="2"/>
    </font>
    <font>
      <sz val="11"/>
      <color theme="1" tint="0.34998626667073579"/>
      <name val="Arial"/>
      <family val="2"/>
    </font>
    <font>
      <b/>
      <sz val="14"/>
      <name val="Arial"/>
      <family val="2"/>
    </font>
    <font>
      <sz val="12"/>
      <color theme="1"/>
      <name val="Arial"/>
      <family val="2"/>
    </font>
    <font>
      <u/>
      <sz val="11"/>
      <color rgb="FF467886"/>
      <name val="Arial"/>
      <family val="2"/>
    </font>
    <font>
      <sz val="10"/>
      <color indexed="8"/>
      <name val="Arial"/>
      <family val="2"/>
    </font>
  </fonts>
  <fills count="4">
    <fill>
      <patternFill patternType="none"/>
    </fill>
    <fill>
      <patternFill patternType="gray125"/>
    </fill>
    <fill>
      <patternFill patternType="solid">
        <fgColor theme="0" tint="-0.249977111117893"/>
        <bgColor indexed="64"/>
      </patternFill>
    </fill>
    <fill>
      <patternFill patternType="solid">
        <fgColor rgb="FF99CCFF"/>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style="medium">
        <color indexed="64"/>
      </bottom>
      <diagonal/>
    </border>
  </borders>
  <cellStyleXfs count="14">
    <xf numFmtId="0" fontId="0" fillId="0" borderId="0"/>
    <xf numFmtId="43" fontId="1" fillId="0" borderId="0" applyFont="0" applyFill="0" applyBorder="0" applyAlignment="0" applyProtection="0"/>
    <xf numFmtId="0" fontId="5" fillId="0" borderId="0" applyNumberFormat="0" applyFill="0" applyBorder="0" applyAlignment="0" applyProtection="0"/>
    <xf numFmtId="0" fontId="8" fillId="0" borderId="0"/>
    <xf numFmtId="0" fontId="8"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99">
    <xf numFmtId="0" fontId="0" fillId="0" borderId="0" xfId="0"/>
    <xf numFmtId="0" fontId="3" fillId="0" borderId="0" xfId="0" applyFont="1"/>
    <xf numFmtId="0" fontId="3" fillId="0" borderId="1" xfId="0" applyFont="1" applyBorder="1"/>
    <xf numFmtId="0" fontId="2" fillId="2" borderId="1" xfId="0" applyFont="1" applyFill="1" applyBorder="1" applyAlignment="1">
      <alignment horizontal="center" vertical="center" wrapText="1"/>
    </xf>
    <xf numFmtId="0" fontId="11" fillId="0" borderId="0" xfId="0" applyFont="1"/>
    <xf numFmtId="0" fontId="12" fillId="0" borderId="0" xfId="0" applyFont="1" applyAlignment="1">
      <alignment horizontal="right"/>
    </xf>
    <xf numFmtId="0" fontId="13" fillId="0" borderId="0" xfId="0" applyFont="1" applyAlignment="1">
      <alignment horizontal="right"/>
    </xf>
    <xf numFmtId="0" fontId="11" fillId="0" borderId="0" xfId="0" applyFont="1" applyAlignment="1">
      <alignment horizontal="left"/>
    </xf>
    <xf numFmtId="0" fontId="16" fillId="0" borderId="0" xfId="0" applyFont="1" applyAlignment="1">
      <alignment horizontal="left" wrapText="1"/>
    </xf>
    <xf numFmtId="0" fontId="4" fillId="0" borderId="0" xfId="0" applyFont="1"/>
    <xf numFmtId="164" fontId="11" fillId="0" borderId="0" xfId="0" applyNumberFormat="1" applyFont="1" applyAlignment="1">
      <alignment horizontal="left"/>
    </xf>
    <xf numFmtId="0" fontId="17" fillId="0" borderId="0" xfId="0" applyFont="1" applyAlignment="1">
      <alignment vertical="center"/>
    </xf>
    <xf numFmtId="0" fontId="4" fillId="0" borderId="0" xfId="0" applyFont="1" applyAlignment="1">
      <alignment wrapText="1"/>
    </xf>
    <xf numFmtId="0" fontId="15" fillId="0" borderId="0" xfId="0" applyFont="1" applyProtection="1">
      <protection locked="0"/>
    </xf>
    <xf numFmtId="164" fontId="4" fillId="0" borderId="0" xfId="0" applyNumberFormat="1" applyFont="1" applyAlignment="1">
      <alignment horizontal="left"/>
    </xf>
    <xf numFmtId="0" fontId="20" fillId="0" borderId="0" xfId="0" applyFont="1"/>
    <xf numFmtId="164" fontId="11" fillId="0" borderId="3" xfId="0" applyNumberFormat="1" applyFont="1" applyBorder="1" applyAlignment="1">
      <alignment horizontal="left"/>
    </xf>
    <xf numFmtId="0" fontId="11" fillId="0" borderId="2" xfId="0" applyFont="1" applyBorder="1"/>
    <xf numFmtId="14" fontId="11" fillId="0" borderId="3" xfId="0" applyNumberFormat="1" applyFont="1" applyBorder="1" applyAlignment="1">
      <alignment horizontal="left"/>
    </xf>
    <xf numFmtId="164" fontId="11" fillId="0" borderId="2" xfId="0" applyNumberFormat="1" applyFont="1" applyBorder="1" applyAlignment="1">
      <alignment horizontal="left"/>
    </xf>
    <xf numFmtId="0" fontId="21" fillId="0" borderId="3" xfId="2" applyFont="1" applyFill="1" applyBorder="1"/>
    <xf numFmtId="0" fontId="15" fillId="0" borderId="0" xfId="0" applyFont="1"/>
    <xf numFmtId="0" fontId="22" fillId="0" borderId="0" xfId="0" applyFont="1" applyAlignment="1">
      <alignment wrapText="1"/>
    </xf>
    <xf numFmtId="0" fontId="11" fillId="0" borderId="0" xfId="0" applyFont="1" applyProtection="1">
      <protection locked="0"/>
    </xf>
    <xf numFmtId="14" fontId="4" fillId="0" borderId="0" xfId="0" applyNumberFormat="1" applyFont="1" applyAlignment="1">
      <alignment horizontal="left" vertical="center"/>
    </xf>
    <xf numFmtId="0" fontId="18" fillId="0" borderId="0" xfId="0" applyFont="1" applyAlignment="1">
      <alignment horizontal="left"/>
    </xf>
    <xf numFmtId="0" fontId="23" fillId="0" borderId="0" xfId="0" applyFont="1"/>
    <xf numFmtId="0" fontId="24" fillId="0" borderId="0" xfId="0" applyFont="1"/>
    <xf numFmtId="0" fontId="11" fillId="0" borderId="0" xfId="0" applyFont="1" applyAlignment="1">
      <alignment vertical="center"/>
    </xf>
    <xf numFmtId="0" fontId="23" fillId="0" borderId="0" xfId="0" quotePrefix="1" applyFont="1"/>
    <xf numFmtId="0" fontId="25" fillId="0" borderId="0" xfId="0" applyFont="1"/>
    <xf numFmtId="49" fontId="11" fillId="0" borderId="0" xfId="0" applyNumberFormat="1" applyFont="1" applyProtection="1">
      <protection locked="0"/>
    </xf>
    <xf numFmtId="0" fontId="11" fillId="0" borderId="0" xfId="0" applyFont="1" applyAlignment="1">
      <alignment horizontal="right"/>
    </xf>
    <xf numFmtId="0" fontId="4" fillId="3" borderId="1" xfId="0" applyFont="1" applyFill="1" applyBorder="1" applyAlignment="1" applyProtection="1">
      <alignment horizontal="left"/>
      <protection locked="0"/>
    </xf>
    <xf numFmtId="49" fontId="4" fillId="3" borderId="1" xfId="0" applyNumberFormat="1" applyFont="1" applyFill="1" applyBorder="1" applyAlignment="1" applyProtection="1">
      <alignment horizontal="left" vertical="center"/>
      <protection locked="0"/>
    </xf>
    <xf numFmtId="164" fontId="23" fillId="0" borderId="0" xfId="0" applyNumberFormat="1" applyFont="1" applyAlignment="1">
      <alignment horizontal="left"/>
    </xf>
    <xf numFmtId="0" fontId="23" fillId="0" borderId="0" xfId="0" applyFont="1" applyAlignment="1">
      <alignment horizontal="center"/>
    </xf>
    <xf numFmtId="0" fontId="14" fillId="0" borderId="0" xfId="0" applyFont="1" applyAlignment="1">
      <alignment vertical="center"/>
    </xf>
    <xf numFmtId="0" fontId="15" fillId="2" borderId="1" xfId="0" applyFont="1" applyFill="1" applyBorder="1" applyAlignment="1">
      <alignment horizontal="left"/>
    </xf>
    <xf numFmtId="0" fontId="27" fillId="0" borderId="0" xfId="0" applyFont="1" applyAlignment="1">
      <alignment vertical="top" wrapText="1"/>
    </xf>
    <xf numFmtId="0" fontId="28" fillId="0" borderId="0" xfId="0" applyFont="1" applyAlignment="1">
      <alignment vertical="top" wrapText="1"/>
    </xf>
    <xf numFmtId="0" fontId="29" fillId="0" borderId="0" xfId="2" applyFont="1" applyFill="1" applyBorder="1" applyAlignment="1" applyProtection="1">
      <alignment vertical="top"/>
    </xf>
    <xf numFmtId="0" fontId="30" fillId="0" borderId="0" xfId="0" applyFont="1"/>
    <xf numFmtId="0" fontId="31"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22" fillId="2" borderId="1" xfId="0" applyFont="1" applyFill="1" applyBorder="1" applyAlignment="1">
      <alignment horizontal="center"/>
    </xf>
    <xf numFmtId="0" fontId="4" fillId="0" borderId="0" xfId="0" applyFont="1" applyAlignment="1">
      <alignment horizontal="left"/>
    </xf>
    <xf numFmtId="0" fontId="32" fillId="0" borderId="0" xfId="0" applyFont="1"/>
    <xf numFmtId="0" fontId="21" fillId="0" borderId="3" xfId="2" applyFont="1" applyBorder="1"/>
    <xf numFmtId="0" fontId="21" fillId="0" borderId="4" xfId="2" applyFont="1" applyBorder="1"/>
    <xf numFmtId="0" fontId="21" fillId="0" borderId="0" xfId="2" applyFont="1" applyBorder="1"/>
    <xf numFmtId="0" fontId="15" fillId="2" borderId="1" xfId="0" applyFont="1" applyFill="1" applyBorder="1" applyAlignment="1">
      <alignment horizontal="left" wrapText="1"/>
    </xf>
    <xf numFmtId="0" fontId="11" fillId="0" borderId="0" xfId="4" applyFont="1" applyAlignment="1">
      <alignment vertical="center"/>
    </xf>
    <xf numFmtId="0" fontId="34" fillId="0" borderId="0" xfId="4" applyFont="1" applyAlignment="1">
      <alignment vertical="center"/>
    </xf>
    <xf numFmtId="0" fontId="11" fillId="3" borderId="1" xfId="0" applyFont="1" applyFill="1" applyBorder="1" applyAlignment="1" applyProtection="1">
      <alignment horizontal="left" wrapText="1"/>
      <protection locked="0"/>
    </xf>
    <xf numFmtId="0" fontId="19" fillId="0" borderId="0" xfId="2" applyFont="1" applyFill="1" applyBorder="1" applyAlignment="1">
      <alignment vertical="top" wrapText="1"/>
    </xf>
    <xf numFmtId="0" fontId="35" fillId="0" borderId="5" xfId="2" applyFont="1" applyBorder="1"/>
    <xf numFmtId="0" fontId="35" fillId="0" borderId="6" xfId="2" applyFont="1" applyBorder="1"/>
    <xf numFmtId="0" fontId="0" fillId="0" borderId="0" xfId="0" applyAlignment="1">
      <alignment vertical="center"/>
    </xf>
    <xf numFmtId="0" fontId="21" fillId="0" borderId="11" xfId="2" applyFont="1" applyBorder="1"/>
    <xf numFmtId="0" fontId="4" fillId="0" borderId="12" xfId="0" applyFont="1" applyBorder="1" applyAlignment="1">
      <alignment wrapText="1"/>
    </xf>
    <xf numFmtId="164" fontId="11" fillId="0" borderId="13" xfId="0" applyNumberFormat="1" applyFont="1" applyBorder="1" applyAlignment="1">
      <alignment horizontal="left"/>
    </xf>
    <xf numFmtId="0" fontId="22" fillId="2" borderId="1" xfId="0" applyFont="1" applyFill="1" applyBorder="1" applyAlignment="1">
      <alignment horizontal="left"/>
    </xf>
    <xf numFmtId="4" fontId="11" fillId="2" borderId="1" xfId="0" applyNumberFormat="1" applyFont="1" applyFill="1" applyBorder="1" applyAlignment="1">
      <alignment horizontal="center"/>
    </xf>
    <xf numFmtId="0" fontId="11" fillId="0" borderId="0" xfId="0" applyFont="1" applyAlignment="1">
      <alignment horizontal="left" vertical="top"/>
    </xf>
    <xf numFmtId="14" fontId="22" fillId="3" borderId="1" xfId="0" applyNumberFormat="1" applyFont="1" applyFill="1" applyBorder="1" applyAlignment="1" applyProtection="1">
      <alignment wrapText="1"/>
      <protection locked="0"/>
    </xf>
    <xf numFmtId="49" fontId="22" fillId="3" borderId="1" xfId="0" applyNumberFormat="1" applyFont="1" applyFill="1" applyBorder="1" applyAlignment="1" applyProtection="1">
      <alignment wrapText="1"/>
      <protection locked="0"/>
    </xf>
    <xf numFmtId="49" fontId="22" fillId="3" borderId="1" xfId="1" applyNumberFormat="1" applyFont="1" applyFill="1" applyBorder="1" applyAlignment="1" applyProtection="1">
      <alignment wrapText="1"/>
      <protection locked="0"/>
    </xf>
    <xf numFmtId="49" fontId="22" fillId="3" borderId="1" xfId="1" quotePrefix="1" applyNumberFormat="1" applyFont="1" applyFill="1" applyBorder="1" applyAlignment="1" applyProtection="1">
      <alignment horizontal="center" wrapText="1"/>
      <protection locked="0"/>
    </xf>
    <xf numFmtId="39" fontId="22" fillId="3" borderId="1" xfId="1" applyNumberFormat="1" applyFont="1" applyFill="1" applyBorder="1" applyAlignment="1" applyProtection="1">
      <alignment wrapText="1"/>
      <protection locked="0"/>
    </xf>
    <xf numFmtId="49" fontId="22" fillId="3" borderId="1" xfId="1" applyNumberFormat="1" applyFont="1" applyFill="1" applyBorder="1" applyAlignment="1" applyProtection="1">
      <alignment horizontal="center" wrapText="1"/>
      <protection locked="0"/>
    </xf>
    <xf numFmtId="49" fontId="22" fillId="3" borderId="1" xfId="1" applyNumberFormat="1" applyFont="1" applyFill="1" applyBorder="1" applyAlignment="1" applyProtection="1">
      <alignment horizontal="right" wrapText="1"/>
      <protection locked="0"/>
    </xf>
    <xf numFmtId="0" fontId="22" fillId="2" borderId="7" xfId="0" applyFont="1" applyFill="1" applyBorder="1" applyAlignment="1">
      <alignment horizontal="left"/>
    </xf>
    <xf numFmtId="4" fontId="11" fillId="2" borderId="7" xfId="0" applyNumberFormat="1" applyFont="1" applyFill="1" applyBorder="1" applyAlignment="1">
      <alignment horizontal="center"/>
    </xf>
    <xf numFmtId="0" fontId="31" fillId="2" borderId="14" xfId="0" applyFont="1" applyFill="1" applyBorder="1" applyAlignment="1">
      <alignment horizontal="center" vertical="center" wrapText="1"/>
    </xf>
    <xf numFmtId="0" fontId="8" fillId="0" borderId="1" xfId="0" applyFont="1" applyBorder="1"/>
    <xf numFmtId="0" fontId="4" fillId="0" borderId="1" xfId="0" applyFont="1" applyBorder="1"/>
    <xf numFmtId="14" fontId="4" fillId="0" borderId="1" xfId="0" applyNumberFormat="1" applyFont="1" applyBorder="1"/>
    <xf numFmtId="0" fontId="4" fillId="0" borderId="9" xfId="0" applyFont="1" applyBorder="1"/>
    <xf numFmtId="0" fontId="4" fillId="0" borderId="7" xfId="0" applyFont="1" applyBorder="1"/>
    <xf numFmtId="0" fontId="36" fillId="0" borderId="1" xfId="0" applyFont="1" applyBorder="1" applyAlignment="1">
      <alignment vertical="center"/>
    </xf>
    <xf numFmtId="14" fontId="4" fillId="0" borderId="0" xfId="0" applyNumberFormat="1" applyFont="1"/>
    <xf numFmtId="0" fontId="26" fillId="0" borderId="1" xfId="0" applyFont="1" applyBorder="1" applyAlignment="1">
      <alignment horizontal="center" vertical="center" wrapText="1"/>
    </xf>
    <xf numFmtId="0" fontId="26" fillId="0" borderId="9" xfId="0" applyFont="1" applyBorder="1" applyAlignment="1">
      <alignment horizontal="center" vertical="center" wrapText="1"/>
    </xf>
    <xf numFmtId="0" fontId="15" fillId="2" borderId="8" xfId="0" applyFont="1" applyFill="1" applyBorder="1"/>
    <xf numFmtId="0" fontId="15" fillId="2" borderId="10" xfId="0" applyFont="1" applyFill="1" applyBorder="1"/>
    <xf numFmtId="0" fontId="15" fillId="2" borderId="9" xfId="0" applyFont="1" applyFill="1" applyBorder="1"/>
    <xf numFmtId="0" fontId="8" fillId="0" borderId="8" xfId="0" applyFont="1" applyBorder="1"/>
    <xf numFmtId="0" fontId="28" fillId="0" borderId="0" xfId="0" applyFont="1"/>
    <xf numFmtId="0" fontId="15" fillId="0" borderId="0" xfId="0" applyFont="1" applyAlignment="1">
      <alignment horizontal="left" vertical="top" wrapText="1"/>
    </xf>
    <xf numFmtId="0" fontId="20" fillId="0" borderId="0" xfId="0" applyFont="1" applyAlignment="1">
      <alignment horizontal="left"/>
    </xf>
    <xf numFmtId="0" fontId="15" fillId="2" borderId="1" xfId="0" applyFont="1" applyFill="1" applyBorder="1" applyAlignment="1">
      <alignment horizontal="left"/>
    </xf>
    <xf numFmtId="0" fontId="11" fillId="0" borderId="3" xfId="0" applyFont="1" applyBorder="1" applyAlignment="1">
      <alignment horizontal="left" vertical="top" wrapText="1"/>
    </xf>
    <xf numFmtId="0" fontId="11" fillId="0" borderId="0" xfId="0" applyFont="1" applyAlignment="1">
      <alignment horizontal="left" vertical="top" wrapText="1"/>
    </xf>
    <xf numFmtId="0" fontId="11" fillId="0" borderId="2" xfId="0" applyFont="1" applyBorder="1" applyAlignment="1">
      <alignment horizontal="left" vertical="top" wrapText="1"/>
    </xf>
    <xf numFmtId="0" fontId="22" fillId="0" borderId="0" xfId="0" applyFont="1" applyAlignment="1">
      <alignment horizontal="left" vertical="top" wrapText="1"/>
    </xf>
    <xf numFmtId="0" fontId="33" fillId="0" borderId="0" xfId="4" applyFont="1" applyAlignment="1">
      <alignment horizontal="left" vertical="center"/>
    </xf>
    <xf numFmtId="0" fontId="31" fillId="2" borderId="1" xfId="0" applyFont="1" applyFill="1" applyBorder="1" applyAlignment="1">
      <alignment horizontal="center" vertical="center"/>
    </xf>
    <xf numFmtId="0" fontId="15" fillId="2" borderId="1" xfId="0" applyFont="1" applyFill="1" applyBorder="1" applyAlignment="1">
      <alignment horizontal="center" vertical="top" wrapText="1"/>
    </xf>
  </cellXfs>
  <cellStyles count="14">
    <cellStyle name="Comma" xfId="1" builtinId="3"/>
    <cellStyle name="Followed Hyperlink" xfId="9" builtinId="9" hidden="1"/>
    <cellStyle name="Followed Hyperlink" xfId="10" builtinId="9" hidden="1"/>
    <cellStyle name="Followed Hyperlink" xfId="12" builtinId="9" hidden="1"/>
    <cellStyle name="Followed Hyperlink" xfId="13" builtinId="9" hidden="1"/>
    <cellStyle name="Followed Hyperlink" xfId="11" builtinId="9" hidden="1"/>
    <cellStyle name="Followed Hyperlink" xfId="7" builtinId="9" hidden="1"/>
    <cellStyle name="Followed Hyperlink" xfId="8" builtinId="9" hidden="1"/>
    <cellStyle name="Followed Hyperlink" xfId="6" builtinId="9" hidden="1"/>
    <cellStyle name="Followed Hyperlink" xfId="5" builtinId="9" hidden="1"/>
    <cellStyle name="Hyperlink" xfId="2" builtinId="8"/>
    <cellStyle name="Normal" xfId="0" builtinId="0"/>
    <cellStyle name="Normal 2" xfId="3" xr:uid="{00000000-0005-0000-0000-00000C000000}"/>
    <cellStyle name="Normal 3" xfId="4" xr:uid="{00000000-0005-0000-0000-00000D00000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pa.gov/ods-phaseout/ods-recordkeeping-and-report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249977111117893"/>
  </sheetPr>
  <dimension ref="B1:H31"/>
  <sheetViews>
    <sheetView showGridLines="0" tabSelected="1" zoomScale="90" zoomScaleNormal="90" workbookViewId="0"/>
  </sheetViews>
  <sheetFormatPr defaultColWidth="9.1796875" defaultRowHeight="14" x14ac:dyDescent="0.3"/>
  <cols>
    <col min="1" max="1" width="5.54296875" style="4" customWidth="1"/>
    <col min="2" max="2" width="45.81640625" style="4" customWidth="1"/>
    <col min="3" max="3" width="38.81640625" style="4" customWidth="1"/>
    <col min="4" max="4" width="37.7265625" style="4" customWidth="1"/>
    <col min="5" max="16384" width="9.1796875" style="4"/>
  </cols>
  <sheetData>
    <row r="1" spans="2:6" x14ac:dyDescent="0.3">
      <c r="B1" s="4" t="s">
        <v>0</v>
      </c>
      <c r="D1" s="32" t="s">
        <v>1</v>
      </c>
    </row>
    <row r="2" spans="2:6" x14ac:dyDescent="0.3">
      <c r="C2" s="5"/>
      <c r="D2" s="32" t="s">
        <v>2</v>
      </c>
    </row>
    <row r="3" spans="2:6" x14ac:dyDescent="0.3">
      <c r="C3" s="6"/>
    </row>
    <row r="4" spans="2:6" ht="20" x14ac:dyDescent="0.4">
      <c r="B4" s="90" t="s">
        <v>3</v>
      </c>
      <c r="C4" s="90"/>
      <c r="D4" s="90"/>
    </row>
    <row r="5" spans="2:6" ht="15.65" customHeight="1" x14ac:dyDescent="0.3">
      <c r="B5" s="91" t="s">
        <v>4</v>
      </c>
      <c r="C5" s="91"/>
      <c r="D5" s="91"/>
    </row>
    <row r="6" spans="2:6" ht="33" customHeight="1" x14ac:dyDescent="0.3">
      <c r="B6" s="92" t="s">
        <v>732</v>
      </c>
      <c r="C6" s="93"/>
      <c r="D6" s="94"/>
    </row>
    <row r="7" spans="2:6" ht="16" customHeight="1" x14ac:dyDescent="0.3">
      <c r="B7" s="84" t="s">
        <v>5</v>
      </c>
      <c r="C7" s="85"/>
      <c r="D7" s="86"/>
    </row>
    <row r="8" spans="2:6" ht="16" customHeight="1" x14ac:dyDescent="0.35">
      <c r="B8" s="16">
        <v>6</v>
      </c>
      <c r="C8" s="8"/>
      <c r="D8" s="17"/>
    </row>
    <row r="9" spans="2:6" ht="16" customHeight="1" x14ac:dyDescent="0.3">
      <c r="B9" s="84" t="s">
        <v>6</v>
      </c>
      <c r="C9" s="85"/>
      <c r="D9" s="86"/>
    </row>
    <row r="10" spans="2:6" ht="16" customHeight="1" x14ac:dyDescent="0.3">
      <c r="B10" s="18">
        <v>46280</v>
      </c>
      <c r="C10" s="9"/>
      <c r="D10" s="19"/>
    </row>
    <row r="11" spans="2:6" ht="16" customHeight="1" x14ac:dyDescent="0.3">
      <c r="B11" s="84" t="s">
        <v>7</v>
      </c>
      <c r="C11" s="85"/>
      <c r="D11" s="86"/>
    </row>
    <row r="12" spans="2:6" ht="16" customHeight="1" x14ac:dyDescent="0.3">
      <c r="B12" s="20" t="s">
        <v>8</v>
      </c>
      <c r="C12" s="11"/>
      <c r="D12" s="19"/>
    </row>
    <row r="13" spans="2:6" ht="16" customHeight="1" x14ac:dyDescent="0.3">
      <c r="B13" s="84" t="s">
        <v>9</v>
      </c>
      <c r="C13" s="85"/>
      <c r="D13" s="86"/>
    </row>
    <row r="14" spans="2:6" ht="16" customHeight="1" x14ac:dyDescent="0.3">
      <c r="B14" s="59" t="s">
        <v>10</v>
      </c>
      <c r="C14" s="60"/>
      <c r="D14" s="61"/>
    </row>
    <row r="15" spans="2:6" ht="16" customHeight="1" x14ac:dyDescent="0.3">
      <c r="B15" s="48" t="s">
        <v>11</v>
      </c>
      <c r="C15" s="55"/>
      <c r="D15" s="19"/>
    </row>
    <row r="16" spans="2:6" customFormat="1" ht="16" customHeight="1" x14ac:dyDescent="0.35">
      <c r="B16" s="49" t="s">
        <v>12</v>
      </c>
      <c r="C16" s="56"/>
      <c r="D16" s="57"/>
      <c r="E16" s="58"/>
      <c r="F16" s="58"/>
    </row>
    <row r="17" spans="2:8" x14ac:dyDescent="0.3">
      <c r="C17" s="12"/>
      <c r="D17" s="10"/>
      <c r="H17" s="13"/>
    </row>
    <row r="18" spans="2:8" s="9" customFormat="1" ht="36" customHeight="1" x14ac:dyDescent="0.25">
      <c r="B18" s="89" t="s">
        <v>13</v>
      </c>
      <c r="C18" s="89"/>
      <c r="D18" s="89"/>
    </row>
    <row r="20" spans="2:8" ht="14" customHeight="1" x14ac:dyDescent="0.3">
      <c r="B20" s="95" t="s">
        <v>14</v>
      </c>
      <c r="C20" s="95"/>
      <c r="D20" s="95"/>
    </row>
    <row r="21" spans="2:8" x14ac:dyDescent="0.3">
      <c r="B21" s="95"/>
      <c r="C21" s="95"/>
      <c r="D21" s="95"/>
    </row>
    <row r="22" spans="2:8" x14ac:dyDescent="0.3">
      <c r="B22" s="95"/>
      <c r="C22" s="95"/>
      <c r="D22" s="95"/>
    </row>
    <row r="23" spans="2:8" x14ac:dyDescent="0.3">
      <c r="B23" s="95"/>
      <c r="C23" s="95"/>
      <c r="D23" s="95"/>
    </row>
    <row r="24" spans="2:8" x14ac:dyDescent="0.3">
      <c r="B24" s="95"/>
      <c r="C24" s="95"/>
      <c r="D24" s="95"/>
    </row>
    <row r="25" spans="2:8" x14ac:dyDescent="0.3">
      <c r="B25" s="95"/>
      <c r="C25" s="95"/>
      <c r="D25" s="95"/>
    </row>
    <row r="26" spans="2:8" x14ac:dyDescent="0.3">
      <c r="B26" s="95"/>
      <c r="C26" s="95"/>
      <c r="D26" s="95"/>
    </row>
    <row r="27" spans="2:8" x14ac:dyDescent="0.3">
      <c r="B27" s="95"/>
      <c r="C27" s="95"/>
      <c r="D27" s="95"/>
    </row>
    <row r="28" spans="2:8" x14ac:dyDescent="0.3">
      <c r="B28" s="95"/>
      <c r="C28" s="95"/>
      <c r="D28" s="95"/>
    </row>
    <row r="29" spans="2:8" ht="12" customHeight="1" x14ac:dyDescent="0.3">
      <c r="B29" s="95"/>
      <c r="C29" s="95"/>
      <c r="D29" s="95"/>
    </row>
    <row r="30" spans="2:8" x14ac:dyDescent="0.3">
      <c r="B30" s="28" t="s">
        <v>15</v>
      </c>
      <c r="C30" s="22"/>
      <c r="D30" s="22"/>
    </row>
    <row r="31" spans="2:8" x14ac:dyDescent="0.3">
      <c r="B31" s="21"/>
    </row>
  </sheetData>
  <sheetProtection algorithmName="SHA-512" hashValue="OgfWdfJFB9fZ6PZVhhz7XYDks6BWuzRedaXSWKuVeYEQw8wZcY6h7orMNni8jclY9cXbtZ1SfxG5niJi6++qIw==" saltValue="vfWyLD1y1qv2ClkGOjKeQw==" spinCount="100000" sheet="1" objects="1" scenarios="1"/>
  <mergeCells count="5">
    <mergeCell ref="B18:D18"/>
    <mergeCell ref="B4:D4"/>
    <mergeCell ref="B5:D5"/>
    <mergeCell ref="B6:D6"/>
    <mergeCell ref="B20:D29"/>
  </mergeCells>
  <hyperlinks>
    <hyperlink ref="B12" r:id="rId1" xr:uid="{477030C6-0F7C-4558-91C4-F0B046684319}"/>
    <hyperlink ref="B14" location="'1 - Report Identification'!A1" display="Section 1 - Report Identification" xr:uid="{CCC84B28-5B7B-4F4D-A948-B5681A56071A}"/>
    <hyperlink ref="B15" location="'2 - Export Data'!A1" display="Section 2 - Export Transaction Data" xr:uid="{35A1EA42-10F8-4BB0-BF14-183D99FF0493}"/>
    <hyperlink ref="B16" location="'3 - Export Summary'!A1" display="Section 3 - Export Summary" xr:uid="{242BA1D5-A728-45C0-B479-7C0A7E9732C1}"/>
  </hyperlinks>
  <pageMargins left="0.7" right="0.7" top="0.75" bottom="0.75" header="0.3" footer="0.3"/>
  <pageSetup orientation="portrait" r:id="rId2"/>
  <colBreaks count="1" manualBreakCount="1">
    <brk id="1" max="1048575" man="1"/>
  </colBreak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9CCFF"/>
  </sheetPr>
  <dimension ref="A1:X41"/>
  <sheetViews>
    <sheetView showGridLines="0" zoomScale="90" zoomScaleNormal="90" workbookViewId="0"/>
  </sheetViews>
  <sheetFormatPr defaultColWidth="9.1796875" defaultRowHeight="14" x14ac:dyDescent="0.3"/>
  <cols>
    <col min="1" max="1" width="6" style="4" customWidth="1"/>
    <col min="2" max="2" width="38.26953125" style="4" customWidth="1"/>
    <col min="3" max="3" width="42.54296875" style="4" customWidth="1"/>
    <col min="4" max="4" width="34.54296875" style="4" customWidth="1"/>
    <col min="5" max="16384" width="9.1796875" style="4"/>
  </cols>
  <sheetData>
    <row r="1" spans="1:24" x14ac:dyDescent="0.3">
      <c r="B1" s="4" t="s">
        <v>0</v>
      </c>
      <c r="D1" s="32" t="s">
        <v>1</v>
      </c>
    </row>
    <row r="2" spans="1:24" x14ac:dyDescent="0.3">
      <c r="D2" s="32" t="s">
        <v>16</v>
      </c>
    </row>
    <row r="3" spans="1:24" x14ac:dyDescent="0.3">
      <c r="D3" s="32"/>
    </row>
    <row r="4" spans="1:24" ht="20" x14ac:dyDescent="0.4">
      <c r="B4" s="15" t="s">
        <v>3</v>
      </c>
      <c r="G4" s="23"/>
      <c r="H4" s="23"/>
      <c r="I4" s="23"/>
      <c r="J4" s="23"/>
      <c r="K4" s="23"/>
      <c r="L4" s="23"/>
      <c r="M4" s="23"/>
      <c r="N4" s="23"/>
      <c r="O4" s="23"/>
      <c r="P4" s="23"/>
      <c r="Q4" s="23"/>
      <c r="R4" s="23"/>
      <c r="S4" s="23"/>
      <c r="T4" s="23"/>
      <c r="U4" s="23"/>
      <c r="V4" s="23"/>
      <c r="W4" s="23"/>
      <c r="X4" s="23"/>
    </row>
    <row r="5" spans="1:24" x14ac:dyDescent="0.3">
      <c r="B5" s="50" t="s">
        <v>17</v>
      </c>
      <c r="C5" s="24"/>
      <c r="G5" s="23"/>
      <c r="H5" s="23"/>
      <c r="I5" s="23"/>
      <c r="J5" s="23"/>
      <c r="K5" s="23"/>
      <c r="L5" s="23"/>
      <c r="M5" s="23"/>
      <c r="N5" s="23"/>
      <c r="O5" s="23"/>
      <c r="P5" s="23"/>
      <c r="Q5" s="23"/>
      <c r="R5" s="23"/>
      <c r="S5" s="23"/>
      <c r="T5" s="23"/>
      <c r="U5" s="23"/>
      <c r="V5" s="23"/>
      <c r="W5" s="23"/>
      <c r="X5" s="23"/>
    </row>
    <row r="6" spans="1:24" x14ac:dyDescent="0.3">
      <c r="B6" s="25"/>
      <c r="C6" s="14"/>
      <c r="G6" s="23"/>
      <c r="H6" s="23"/>
      <c r="I6" s="23"/>
      <c r="J6" s="23"/>
      <c r="K6" s="23"/>
      <c r="L6" s="23"/>
      <c r="M6" s="23"/>
      <c r="N6" s="23"/>
      <c r="O6" s="23"/>
      <c r="P6" s="23"/>
      <c r="Q6" s="23"/>
      <c r="R6" s="23"/>
      <c r="S6" s="23"/>
      <c r="T6" s="23"/>
      <c r="U6" s="23"/>
      <c r="V6" s="23"/>
      <c r="W6" s="23"/>
      <c r="X6" s="23"/>
    </row>
    <row r="7" spans="1:24" ht="18" x14ac:dyDescent="0.3">
      <c r="B7" s="96" t="s">
        <v>18</v>
      </c>
      <c r="C7" s="96"/>
      <c r="G7" s="23"/>
      <c r="H7" s="23"/>
      <c r="I7" s="23"/>
      <c r="J7" s="23"/>
      <c r="K7" s="23"/>
      <c r="L7" s="23"/>
      <c r="M7" s="23"/>
      <c r="N7" s="23"/>
      <c r="O7" s="23"/>
      <c r="P7" s="23"/>
      <c r="Q7" s="23"/>
      <c r="R7" s="23"/>
      <c r="S7" s="23"/>
      <c r="T7" s="23"/>
      <c r="U7" s="23"/>
      <c r="V7" s="23"/>
      <c r="W7" s="23"/>
      <c r="X7" s="23"/>
    </row>
    <row r="8" spans="1:24" ht="18" customHeight="1" x14ac:dyDescent="0.3">
      <c r="B8" s="52" t="s">
        <v>19</v>
      </c>
      <c r="C8" s="53"/>
      <c r="G8" s="23"/>
      <c r="H8" s="23"/>
      <c r="I8" s="23"/>
      <c r="J8" s="23"/>
      <c r="K8" s="23"/>
      <c r="L8" s="23"/>
      <c r="M8" s="23"/>
      <c r="N8" s="23"/>
      <c r="O8" s="23"/>
      <c r="P8" s="23"/>
      <c r="Q8" s="23"/>
      <c r="R8" s="23"/>
      <c r="S8" s="23"/>
      <c r="T8" s="23"/>
      <c r="U8" s="23"/>
      <c r="V8" s="23"/>
      <c r="W8" s="23"/>
      <c r="X8" s="23"/>
    </row>
    <row r="9" spans="1:24" x14ac:dyDescent="0.3">
      <c r="B9" s="38" t="s">
        <v>20</v>
      </c>
      <c r="C9" s="54"/>
      <c r="E9" s="27"/>
      <c r="G9" s="23"/>
      <c r="H9" s="23"/>
      <c r="I9" s="23"/>
      <c r="J9" s="23"/>
      <c r="K9" s="23"/>
      <c r="L9" s="23"/>
      <c r="M9" s="23"/>
      <c r="N9" s="23"/>
      <c r="O9" s="23"/>
      <c r="P9" s="23"/>
      <c r="Q9" s="23"/>
      <c r="R9" s="23"/>
      <c r="S9" s="23"/>
      <c r="T9" s="23"/>
      <c r="U9" s="23"/>
      <c r="V9" s="23"/>
      <c r="W9" s="23"/>
      <c r="X9" s="23"/>
    </row>
    <row r="10" spans="1:24" x14ac:dyDescent="0.3">
      <c r="B10" s="38" t="s">
        <v>21</v>
      </c>
      <c r="C10" s="33"/>
      <c r="E10" s="27"/>
      <c r="G10" s="23"/>
      <c r="H10" s="23"/>
      <c r="I10" s="23"/>
      <c r="J10" s="23"/>
      <c r="K10" s="23"/>
      <c r="L10" s="23"/>
      <c r="M10" s="23"/>
      <c r="N10" s="23"/>
      <c r="O10" s="23"/>
      <c r="P10" s="23"/>
      <c r="Q10" s="23"/>
      <c r="R10" s="23"/>
      <c r="S10" s="23"/>
      <c r="T10" s="23"/>
      <c r="U10" s="23"/>
      <c r="V10" s="23"/>
      <c r="W10" s="23"/>
      <c r="X10" s="23"/>
    </row>
    <row r="11" spans="1:24" x14ac:dyDescent="0.3">
      <c r="B11" s="51" t="s">
        <v>22</v>
      </c>
      <c r="C11" s="34"/>
      <c r="D11" s="28"/>
      <c r="E11" s="27"/>
      <c r="G11" s="23"/>
      <c r="H11" s="23"/>
      <c r="I11" s="23"/>
      <c r="J11" s="23"/>
      <c r="K11" s="23"/>
      <c r="L11" s="23"/>
      <c r="M11" s="23"/>
      <c r="N11" s="23"/>
      <c r="O11" s="23"/>
      <c r="P11" s="23"/>
      <c r="Q11" s="23"/>
      <c r="R11" s="23"/>
      <c r="S11" s="23"/>
      <c r="T11" s="23"/>
      <c r="U11" s="23"/>
      <c r="V11" s="23"/>
      <c r="W11" s="23"/>
      <c r="X11" s="23"/>
    </row>
    <row r="12" spans="1:24" ht="14.25" customHeight="1" x14ac:dyDescent="0.3">
      <c r="C12" s="29"/>
      <c r="G12" s="23"/>
      <c r="H12" s="23"/>
      <c r="I12" s="23"/>
      <c r="J12" s="23"/>
      <c r="K12" s="23"/>
      <c r="L12" s="23"/>
      <c r="M12" s="23"/>
      <c r="N12" s="23"/>
      <c r="O12" s="23"/>
      <c r="P12" s="23"/>
      <c r="Q12" s="23"/>
      <c r="R12" s="23"/>
      <c r="S12" s="23"/>
      <c r="T12" s="23"/>
      <c r="U12" s="23"/>
      <c r="V12" s="23"/>
      <c r="W12" s="23"/>
      <c r="X12" s="23"/>
    </row>
    <row r="13" spans="1:24" ht="14.25" customHeight="1" x14ac:dyDescent="0.3">
      <c r="A13" s="23"/>
      <c r="B13" s="23"/>
      <c r="C13" s="30"/>
      <c r="D13" s="23"/>
      <c r="G13" s="23"/>
      <c r="H13" s="23"/>
      <c r="I13" s="23"/>
      <c r="J13" s="23"/>
      <c r="K13" s="23"/>
      <c r="L13" s="23"/>
      <c r="M13" s="23"/>
      <c r="N13" s="23"/>
      <c r="O13" s="23"/>
      <c r="P13" s="23"/>
      <c r="Q13" s="23"/>
      <c r="R13" s="23"/>
      <c r="S13" s="23"/>
      <c r="T13" s="23"/>
      <c r="U13" s="23"/>
      <c r="V13" s="23"/>
      <c r="W13" s="23"/>
      <c r="X13" s="23"/>
    </row>
    <row r="14" spans="1:24" ht="14.25" customHeight="1" x14ac:dyDescent="0.3">
      <c r="A14" s="23"/>
      <c r="B14" s="23"/>
      <c r="C14" s="30"/>
      <c r="D14" s="23"/>
      <c r="G14" s="23"/>
      <c r="H14" s="23"/>
      <c r="I14" s="23"/>
      <c r="J14" s="23"/>
      <c r="K14" s="23"/>
      <c r="L14" s="23"/>
      <c r="M14" s="23"/>
      <c r="N14" s="23"/>
      <c r="O14" s="23"/>
      <c r="P14" s="23"/>
      <c r="Q14" s="23"/>
      <c r="R14" s="23"/>
      <c r="S14" s="23"/>
      <c r="T14" s="23"/>
      <c r="U14" s="23"/>
      <c r="V14" s="23"/>
      <c r="W14" s="23"/>
      <c r="X14" s="23"/>
    </row>
    <row r="15" spans="1:24" x14ac:dyDescent="0.3">
      <c r="A15" s="23"/>
      <c r="B15" s="23"/>
      <c r="C15" s="23"/>
      <c r="D15" s="23"/>
      <c r="E15" s="23"/>
      <c r="F15" s="23"/>
      <c r="G15" s="23"/>
      <c r="H15" s="23"/>
      <c r="I15" s="23"/>
      <c r="J15" s="23"/>
      <c r="K15" s="23"/>
      <c r="L15" s="23"/>
      <c r="M15" s="23"/>
      <c r="N15" s="23"/>
      <c r="O15" s="23"/>
      <c r="P15" s="23"/>
      <c r="Q15" s="23"/>
      <c r="R15" s="23"/>
      <c r="S15" s="23"/>
      <c r="T15" s="23"/>
      <c r="U15" s="23"/>
      <c r="V15" s="23"/>
      <c r="W15" s="23"/>
      <c r="X15" s="23"/>
    </row>
    <row r="16" spans="1:24" x14ac:dyDescent="0.3">
      <c r="A16" s="23"/>
      <c r="B16" s="23"/>
      <c r="C16" s="23"/>
      <c r="D16" s="23"/>
      <c r="E16" s="23"/>
      <c r="F16" s="23"/>
      <c r="G16" s="23"/>
      <c r="H16" s="23"/>
      <c r="I16" s="23"/>
      <c r="J16" s="23"/>
      <c r="K16" s="23"/>
      <c r="L16" s="23"/>
      <c r="M16" s="23"/>
      <c r="N16" s="23"/>
      <c r="O16" s="23"/>
      <c r="P16" s="23"/>
      <c r="Q16" s="23"/>
      <c r="R16" s="23"/>
      <c r="S16" s="23"/>
      <c r="T16" s="23"/>
      <c r="U16" s="23"/>
      <c r="V16" s="23"/>
      <c r="W16" s="23"/>
      <c r="X16" s="23"/>
    </row>
    <row r="17" spans="1:24" x14ac:dyDescent="0.3">
      <c r="A17" s="23"/>
      <c r="B17" s="23"/>
      <c r="C17" s="23"/>
      <c r="D17" s="23"/>
      <c r="E17" s="23"/>
      <c r="F17" s="23"/>
      <c r="G17" s="23"/>
      <c r="H17" s="23"/>
      <c r="I17" s="23"/>
      <c r="J17" s="23"/>
      <c r="K17" s="23"/>
      <c r="L17" s="23"/>
      <c r="M17" s="23"/>
      <c r="N17" s="23"/>
      <c r="O17" s="23"/>
      <c r="P17" s="23"/>
      <c r="Q17" s="23"/>
      <c r="R17" s="23"/>
      <c r="S17" s="23"/>
      <c r="T17" s="23"/>
      <c r="U17" s="23"/>
      <c r="V17" s="23"/>
      <c r="W17" s="23"/>
      <c r="X17" s="23"/>
    </row>
    <row r="18" spans="1:24" x14ac:dyDescent="0.3">
      <c r="A18" s="23"/>
      <c r="B18" s="23"/>
      <c r="C18" s="23"/>
      <c r="D18" s="23"/>
      <c r="E18" s="23"/>
      <c r="F18" s="23"/>
      <c r="G18" s="23"/>
      <c r="H18" s="23"/>
      <c r="I18" s="23"/>
      <c r="J18" s="23"/>
      <c r="K18" s="23"/>
      <c r="L18" s="23"/>
      <c r="M18" s="23"/>
      <c r="N18" s="23"/>
      <c r="O18" s="23"/>
      <c r="P18" s="23"/>
      <c r="Q18" s="23"/>
      <c r="R18" s="23"/>
      <c r="S18" s="23"/>
      <c r="T18" s="23"/>
      <c r="U18" s="23"/>
      <c r="V18" s="23"/>
      <c r="W18" s="23"/>
      <c r="X18" s="23"/>
    </row>
    <row r="19" spans="1:24" x14ac:dyDescent="0.3">
      <c r="A19" s="23"/>
      <c r="B19" s="23"/>
      <c r="C19" s="23"/>
      <c r="D19" s="23"/>
      <c r="E19" s="23"/>
      <c r="F19" s="23"/>
      <c r="G19" s="31"/>
      <c r="H19" s="23"/>
      <c r="I19" s="23"/>
      <c r="J19" s="23"/>
      <c r="K19" s="23"/>
      <c r="L19" s="23"/>
      <c r="M19" s="23"/>
      <c r="N19" s="23"/>
      <c r="O19" s="23"/>
      <c r="P19" s="23"/>
      <c r="Q19" s="23"/>
      <c r="R19" s="23"/>
      <c r="S19" s="23"/>
      <c r="T19" s="23"/>
      <c r="U19" s="23"/>
      <c r="V19" s="23"/>
      <c r="W19" s="23"/>
      <c r="X19" s="23"/>
    </row>
    <row r="20" spans="1:24" x14ac:dyDescent="0.3">
      <c r="A20" s="23"/>
      <c r="B20" s="23"/>
      <c r="C20" s="23"/>
      <c r="D20" s="23"/>
      <c r="E20" s="23"/>
      <c r="F20" s="23"/>
      <c r="G20" s="23"/>
      <c r="H20" s="23"/>
      <c r="I20" s="23"/>
      <c r="J20" s="23"/>
      <c r="K20" s="23"/>
      <c r="L20" s="23"/>
      <c r="M20" s="23"/>
      <c r="N20" s="23"/>
      <c r="O20" s="23"/>
      <c r="P20" s="23"/>
      <c r="Q20" s="23"/>
      <c r="R20" s="23"/>
      <c r="S20" s="23"/>
      <c r="T20" s="23"/>
      <c r="U20" s="23"/>
      <c r="V20" s="23"/>
      <c r="W20" s="23"/>
      <c r="X20" s="23"/>
    </row>
    <row r="21" spans="1:24" x14ac:dyDescent="0.3">
      <c r="A21" s="23"/>
      <c r="B21" s="23"/>
      <c r="C21" s="23"/>
      <c r="D21" s="23"/>
      <c r="E21" s="23"/>
      <c r="F21" s="23"/>
      <c r="G21" s="23"/>
      <c r="H21" s="23"/>
      <c r="I21" s="23"/>
      <c r="J21" s="23"/>
      <c r="K21" s="23"/>
      <c r="L21" s="23"/>
      <c r="M21" s="23"/>
      <c r="N21" s="23"/>
      <c r="O21" s="23"/>
      <c r="P21" s="23"/>
      <c r="Q21" s="23"/>
      <c r="R21" s="23"/>
      <c r="S21" s="23"/>
      <c r="T21" s="23"/>
      <c r="U21" s="23"/>
      <c r="V21" s="23"/>
      <c r="W21" s="23"/>
      <c r="X21" s="23"/>
    </row>
    <row r="22" spans="1:24" x14ac:dyDescent="0.3">
      <c r="A22" s="23"/>
      <c r="B22" s="23"/>
      <c r="C22" s="23"/>
      <c r="D22" s="23"/>
      <c r="E22" s="23"/>
      <c r="F22" s="23"/>
      <c r="G22" s="23"/>
      <c r="H22" s="23"/>
      <c r="I22" s="23"/>
      <c r="J22" s="23"/>
      <c r="K22" s="23"/>
      <c r="L22" s="23"/>
      <c r="M22" s="23"/>
      <c r="N22" s="23"/>
      <c r="O22" s="23"/>
      <c r="P22" s="23"/>
      <c r="Q22" s="23"/>
      <c r="R22" s="23"/>
      <c r="S22" s="23"/>
      <c r="T22" s="23"/>
      <c r="U22" s="23"/>
      <c r="V22" s="23"/>
      <c r="W22" s="23"/>
      <c r="X22" s="23"/>
    </row>
    <row r="23" spans="1:24" x14ac:dyDescent="0.3">
      <c r="A23" s="23"/>
      <c r="B23" s="23"/>
      <c r="C23" s="23"/>
      <c r="D23" s="23"/>
      <c r="E23" s="23"/>
      <c r="F23" s="23"/>
      <c r="G23" s="23"/>
      <c r="H23" s="23"/>
      <c r="I23" s="23"/>
      <c r="J23" s="23"/>
      <c r="K23" s="23"/>
      <c r="L23" s="23"/>
      <c r="M23" s="23"/>
      <c r="N23" s="23"/>
      <c r="O23" s="23"/>
      <c r="P23" s="23"/>
      <c r="Q23" s="23"/>
      <c r="R23" s="23"/>
      <c r="S23" s="23"/>
      <c r="T23" s="23"/>
      <c r="U23" s="23"/>
      <c r="V23" s="23"/>
      <c r="W23" s="23"/>
      <c r="X23" s="23"/>
    </row>
    <row r="24" spans="1:24" x14ac:dyDescent="0.3">
      <c r="A24" s="23"/>
      <c r="B24" s="23"/>
      <c r="C24" s="23"/>
      <c r="D24" s="23"/>
      <c r="E24" s="23"/>
      <c r="F24" s="23"/>
      <c r="G24" s="23"/>
      <c r="H24" s="23"/>
      <c r="I24" s="23"/>
      <c r="J24" s="23"/>
      <c r="K24" s="23"/>
      <c r="L24" s="23"/>
      <c r="M24" s="23"/>
      <c r="N24" s="23"/>
      <c r="O24" s="23"/>
      <c r="P24" s="23"/>
      <c r="Q24" s="23"/>
      <c r="R24" s="23"/>
      <c r="S24" s="23"/>
      <c r="T24" s="23"/>
      <c r="U24" s="23"/>
      <c r="V24" s="23"/>
      <c r="W24" s="23"/>
      <c r="X24" s="23"/>
    </row>
    <row r="25" spans="1:24" x14ac:dyDescent="0.3">
      <c r="A25" s="23"/>
      <c r="B25" s="23"/>
      <c r="C25" s="23"/>
      <c r="D25" s="23"/>
      <c r="E25" s="23"/>
      <c r="F25" s="23"/>
      <c r="G25" s="23"/>
      <c r="H25" s="23"/>
      <c r="I25" s="23"/>
      <c r="J25" s="23"/>
      <c r="K25" s="23"/>
      <c r="L25" s="23"/>
      <c r="M25" s="23"/>
      <c r="N25" s="23"/>
      <c r="O25" s="23"/>
      <c r="P25" s="23"/>
      <c r="Q25" s="23"/>
      <c r="R25" s="23"/>
      <c r="S25" s="23"/>
      <c r="T25" s="23"/>
      <c r="U25" s="23"/>
      <c r="V25" s="23"/>
      <c r="W25" s="23"/>
      <c r="X25" s="23"/>
    </row>
    <row r="26" spans="1:24" x14ac:dyDescent="0.3">
      <c r="A26" s="23"/>
      <c r="B26" s="23"/>
      <c r="C26" s="23"/>
      <c r="D26" s="23"/>
      <c r="E26" s="23"/>
      <c r="F26" s="23"/>
      <c r="G26" s="23"/>
      <c r="H26" s="23"/>
      <c r="I26" s="23"/>
      <c r="J26" s="23"/>
      <c r="K26" s="23"/>
      <c r="L26" s="23"/>
      <c r="M26" s="23"/>
      <c r="N26" s="23"/>
      <c r="O26" s="23"/>
      <c r="P26" s="23"/>
      <c r="Q26" s="23"/>
      <c r="R26" s="23"/>
      <c r="S26" s="23"/>
      <c r="T26" s="23"/>
      <c r="U26" s="23"/>
      <c r="V26" s="23"/>
      <c r="W26" s="23"/>
      <c r="X26" s="23"/>
    </row>
    <row r="27" spans="1:24" x14ac:dyDescent="0.3">
      <c r="A27" s="23"/>
      <c r="B27" s="23"/>
      <c r="C27" s="23"/>
      <c r="D27" s="23"/>
      <c r="E27" s="23"/>
      <c r="F27" s="23"/>
      <c r="G27" s="23"/>
      <c r="H27" s="23"/>
      <c r="I27" s="23"/>
      <c r="J27" s="23"/>
      <c r="K27" s="23"/>
      <c r="L27" s="23"/>
      <c r="M27" s="23"/>
      <c r="N27" s="23"/>
      <c r="O27" s="23"/>
      <c r="P27" s="23"/>
      <c r="Q27" s="23"/>
      <c r="R27" s="23"/>
      <c r="S27" s="23"/>
      <c r="T27" s="23"/>
      <c r="U27" s="23"/>
      <c r="V27" s="23"/>
      <c r="W27" s="23"/>
      <c r="X27" s="23"/>
    </row>
    <row r="28" spans="1:24" x14ac:dyDescent="0.3">
      <c r="A28" s="23"/>
      <c r="B28" s="23"/>
      <c r="C28" s="23"/>
      <c r="D28" s="23"/>
      <c r="E28" s="23"/>
      <c r="F28" s="23"/>
      <c r="G28" s="23"/>
      <c r="H28" s="23"/>
      <c r="I28" s="23"/>
      <c r="J28" s="23"/>
      <c r="K28" s="23"/>
      <c r="L28" s="23"/>
      <c r="M28" s="23"/>
      <c r="N28" s="23"/>
      <c r="O28" s="23"/>
      <c r="P28" s="23"/>
      <c r="Q28" s="23"/>
      <c r="R28" s="23"/>
      <c r="S28" s="23"/>
      <c r="T28" s="23"/>
      <c r="U28" s="23"/>
      <c r="V28" s="23"/>
      <c r="W28" s="23"/>
      <c r="X28" s="23"/>
    </row>
    <row r="29" spans="1:24" x14ac:dyDescent="0.3">
      <c r="A29" s="23"/>
      <c r="B29" s="23"/>
      <c r="C29" s="23"/>
      <c r="D29" s="23"/>
      <c r="E29" s="23"/>
      <c r="F29" s="23"/>
      <c r="G29" s="23"/>
      <c r="H29" s="23"/>
      <c r="I29" s="23"/>
      <c r="J29" s="23"/>
      <c r="K29" s="23"/>
      <c r="L29" s="23"/>
      <c r="M29" s="23"/>
      <c r="N29" s="23"/>
      <c r="O29" s="23"/>
      <c r="P29" s="23"/>
      <c r="Q29" s="23"/>
      <c r="R29" s="23"/>
      <c r="S29" s="23"/>
      <c r="T29" s="23"/>
      <c r="U29" s="23"/>
      <c r="V29" s="23"/>
      <c r="W29" s="23"/>
      <c r="X29" s="23"/>
    </row>
    <row r="30" spans="1:24" x14ac:dyDescent="0.3">
      <c r="A30" s="23"/>
      <c r="B30" s="23"/>
      <c r="C30" s="23"/>
      <c r="D30" s="23"/>
      <c r="E30" s="23"/>
      <c r="F30" s="23"/>
      <c r="G30" s="23"/>
      <c r="H30" s="23"/>
      <c r="I30" s="23"/>
      <c r="J30" s="23"/>
      <c r="K30" s="23"/>
      <c r="L30" s="23"/>
      <c r="M30" s="23"/>
      <c r="N30" s="23"/>
      <c r="O30" s="23"/>
      <c r="P30" s="23"/>
      <c r="Q30" s="23"/>
      <c r="R30" s="23"/>
      <c r="S30" s="23"/>
      <c r="T30" s="23"/>
      <c r="U30" s="23"/>
      <c r="V30" s="23"/>
      <c r="W30" s="23"/>
      <c r="X30" s="23"/>
    </row>
    <row r="31" spans="1:24" x14ac:dyDescent="0.3">
      <c r="A31" s="23"/>
      <c r="B31" s="23"/>
      <c r="C31" s="23"/>
      <c r="D31" s="23"/>
      <c r="E31" s="23"/>
      <c r="F31" s="23"/>
      <c r="G31" s="23"/>
      <c r="H31" s="23"/>
      <c r="I31" s="23"/>
      <c r="J31" s="23"/>
      <c r="K31" s="23"/>
      <c r="L31" s="23"/>
      <c r="M31" s="23"/>
      <c r="N31" s="23"/>
      <c r="O31" s="23"/>
      <c r="P31" s="23"/>
      <c r="Q31" s="23"/>
      <c r="R31" s="23"/>
      <c r="S31" s="23"/>
      <c r="T31" s="23"/>
      <c r="U31" s="23"/>
      <c r="V31" s="23"/>
      <c r="W31" s="23"/>
      <c r="X31" s="23"/>
    </row>
    <row r="32" spans="1:24" x14ac:dyDescent="0.3">
      <c r="A32" s="23"/>
      <c r="B32" s="23"/>
      <c r="C32" s="23"/>
      <c r="D32" s="23"/>
      <c r="E32" s="23"/>
      <c r="F32" s="23"/>
      <c r="G32" s="23"/>
      <c r="H32" s="23"/>
      <c r="I32" s="23"/>
      <c r="J32" s="23"/>
      <c r="K32" s="23"/>
      <c r="L32" s="23"/>
      <c r="M32" s="23"/>
      <c r="N32" s="23"/>
      <c r="O32" s="23"/>
      <c r="P32" s="23"/>
      <c r="Q32" s="23"/>
      <c r="R32" s="23"/>
      <c r="S32" s="23"/>
      <c r="T32" s="23"/>
      <c r="U32" s="23"/>
      <c r="V32" s="23"/>
      <c r="W32" s="23"/>
      <c r="X32" s="23"/>
    </row>
    <row r="33" spans="1:7" x14ac:dyDescent="0.3">
      <c r="A33" s="23"/>
      <c r="B33" s="23"/>
      <c r="C33" s="23"/>
      <c r="D33" s="23"/>
      <c r="E33" s="23"/>
      <c r="F33" s="23"/>
      <c r="G33" s="23"/>
    </row>
    <row r="34" spans="1:7" x14ac:dyDescent="0.3">
      <c r="A34" s="23"/>
      <c r="B34" s="23"/>
      <c r="C34" s="23"/>
      <c r="D34" s="23"/>
      <c r="E34" s="23"/>
      <c r="F34" s="23"/>
      <c r="G34" s="23"/>
    </row>
    <row r="35" spans="1:7" x14ac:dyDescent="0.3">
      <c r="A35" s="23"/>
      <c r="B35" s="23"/>
      <c r="C35" s="23"/>
      <c r="D35" s="23"/>
      <c r="E35" s="23"/>
      <c r="F35" s="23"/>
      <c r="G35" s="23"/>
    </row>
    <row r="36" spans="1:7" x14ac:dyDescent="0.3">
      <c r="A36" s="23"/>
      <c r="B36" s="23"/>
      <c r="C36" s="23"/>
      <c r="D36" s="23"/>
      <c r="E36" s="23"/>
      <c r="F36" s="23"/>
      <c r="G36" s="23"/>
    </row>
    <row r="37" spans="1:7" x14ac:dyDescent="0.3">
      <c r="A37" s="23"/>
      <c r="B37" s="23"/>
      <c r="C37" s="23"/>
      <c r="D37" s="23"/>
      <c r="E37" s="23"/>
      <c r="F37" s="23"/>
      <c r="G37" s="23"/>
    </row>
    <row r="38" spans="1:7" x14ac:dyDescent="0.3">
      <c r="A38" s="23"/>
      <c r="B38" s="23"/>
      <c r="C38" s="23"/>
      <c r="D38" s="23"/>
      <c r="E38" s="23"/>
      <c r="F38" s="23"/>
      <c r="G38" s="23"/>
    </row>
    <row r="39" spans="1:7" x14ac:dyDescent="0.3">
      <c r="A39" s="23"/>
      <c r="B39" s="23"/>
      <c r="C39" s="23"/>
      <c r="D39" s="23"/>
      <c r="E39" s="23"/>
      <c r="F39" s="23"/>
      <c r="G39" s="23"/>
    </row>
    <row r="40" spans="1:7" x14ac:dyDescent="0.3">
      <c r="A40" s="23"/>
      <c r="B40" s="23"/>
      <c r="C40" s="23"/>
      <c r="D40" s="23"/>
      <c r="E40" s="23"/>
      <c r="F40" s="23"/>
      <c r="G40" s="23"/>
    </row>
    <row r="41" spans="1:7" x14ac:dyDescent="0.3">
      <c r="A41" s="23"/>
      <c r="B41" s="23"/>
      <c r="C41" s="23"/>
      <c r="D41" s="23"/>
      <c r="E41" s="23"/>
      <c r="F41" s="23"/>
      <c r="G41" s="23"/>
    </row>
  </sheetData>
  <sheetProtection algorithmName="SHA-512" hashValue="2ic2N+WyR/LuKN2nXATudyIqV+nKkEsif6+Q8UEsS9QtfENzesJ0XVGwU5shAWb+U961LawZzA6RMzM+2b+Bbg==" saltValue="UuiaEHjyOR+t6hps3wT2Xg==" spinCount="100000" sheet="1" objects="1" scenarios="1"/>
  <mergeCells count="1">
    <mergeCell ref="B7:C7"/>
  </mergeCells>
  <dataValidations count="3">
    <dataValidation type="custom" allowBlank="1" showInputMessage="1" showErrorMessage="1" error="Please enter a 9 to 11 digit number." prompt="Enter your company's 9 or 11-digit Employer Identification Number. The number entered should have no dashes." sqref="C11" xr:uid="{00000000-0002-0000-0100-000003000000}">
      <formula1>AND(ISNUMBER(VALUE(C11)),OR(LEN(C11)=9,LEN(C11)=10,LEN(C11)=11))</formula1>
    </dataValidation>
    <dataValidation type="list" allowBlank="1" showInputMessage="1" showErrorMessage="1" error="Please select a reporting year from the drop down menu" prompt="Select the reporting year for which data in this report applies." sqref="C10" xr:uid="{00000000-0002-0000-0100-000001000000}">
      <formula1>ReportingYear</formula1>
    </dataValidation>
    <dataValidation type="textLength" operator="lessThanOrEqual" allowBlank="1" showInputMessage="1" showErrorMessage="1" error="The Company Name may not exceed 200 characters." prompt="Enter the name of the company for which the data in this report applies. The company name must match the CDX organization name under which this report is submitted to EPA." sqref="C9" xr:uid="{D75F744B-CD20-4D32-8B65-25F08083AAD2}">
      <formula1>200</formula1>
    </dataValidation>
  </dataValidations>
  <hyperlinks>
    <hyperlink ref="B5" location="'2 - Export Data'!A1" display="Go to Section 2 - Export Transaction Data" xr:uid="{30A26125-C69E-4636-A8F1-C8788418F4F8}"/>
  </hyperlinks>
  <pageMargins left="0.7" right="0.7" top="0.75" bottom="0.75" header="0.3" footer="0.3"/>
  <pageSetup orientation="landscape"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99CCFF"/>
  </sheetPr>
  <dimension ref="A1:R1512"/>
  <sheetViews>
    <sheetView showGridLines="0" topLeftCell="B1" zoomScale="90" zoomScaleNormal="90" workbookViewId="0">
      <selection activeCell="B1" sqref="B1"/>
    </sheetView>
  </sheetViews>
  <sheetFormatPr defaultColWidth="9.1796875" defaultRowHeight="14" x14ac:dyDescent="0.3"/>
  <cols>
    <col min="1" max="1" width="1.7265625" style="4" hidden="1" customWidth="1"/>
    <col min="2" max="2" width="6" style="4" customWidth="1"/>
    <col min="3" max="3" width="12.7265625" style="4" customWidth="1"/>
    <col min="4" max="4" width="11" style="4" customWidth="1"/>
    <col min="5" max="5" width="18.7265625" style="4" customWidth="1"/>
    <col min="6" max="6" width="20.453125" style="4" customWidth="1"/>
    <col min="7" max="7" width="14.7265625" style="4" customWidth="1"/>
    <col min="8" max="8" width="29.26953125" style="4" customWidth="1"/>
    <col min="9" max="9" width="11.26953125" style="4" customWidth="1"/>
    <col min="10" max="11" width="15.81640625" style="4" customWidth="1"/>
    <col min="12" max="12" width="16.7265625" style="4" customWidth="1"/>
    <col min="13" max="13" width="18.1796875" style="4" customWidth="1"/>
    <col min="14" max="14" width="14.54296875" style="4" customWidth="1"/>
    <col min="15" max="15" width="19.1796875" style="4" customWidth="1"/>
    <col min="16" max="16" width="15.7265625" style="4" customWidth="1"/>
    <col min="17" max="17" width="15" style="4" customWidth="1"/>
    <col min="18" max="18" width="22.7265625" style="4" customWidth="1"/>
    <col min="19" max="16384" width="9.1796875" style="4"/>
  </cols>
  <sheetData>
    <row r="1" spans="1:18" x14ac:dyDescent="0.3">
      <c r="C1" s="4" t="s">
        <v>0</v>
      </c>
      <c r="R1" s="32" t="s">
        <v>1</v>
      </c>
    </row>
    <row r="2" spans="1:18" x14ac:dyDescent="0.3">
      <c r="C2" s="21"/>
      <c r="R2" s="32" t="s">
        <v>16</v>
      </c>
    </row>
    <row r="3" spans="1:18" x14ac:dyDescent="0.3">
      <c r="D3" s="32"/>
    </row>
    <row r="4" spans="1:18" ht="20" x14ac:dyDescent="0.4">
      <c r="C4" s="15" t="s">
        <v>3</v>
      </c>
      <c r="R4" s="39"/>
    </row>
    <row r="5" spans="1:18" ht="14.5" x14ac:dyDescent="0.3">
      <c r="C5" s="50" t="s">
        <v>23</v>
      </c>
      <c r="R5" s="39"/>
    </row>
    <row r="6" spans="1:18" ht="14.5" x14ac:dyDescent="0.3">
      <c r="C6" s="21"/>
      <c r="D6" s="21"/>
      <c r="E6" s="10"/>
      <c r="R6" s="39"/>
    </row>
    <row r="7" spans="1:18" ht="15.4" customHeight="1" x14ac:dyDescent="0.3">
      <c r="C7" s="37" t="s">
        <v>11</v>
      </c>
      <c r="D7" s="40"/>
      <c r="E7" s="40"/>
      <c r="F7" s="40"/>
      <c r="G7" s="40"/>
      <c r="H7" s="40"/>
      <c r="I7" s="40"/>
      <c r="J7" s="40"/>
      <c r="K7" s="40"/>
      <c r="L7" s="40"/>
      <c r="M7" s="40"/>
      <c r="N7" s="40"/>
      <c r="O7" s="40"/>
      <c r="P7" s="40"/>
      <c r="Q7" s="40"/>
      <c r="R7" s="40"/>
    </row>
    <row r="8" spans="1:18" s="28" customFormat="1" ht="18.75" customHeight="1" x14ac:dyDescent="0.35">
      <c r="C8" s="64" t="s">
        <v>736</v>
      </c>
      <c r="D8" s="41"/>
      <c r="E8" s="41"/>
      <c r="F8" s="41"/>
      <c r="G8" s="41"/>
      <c r="H8" s="41"/>
      <c r="I8" s="41"/>
      <c r="J8" s="41"/>
      <c r="K8" s="41"/>
      <c r="L8" s="41"/>
      <c r="M8" s="41"/>
      <c r="N8" s="41"/>
      <c r="O8" s="41"/>
      <c r="P8" s="41"/>
      <c r="Q8" s="41"/>
      <c r="R8" s="41"/>
    </row>
    <row r="9" spans="1:18" ht="15" customHeight="1" x14ac:dyDescent="0.3">
      <c r="C9" s="97" t="s">
        <v>24</v>
      </c>
      <c r="D9" s="97"/>
      <c r="E9" s="97"/>
      <c r="F9" s="97"/>
      <c r="G9" s="97"/>
      <c r="H9" s="97"/>
      <c r="I9" s="97"/>
      <c r="J9" s="97"/>
      <c r="K9" s="97"/>
      <c r="L9" s="97"/>
      <c r="M9" s="97"/>
      <c r="N9" s="97"/>
      <c r="O9" s="97"/>
      <c r="P9" s="97"/>
      <c r="Q9" s="97"/>
      <c r="R9" s="97"/>
    </row>
    <row r="10" spans="1:18" s="42" customFormat="1" ht="14.5" x14ac:dyDescent="0.35">
      <c r="C10" s="43">
        <v>1</v>
      </c>
      <c r="D10" s="43">
        <v>2</v>
      </c>
      <c r="E10" s="43">
        <v>3</v>
      </c>
      <c r="F10" s="43">
        <v>4</v>
      </c>
      <c r="G10" s="43">
        <v>5</v>
      </c>
      <c r="H10" s="43">
        <v>6</v>
      </c>
      <c r="I10" s="43">
        <v>7</v>
      </c>
      <c r="J10" s="43">
        <v>8</v>
      </c>
      <c r="K10" s="43">
        <v>9</v>
      </c>
      <c r="L10" s="43">
        <v>10</v>
      </c>
      <c r="M10" s="43">
        <v>11</v>
      </c>
      <c r="N10" s="43">
        <v>12</v>
      </c>
      <c r="O10" s="43">
        <v>13</v>
      </c>
      <c r="P10" s="43">
        <v>14</v>
      </c>
      <c r="Q10" s="43">
        <v>15</v>
      </c>
      <c r="R10" s="43">
        <v>16</v>
      </c>
    </row>
    <row r="11" spans="1:18" ht="59.5" customHeight="1" x14ac:dyDescent="0.3">
      <c r="C11" s="43" t="s">
        <v>25</v>
      </c>
      <c r="D11" s="43" t="s">
        <v>26</v>
      </c>
      <c r="E11" s="43" t="s">
        <v>27</v>
      </c>
      <c r="F11" s="43" t="s">
        <v>28</v>
      </c>
      <c r="G11" s="43" t="s">
        <v>29</v>
      </c>
      <c r="H11" s="43" t="s">
        <v>30</v>
      </c>
      <c r="I11" s="43" t="s">
        <v>31</v>
      </c>
      <c r="J11" s="43" t="s">
        <v>32</v>
      </c>
      <c r="K11" s="43" t="s">
        <v>33</v>
      </c>
      <c r="L11" s="43" t="s">
        <v>34</v>
      </c>
      <c r="M11" s="43" t="s">
        <v>733</v>
      </c>
      <c r="N11" s="43" t="s">
        <v>35</v>
      </c>
      <c r="O11" s="43" t="s">
        <v>36</v>
      </c>
      <c r="P11" s="43" t="s">
        <v>37</v>
      </c>
      <c r="Q11" s="44" t="s">
        <v>38</v>
      </c>
      <c r="R11" s="43" t="s">
        <v>39</v>
      </c>
    </row>
    <row r="12" spans="1:18" x14ac:dyDescent="0.3">
      <c r="A12" s="30" t="s">
        <v>40</v>
      </c>
      <c r="B12" s="47">
        <v>1</v>
      </c>
      <c r="C12" s="45" t="str">
        <f>IF(L12=0,"",1)</f>
        <v/>
      </c>
      <c r="D12" s="65"/>
      <c r="E12" s="66"/>
      <c r="F12" s="67"/>
      <c r="G12" s="67"/>
      <c r="H12" s="67"/>
      <c r="I12" s="68"/>
      <c r="J12" s="67"/>
      <c r="K12" s="67"/>
      <c r="L12" s="67"/>
      <c r="M12" s="69"/>
      <c r="N12" s="70"/>
      <c r="O12" s="67"/>
      <c r="P12" s="71"/>
      <c r="Q12" s="67"/>
      <c r="R12" s="67"/>
    </row>
    <row r="13" spans="1:18" x14ac:dyDescent="0.3">
      <c r="B13" s="47">
        <v>2</v>
      </c>
      <c r="C13" s="45" t="str">
        <f>IF(L13=0,"",MAX($C$12:C12)+1)</f>
        <v/>
      </c>
      <c r="D13" s="65"/>
      <c r="E13" s="66"/>
      <c r="F13" s="67"/>
      <c r="G13" s="67"/>
      <c r="H13" s="67"/>
      <c r="I13" s="68"/>
      <c r="J13" s="67"/>
      <c r="K13" s="67"/>
      <c r="L13" s="67"/>
      <c r="M13" s="69"/>
      <c r="N13" s="70"/>
      <c r="O13" s="67"/>
      <c r="P13" s="71" t="s">
        <v>41</v>
      </c>
      <c r="Q13" s="67"/>
      <c r="R13" s="67"/>
    </row>
    <row r="14" spans="1:18" x14ac:dyDescent="0.3">
      <c r="B14" s="47">
        <v>3</v>
      </c>
      <c r="C14" s="45" t="str">
        <f>IF(L14=0,"",MAX($C$12:C13)+1)</f>
        <v/>
      </c>
      <c r="D14" s="65"/>
      <c r="E14" s="66"/>
      <c r="F14" s="67"/>
      <c r="G14" s="67"/>
      <c r="H14" s="67"/>
      <c r="I14" s="68"/>
      <c r="J14" s="67"/>
      <c r="K14" s="67"/>
      <c r="L14" s="67"/>
      <c r="M14" s="69"/>
      <c r="N14" s="70"/>
      <c r="O14" s="67"/>
      <c r="P14" s="71" t="s">
        <v>41</v>
      </c>
      <c r="Q14" s="67"/>
      <c r="R14" s="67"/>
    </row>
    <row r="15" spans="1:18" x14ac:dyDescent="0.3">
      <c r="B15" s="47">
        <v>4</v>
      </c>
      <c r="C15" s="45" t="str">
        <f>IF(L15=0,"",MAX($C$12:C14)+1)</f>
        <v/>
      </c>
      <c r="D15" s="65"/>
      <c r="E15" s="66"/>
      <c r="F15" s="67"/>
      <c r="G15" s="67"/>
      <c r="H15" s="67"/>
      <c r="I15" s="68"/>
      <c r="J15" s="67"/>
      <c r="K15" s="67"/>
      <c r="L15" s="67"/>
      <c r="M15" s="69"/>
      <c r="N15" s="70"/>
      <c r="O15" s="67"/>
      <c r="P15" s="71" t="s">
        <v>41</v>
      </c>
      <c r="Q15" s="67"/>
      <c r="R15" s="67"/>
    </row>
    <row r="16" spans="1:18" x14ac:dyDescent="0.3">
      <c r="B16" s="47">
        <v>5</v>
      </c>
      <c r="C16" s="45" t="str">
        <f>IF(L16=0,"",MAX($C$12:C15)+1)</f>
        <v/>
      </c>
      <c r="D16" s="65"/>
      <c r="E16" s="66"/>
      <c r="F16" s="67"/>
      <c r="G16" s="67"/>
      <c r="H16" s="67"/>
      <c r="I16" s="68"/>
      <c r="J16" s="67"/>
      <c r="K16" s="67"/>
      <c r="L16" s="67"/>
      <c r="M16" s="69"/>
      <c r="N16" s="70"/>
      <c r="O16" s="67"/>
      <c r="P16" s="71" t="s">
        <v>41</v>
      </c>
      <c r="Q16" s="67"/>
      <c r="R16" s="67"/>
    </row>
    <row r="17" spans="2:18" x14ac:dyDescent="0.3">
      <c r="B17" s="47">
        <v>6</v>
      </c>
      <c r="C17" s="45" t="str">
        <f>IF(L17=0,"",MAX($C$12:C16)+1)</f>
        <v/>
      </c>
      <c r="D17" s="65"/>
      <c r="E17" s="66"/>
      <c r="F17" s="67"/>
      <c r="G17" s="67"/>
      <c r="H17" s="67"/>
      <c r="I17" s="68"/>
      <c r="J17" s="67"/>
      <c r="K17" s="67"/>
      <c r="L17" s="67"/>
      <c r="M17" s="69"/>
      <c r="N17" s="70"/>
      <c r="O17" s="67"/>
      <c r="P17" s="71" t="s">
        <v>41</v>
      </c>
      <c r="Q17" s="67"/>
      <c r="R17" s="67"/>
    </row>
    <row r="18" spans="2:18" x14ac:dyDescent="0.3">
      <c r="B18" s="47">
        <v>7</v>
      </c>
      <c r="C18" s="45" t="str">
        <f>IF(L18=0,"",MAX($C$12:C17)+1)</f>
        <v/>
      </c>
      <c r="D18" s="65"/>
      <c r="E18" s="66"/>
      <c r="F18" s="67"/>
      <c r="G18" s="67"/>
      <c r="H18" s="67"/>
      <c r="I18" s="68"/>
      <c r="J18" s="67"/>
      <c r="K18" s="67"/>
      <c r="L18" s="67"/>
      <c r="M18" s="69"/>
      <c r="N18" s="70"/>
      <c r="O18" s="67"/>
      <c r="P18" s="71" t="s">
        <v>41</v>
      </c>
      <c r="Q18" s="67"/>
      <c r="R18" s="67"/>
    </row>
    <row r="19" spans="2:18" x14ac:dyDescent="0.3">
      <c r="B19" s="47">
        <v>8</v>
      </c>
      <c r="C19" s="45" t="str">
        <f>IF(L19=0,"",MAX($C$12:C18)+1)</f>
        <v/>
      </c>
      <c r="D19" s="65"/>
      <c r="E19" s="66"/>
      <c r="F19" s="67"/>
      <c r="G19" s="67"/>
      <c r="H19" s="67"/>
      <c r="I19" s="68"/>
      <c r="J19" s="67"/>
      <c r="K19" s="67"/>
      <c r="L19" s="67"/>
      <c r="M19" s="69"/>
      <c r="N19" s="70"/>
      <c r="O19" s="67"/>
      <c r="P19" s="71" t="s">
        <v>41</v>
      </c>
      <c r="Q19" s="67"/>
      <c r="R19" s="67"/>
    </row>
    <row r="20" spans="2:18" x14ac:dyDescent="0.3">
      <c r="B20" s="47">
        <v>9</v>
      </c>
      <c r="C20" s="45" t="str">
        <f>IF(L20=0,"",MAX($C$12:C19)+1)</f>
        <v/>
      </c>
      <c r="D20" s="65"/>
      <c r="E20" s="66"/>
      <c r="F20" s="67"/>
      <c r="G20" s="67"/>
      <c r="H20" s="67"/>
      <c r="I20" s="68"/>
      <c r="J20" s="67"/>
      <c r="K20" s="67"/>
      <c r="L20" s="67"/>
      <c r="M20" s="69"/>
      <c r="N20" s="70"/>
      <c r="O20" s="67"/>
      <c r="P20" s="71" t="s">
        <v>41</v>
      </c>
      <c r="Q20" s="67"/>
      <c r="R20" s="67"/>
    </row>
    <row r="21" spans="2:18" x14ac:dyDescent="0.3">
      <c r="B21" s="47">
        <v>10</v>
      </c>
      <c r="C21" s="45" t="str">
        <f>IF(L21=0,"",MAX($C$12:C20)+1)</f>
        <v/>
      </c>
      <c r="D21" s="65"/>
      <c r="E21" s="66"/>
      <c r="F21" s="67"/>
      <c r="G21" s="67"/>
      <c r="H21" s="67"/>
      <c r="I21" s="68"/>
      <c r="J21" s="67"/>
      <c r="K21" s="67"/>
      <c r="L21" s="67"/>
      <c r="M21" s="69"/>
      <c r="N21" s="70"/>
      <c r="O21" s="67"/>
      <c r="P21" s="71" t="s">
        <v>41</v>
      </c>
      <c r="Q21" s="67"/>
      <c r="R21" s="67"/>
    </row>
    <row r="22" spans="2:18" x14ac:dyDescent="0.3">
      <c r="B22" s="47">
        <v>11</v>
      </c>
      <c r="C22" s="45" t="str">
        <f>IF(L22=0,"",MAX($C$12:C21)+1)</f>
        <v/>
      </c>
      <c r="D22" s="65"/>
      <c r="E22" s="66"/>
      <c r="F22" s="67"/>
      <c r="G22" s="67"/>
      <c r="H22" s="67"/>
      <c r="I22" s="68"/>
      <c r="J22" s="67"/>
      <c r="K22" s="67"/>
      <c r="L22" s="67"/>
      <c r="M22" s="69"/>
      <c r="N22" s="70"/>
      <c r="O22" s="67"/>
      <c r="P22" s="71" t="s">
        <v>41</v>
      </c>
      <c r="Q22" s="67"/>
      <c r="R22" s="67"/>
    </row>
    <row r="23" spans="2:18" x14ac:dyDescent="0.3">
      <c r="B23" s="47">
        <v>12</v>
      </c>
      <c r="C23" s="45" t="str">
        <f>IF(L23=0,"",MAX($C$12:C22)+1)</f>
        <v/>
      </c>
      <c r="D23" s="65"/>
      <c r="E23" s="66"/>
      <c r="F23" s="67"/>
      <c r="G23" s="67"/>
      <c r="H23" s="67"/>
      <c r="I23" s="68"/>
      <c r="J23" s="67"/>
      <c r="K23" s="67"/>
      <c r="L23" s="67"/>
      <c r="M23" s="69"/>
      <c r="N23" s="70"/>
      <c r="O23" s="67"/>
      <c r="P23" s="71" t="s">
        <v>41</v>
      </c>
      <c r="Q23" s="67"/>
      <c r="R23" s="67"/>
    </row>
    <row r="24" spans="2:18" x14ac:dyDescent="0.3">
      <c r="B24" s="47">
        <v>13</v>
      </c>
      <c r="C24" s="45" t="str">
        <f>IF(L24=0,"",MAX($C$12:C23)+1)</f>
        <v/>
      </c>
      <c r="D24" s="65"/>
      <c r="E24" s="66"/>
      <c r="F24" s="67"/>
      <c r="G24" s="67"/>
      <c r="H24" s="67"/>
      <c r="I24" s="68"/>
      <c r="J24" s="67"/>
      <c r="K24" s="67"/>
      <c r="L24" s="67"/>
      <c r="M24" s="69"/>
      <c r="N24" s="70"/>
      <c r="O24" s="67"/>
      <c r="P24" s="71" t="s">
        <v>41</v>
      </c>
      <c r="Q24" s="67"/>
      <c r="R24" s="67"/>
    </row>
    <row r="25" spans="2:18" x14ac:dyDescent="0.3">
      <c r="B25" s="47">
        <v>14</v>
      </c>
      <c r="C25" s="45" t="str">
        <f>IF(L25=0,"",MAX($C$12:C24)+1)</f>
        <v/>
      </c>
      <c r="D25" s="65"/>
      <c r="E25" s="66"/>
      <c r="F25" s="67"/>
      <c r="G25" s="67"/>
      <c r="H25" s="67"/>
      <c r="I25" s="68"/>
      <c r="J25" s="67"/>
      <c r="K25" s="67"/>
      <c r="L25" s="67"/>
      <c r="M25" s="69"/>
      <c r="N25" s="70"/>
      <c r="O25" s="67"/>
      <c r="P25" s="71" t="s">
        <v>41</v>
      </c>
      <c r="Q25" s="67"/>
      <c r="R25" s="67"/>
    </row>
    <row r="26" spans="2:18" x14ac:dyDescent="0.3">
      <c r="B26" s="47">
        <v>15</v>
      </c>
      <c r="C26" s="45" t="str">
        <f>IF(L26=0,"",MAX($C$12:C25)+1)</f>
        <v/>
      </c>
      <c r="D26" s="65"/>
      <c r="E26" s="66"/>
      <c r="F26" s="67"/>
      <c r="G26" s="67"/>
      <c r="H26" s="67"/>
      <c r="I26" s="68"/>
      <c r="J26" s="67"/>
      <c r="K26" s="67"/>
      <c r="L26" s="67"/>
      <c r="M26" s="69"/>
      <c r="N26" s="70"/>
      <c r="O26" s="67"/>
      <c r="P26" s="71" t="s">
        <v>41</v>
      </c>
      <c r="Q26" s="67"/>
      <c r="R26" s="67"/>
    </row>
    <row r="27" spans="2:18" x14ac:dyDescent="0.3">
      <c r="B27" s="47">
        <v>16</v>
      </c>
      <c r="C27" s="45" t="str">
        <f>IF(L27=0,"",MAX($C$12:C26)+1)</f>
        <v/>
      </c>
      <c r="D27" s="65"/>
      <c r="E27" s="66"/>
      <c r="F27" s="67"/>
      <c r="G27" s="67"/>
      <c r="H27" s="67"/>
      <c r="I27" s="68"/>
      <c r="J27" s="67"/>
      <c r="K27" s="67"/>
      <c r="L27" s="67"/>
      <c r="M27" s="69"/>
      <c r="N27" s="70"/>
      <c r="O27" s="67"/>
      <c r="P27" s="71" t="s">
        <v>41</v>
      </c>
      <c r="Q27" s="67"/>
      <c r="R27" s="67"/>
    </row>
    <row r="28" spans="2:18" x14ac:dyDescent="0.3">
      <c r="B28" s="47">
        <v>17</v>
      </c>
      <c r="C28" s="45" t="str">
        <f>IF(L28=0,"",MAX($C$12:C27)+1)</f>
        <v/>
      </c>
      <c r="D28" s="65"/>
      <c r="E28" s="66"/>
      <c r="F28" s="67"/>
      <c r="G28" s="67"/>
      <c r="H28" s="67"/>
      <c r="I28" s="68"/>
      <c r="J28" s="67"/>
      <c r="K28" s="67"/>
      <c r="L28" s="67"/>
      <c r="M28" s="69"/>
      <c r="N28" s="70"/>
      <c r="O28" s="67"/>
      <c r="P28" s="71" t="s">
        <v>41</v>
      </c>
      <c r="Q28" s="67"/>
      <c r="R28" s="67"/>
    </row>
    <row r="29" spans="2:18" x14ac:dyDescent="0.3">
      <c r="B29" s="47">
        <v>18</v>
      </c>
      <c r="C29" s="45" t="str">
        <f>IF(L29=0,"",MAX($C$12:C28)+1)</f>
        <v/>
      </c>
      <c r="D29" s="65"/>
      <c r="E29" s="66"/>
      <c r="F29" s="67"/>
      <c r="G29" s="67"/>
      <c r="H29" s="67"/>
      <c r="I29" s="68"/>
      <c r="J29" s="67"/>
      <c r="K29" s="67"/>
      <c r="L29" s="67"/>
      <c r="M29" s="69"/>
      <c r="N29" s="70"/>
      <c r="O29" s="67"/>
      <c r="P29" s="71" t="s">
        <v>41</v>
      </c>
      <c r="Q29" s="67"/>
      <c r="R29" s="67"/>
    </row>
    <row r="30" spans="2:18" x14ac:dyDescent="0.3">
      <c r="B30" s="47">
        <v>19</v>
      </c>
      <c r="C30" s="45" t="str">
        <f>IF(L30=0,"",MAX($C$12:C29)+1)</f>
        <v/>
      </c>
      <c r="D30" s="65"/>
      <c r="E30" s="66"/>
      <c r="F30" s="67"/>
      <c r="G30" s="67"/>
      <c r="H30" s="67"/>
      <c r="I30" s="68"/>
      <c r="J30" s="67"/>
      <c r="K30" s="67"/>
      <c r="L30" s="67"/>
      <c r="M30" s="69"/>
      <c r="N30" s="70"/>
      <c r="O30" s="67"/>
      <c r="P30" s="71" t="s">
        <v>41</v>
      </c>
      <c r="Q30" s="67"/>
      <c r="R30" s="67"/>
    </row>
    <row r="31" spans="2:18" x14ac:dyDescent="0.3">
      <c r="B31" s="47">
        <v>20</v>
      </c>
      <c r="C31" s="45" t="str">
        <f>IF(L31=0,"",MAX($C$12:C30)+1)</f>
        <v/>
      </c>
      <c r="D31" s="65"/>
      <c r="E31" s="66"/>
      <c r="F31" s="67"/>
      <c r="G31" s="67"/>
      <c r="H31" s="67"/>
      <c r="I31" s="68"/>
      <c r="J31" s="67"/>
      <c r="K31" s="67"/>
      <c r="L31" s="67"/>
      <c r="M31" s="69"/>
      <c r="N31" s="70"/>
      <c r="O31" s="67"/>
      <c r="P31" s="71" t="s">
        <v>41</v>
      </c>
      <c r="Q31" s="67"/>
      <c r="R31" s="67"/>
    </row>
    <row r="32" spans="2:18" x14ac:dyDescent="0.3">
      <c r="B32" s="47">
        <v>21</v>
      </c>
      <c r="C32" s="45" t="str">
        <f>IF(L32=0,"",MAX($C$12:C31)+1)</f>
        <v/>
      </c>
      <c r="D32" s="65"/>
      <c r="E32" s="66"/>
      <c r="F32" s="67"/>
      <c r="G32" s="67"/>
      <c r="H32" s="67"/>
      <c r="I32" s="68"/>
      <c r="J32" s="67"/>
      <c r="K32" s="67"/>
      <c r="L32" s="67"/>
      <c r="M32" s="69"/>
      <c r="N32" s="70"/>
      <c r="O32" s="67"/>
      <c r="P32" s="71" t="s">
        <v>41</v>
      </c>
      <c r="Q32" s="67"/>
      <c r="R32" s="67"/>
    </row>
    <row r="33" spans="2:18" x14ac:dyDescent="0.3">
      <c r="B33" s="47">
        <v>22</v>
      </c>
      <c r="C33" s="45" t="str">
        <f>IF(L33=0,"",MAX($C$12:C32)+1)</f>
        <v/>
      </c>
      <c r="D33" s="65"/>
      <c r="E33" s="66"/>
      <c r="F33" s="67"/>
      <c r="G33" s="67"/>
      <c r="H33" s="67"/>
      <c r="I33" s="68"/>
      <c r="J33" s="67"/>
      <c r="K33" s="67"/>
      <c r="L33" s="67"/>
      <c r="M33" s="69"/>
      <c r="N33" s="70"/>
      <c r="O33" s="67"/>
      <c r="P33" s="71" t="s">
        <v>41</v>
      </c>
      <c r="Q33" s="67"/>
      <c r="R33" s="67"/>
    </row>
    <row r="34" spans="2:18" x14ac:dyDescent="0.3">
      <c r="B34" s="47">
        <v>23</v>
      </c>
      <c r="C34" s="45" t="str">
        <f>IF(L34=0,"",MAX($C$12:C33)+1)</f>
        <v/>
      </c>
      <c r="D34" s="65"/>
      <c r="E34" s="66"/>
      <c r="F34" s="67"/>
      <c r="G34" s="67"/>
      <c r="H34" s="67"/>
      <c r="I34" s="68"/>
      <c r="J34" s="67"/>
      <c r="K34" s="67"/>
      <c r="L34" s="67"/>
      <c r="M34" s="69"/>
      <c r="N34" s="70"/>
      <c r="O34" s="67"/>
      <c r="P34" s="71" t="s">
        <v>41</v>
      </c>
      <c r="Q34" s="67"/>
      <c r="R34" s="67"/>
    </row>
    <row r="35" spans="2:18" x14ac:dyDescent="0.3">
      <c r="B35" s="47">
        <v>24</v>
      </c>
      <c r="C35" s="45" t="str">
        <f>IF(L35=0,"",MAX($C$12:C34)+1)</f>
        <v/>
      </c>
      <c r="D35" s="65"/>
      <c r="E35" s="66"/>
      <c r="F35" s="67"/>
      <c r="G35" s="67"/>
      <c r="H35" s="67"/>
      <c r="I35" s="68"/>
      <c r="J35" s="67"/>
      <c r="K35" s="67"/>
      <c r="L35" s="67"/>
      <c r="M35" s="69"/>
      <c r="N35" s="70"/>
      <c r="O35" s="67"/>
      <c r="P35" s="71" t="s">
        <v>41</v>
      </c>
      <c r="Q35" s="67"/>
      <c r="R35" s="67"/>
    </row>
    <row r="36" spans="2:18" x14ac:dyDescent="0.3">
      <c r="B36" s="47">
        <v>25</v>
      </c>
      <c r="C36" s="45" t="str">
        <f>IF(L36=0,"",MAX($C$12:C35)+1)</f>
        <v/>
      </c>
      <c r="D36" s="65"/>
      <c r="E36" s="66"/>
      <c r="F36" s="67"/>
      <c r="G36" s="67"/>
      <c r="H36" s="67"/>
      <c r="I36" s="68"/>
      <c r="J36" s="67"/>
      <c r="K36" s="67"/>
      <c r="L36" s="67"/>
      <c r="M36" s="69"/>
      <c r="N36" s="70"/>
      <c r="O36" s="67"/>
      <c r="P36" s="71" t="s">
        <v>41</v>
      </c>
      <c r="Q36" s="67"/>
      <c r="R36" s="67"/>
    </row>
    <row r="37" spans="2:18" x14ac:dyDescent="0.3">
      <c r="B37" s="47">
        <v>26</v>
      </c>
      <c r="C37" s="45" t="str">
        <f>IF(L37=0,"",MAX($C$12:C36)+1)</f>
        <v/>
      </c>
      <c r="D37" s="65"/>
      <c r="E37" s="66"/>
      <c r="F37" s="67"/>
      <c r="G37" s="67"/>
      <c r="H37" s="67"/>
      <c r="I37" s="68"/>
      <c r="J37" s="67"/>
      <c r="K37" s="67"/>
      <c r="L37" s="67"/>
      <c r="M37" s="69"/>
      <c r="N37" s="70"/>
      <c r="O37" s="67"/>
      <c r="P37" s="71" t="s">
        <v>41</v>
      </c>
      <c r="Q37" s="67"/>
      <c r="R37" s="67"/>
    </row>
    <row r="38" spans="2:18" x14ac:dyDescent="0.3">
      <c r="B38" s="47">
        <v>27</v>
      </c>
      <c r="C38" s="45" t="str">
        <f>IF(L38=0,"",MAX($C$12:C37)+1)</f>
        <v/>
      </c>
      <c r="D38" s="65"/>
      <c r="E38" s="66"/>
      <c r="F38" s="67"/>
      <c r="G38" s="67"/>
      <c r="H38" s="67"/>
      <c r="I38" s="68"/>
      <c r="J38" s="67"/>
      <c r="K38" s="67"/>
      <c r="L38" s="67"/>
      <c r="M38" s="69"/>
      <c r="N38" s="70"/>
      <c r="O38" s="67"/>
      <c r="P38" s="71" t="s">
        <v>41</v>
      </c>
      <c r="Q38" s="67"/>
      <c r="R38" s="67"/>
    </row>
    <row r="39" spans="2:18" x14ac:dyDescent="0.3">
      <c r="B39" s="47">
        <v>28</v>
      </c>
      <c r="C39" s="45" t="str">
        <f>IF(L39=0,"",MAX($C$12:C38)+1)</f>
        <v/>
      </c>
      <c r="D39" s="65"/>
      <c r="E39" s="66"/>
      <c r="F39" s="67"/>
      <c r="G39" s="67"/>
      <c r="H39" s="67"/>
      <c r="I39" s="68"/>
      <c r="J39" s="67"/>
      <c r="K39" s="67"/>
      <c r="L39" s="67"/>
      <c r="M39" s="69"/>
      <c r="N39" s="70"/>
      <c r="O39" s="67"/>
      <c r="P39" s="71" t="s">
        <v>41</v>
      </c>
      <c r="Q39" s="67"/>
      <c r="R39" s="67"/>
    </row>
    <row r="40" spans="2:18" x14ac:dyDescent="0.3">
      <c r="B40" s="47">
        <v>29</v>
      </c>
      <c r="C40" s="45" t="str">
        <f>IF(L40=0,"",MAX($C$12:C39)+1)</f>
        <v/>
      </c>
      <c r="D40" s="65"/>
      <c r="E40" s="66"/>
      <c r="F40" s="67"/>
      <c r="G40" s="67"/>
      <c r="H40" s="67"/>
      <c r="I40" s="68"/>
      <c r="J40" s="67"/>
      <c r="K40" s="67"/>
      <c r="L40" s="67"/>
      <c r="M40" s="69"/>
      <c r="N40" s="70"/>
      <c r="O40" s="67"/>
      <c r="P40" s="71" t="s">
        <v>41</v>
      </c>
      <c r="Q40" s="67"/>
      <c r="R40" s="67"/>
    </row>
    <row r="41" spans="2:18" x14ac:dyDescent="0.3">
      <c r="B41" s="47">
        <v>30</v>
      </c>
      <c r="C41" s="45" t="str">
        <f>IF(L41=0,"",MAX($C$12:C40)+1)</f>
        <v/>
      </c>
      <c r="D41" s="65"/>
      <c r="E41" s="66"/>
      <c r="F41" s="67"/>
      <c r="G41" s="67"/>
      <c r="H41" s="67"/>
      <c r="I41" s="68"/>
      <c r="J41" s="67"/>
      <c r="K41" s="67"/>
      <c r="L41" s="67"/>
      <c r="M41" s="69"/>
      <c r="N41" s="70"/>
      <c r="O41" s="67"/>
      <c r="P41" s="71" t="s">
        <v>41</v>
      </c>
      <c r="Q41" s="67"/>
      <c r="R41" s="67"/>
    </row>
    <row r="42" spans="2:18" x14ac:dyDescent="0.3">
      <c r="B42" s="47">
        <v>31</v>
      </c>
      <c r="C42" s="45" t="str">
        <f>IF(L42=0,"",MAX($C$12:C41)+1)</f>
        <v/>
      </c>
      <c r="D42" s="65"/>
      <c r="E42" s="66"/>
      <c r="F42" s="67"/>
      <c r="G42" s="67"/>
      <c r="H42" s="67"/>
      <c r="I42" s="68"/>
      <c r="J42" s="67"/>
      <c r="K42" s="67"/>
      <c r="L42" s="67"/>
      <c r="M42" s="69"/>
      <c r="N42" s="70"/>
      <c r="O42" s="67"/>
      <c r="P42" s="71"/>
      <c r="Q42" s="67"/>
      <c r="R42" s="67"/>
    </row>
    <row r="43" spans="2:18" x14ac:dyDescent="0.3">
      <c r="B43" s="47">
        <v>32</v>
      </c>
      <c r="C43" s="45" t="str">
        <f>IF(L43=0,"",MAX($C$12:C42)+1)</f>
        <v/>
      </c>
      <c r="D43" s="65"/>
      <c r="E43" s="66"/>
      <c r="F43" s="67"/>
      <c r="G43" s="67"/>
      <c r="H43" s="67"/>
      <c r="I43" s="68"/>
      <c r="J43" s="67"/>
      <c r="K43" s="67"/>
      <c r="L43" s="67"/>
      <c r="M43" s="69"/>
      <c r="N43" s="70"/>
      <c r="O43" s="67"/>
      <c r="P43" s="71"/>
      <c r="Q43" s="67"/>
      <c r="R43" s="67"/>
    </row>
    <row r="44" spans="2:18" x14ac:dyDescent="0.3">
      <c r="B44" s="47">
        <v>33</v>
      </c>
      <c r="C44" s="45" t="str">
        <f>IF(L44=0,"",MAX($C$12:C43)+1)</f>
        <v/>
      </c>
      <c r="D44" s="65"/>
      <c r="E44" s="66"/>
      <c r="F44" s="67"/>
      <c r="G44" s="67"/>
      <c r="H44" s="67"/>
      <c r="I44" s="68"/>
      <c r="J44" s="67"/>
      <c r="K44" s="67"/>
      <c r="L44" s="67"/>
      <c r="M44" s="69"/>
      <c r="N44" s="70"/>
      <c r="O44" s="67"/>
      <c r="P44" s="71"/>
      <c r="Q44" s="67"/>
      <c r="R44" s="67"/>
    </row>
    <row r="45" spans="2:18" x14ac:dyDescent="0.3">
      <c r="B45" s="47">
        <v>34</v>
      </c>
      <c r="C45" s="45" t="str">
        <f>IF(L45=0,"",MAX($C$12:C44)+1)</f>
        <v/>
      </c>
      <c r="D45" s="65"/>
      <c r="E45" s="66"/>
      <c r="F45" s="67"/>
      <c r="G45" s="67"/>
      <c r="H45" s="67"/>
      <c r="I45" s="68"/>
      <c r="J45" s="67"/>
      <c r="K45" s="67"/>
      <c r="L45" s="67"/>
      <c r="M45" s="69"/>
      <c r="N45" s="70"/>
      <c r="O45" s="67"/>
      <c r="P45" s="71"/>
      <c r="Q45" s="67"/>
      <c r="R45" s="67"/>
    </row>
    <row r="46" spans="2:18" x14ac:dyDescent="0.3">
      <c r="B46" s="47">
        <v>35</v>
      </c>
      <c r="C46" s="45" t="str">
        <f>IF(L46=0,"",MAX($C$12:C45)+1)</f>
        <v/>
      </c>
      <c r="D46" s="65"/>
      <c r="E46" s="66"/>
      <c r="F46" s="67"/>
      <c r="G46" s="67"/>
      <c r="H46" s="67"/>
      <c r="I46" s="68"/>
      <c r="J46" s="67"/>
      <c r="K46" s="67"/>
      <c r="L46" s="67"/>
      <c r="M46" s="69"/>
      <c r="N46" s="70"/>
      <c r="O46" s="67"/>
      <c r="P46" s="71"/>
      <c r="Q46" s="67"/>
      <c r="R46" s="67"/>
    </row>
    <row r="47" spans="2:18" x14ac:dyDescent="0.3">
      <c r="B47" s="47">
        <v>36</v>
      </c>
      <c r="C47" s="45" t="str">
        <f>IF(L47=0,"",MAX($C$12:C46)+1)</f>
        <v/>
      </c>
      <c r="D47" s="65"/>
      <c r="E47" s="66"/>
      <c r="F47" s="67"/>
      <c r="G47" s="67"/>
      <c r="H47" s="67"/>
      <c r="I47" s="68"/>
      <c r="J47" s="67"/>
      <c r="K47" s="67"/>
      <c r="L47" s="67"/>
      <c r="M47" s="69"/>
      <c r="N47" s="70"/>
      <c r="O47" s="67"/>
      <c r="P47" s="71"/>
      <c r="Q47" s="67"/>
      <c r="R47" s="67"/>
    </row>
    <row r="48" spans="2:18" x14ac:dyDescent="0.3">
      <c r="B48" s="47">
        <v>37</v>
      </c>
      <c r="C48" s="45" t="str">
        <f>IF(L48=0,"",MAX($C$12:C47)+1)</f>
        <v/>
      </c>
      <c r="D48" s="65"/>
      <c r="E48" s="66"/>
      <c r="F48" s="67"/>
      <c r="G48" s="67"/>
      <c r="H48" s="67"/>
      <c r="I48" s="68"/>
      <c r="J48" s="67"/>
      <c r="K48" s="67"/>
      <c r="L48" s="67"/>
      <c r="M48" s="69"/>
      <c r="N48" s="70"/>
      <c r="O48" s="67"/>
      <c r="P48" s="71"/>
      <c r="Q48" s="67"/>
      <c r="R48" s="67"/>
    </row>
    <row r="49" spans="2:18" x14ac:dyDescent="0.3">
      <c r="B49" s="47">
        <v>38</v>
      </c>
      <c r="C49" s="45" t="str">
        <f>IF(L49=0,"",MAX($C$12:C48)+1)</f>
        <v/>
      </c>
      <c r="D49" s="65"/>
      <c r="E49" s="66"/>
      <c r="F49" s="67"/>
      <c r="G49" s="67"/>
      <c r="H49" s="67"/>
      <c r="I49" s="68"/>
      <c r="J49" s="67"/>
      <c r="K49" s="67"/>
      <c r="L49" s="67"/>
      <c r="M49" s="69"/>
      <c r="N49" s="70"/>
      <c r="O49" s="67"/>
      <c r="P49" s="71"/>
      <c r="Q49" s="67"/>
      <c r="R49" s="67"/>
    </row>
    <row r="50" spans="2:18" x14ac:dyDescent="0.3">
      <c r="B50" s="47">
        <v>39</v>
      </c>
      <c r="C50" s="45" t="str">
        <f>IF(L50=0,"",MAX($C$12:C49)+1)</f>
        <v/>
      </c>
      <c r="D50" s="65"/>
      <c r="E50" s="66"/>
      <c r="F50" s="67"/>
      <c r="G50" s="67"/>
      <c r="H50" s="67"/>
      <c r="I50" s="68"/>
      <c r="J50" s="67"/>
      <c r="K50" s="67"/>
      <c r="L50" s="67"/>
      <c r="M50" s="69"/>
      <c r="N50" s="70"/>
      <c r="O50" s="67"/>
      <c r="P50" s="71"/>
      <c r="Q50" s="67"/>
      <c r="R50" s="67"/>
    </row>
    <row r="51" spans="2:18" x14ac:dyDescent="0.3">
      <c r="B51" s="47">
        <v>40</v>
      </c>
      <c r="C51" s="45" t="str">
        <f>IF(L51=0,"",MAX($C$12:C50)+1)</f>
        <v/>
      </c>
      <c r="D51" s="65"/>
      <c r="E51" s="66"/>
      <c r="F51" s="67"/>
      <c r="G51" s="67"/>
      <c r="H51" s="67"/>
      <c r="I51" s="68"/>
      <c r="J51" s="67"/>
      <c r="K51" s="67"/>
      <c r="L51" s="67"/>
      <c r="M51" s="69"/>
      <c r="N51" s="70"/>
      <c r="O51" s="67"/>
      <c r="P51" s="71"/>
      <c r="Q51" s="67"/>
      <c r="R51" s="67"/>
    </row>
    <row r="52" spans="2:18" x14ac:dyDescent="0.3">
      <c r="B52" s="47">
        <v>41</v>
      </c>
      <c r="C52" s="45" t="str">
        <f>IF(L52=0,"",MAX($C$12:C51)+1)</f>
        <v/>
      </c>
      <c r="D52" s="65"/>
      <c r="E52" s="66"/>
      <c r="F52" s="67"/>
      <c r="G52" s="67"/>
      <c r="H52" s="67"/>
      <c r="I52" s="68"/>
      <c r="J52" s="67"/>
      <c r="K52" s="67"/>
      <c r="L52" s="67"/>
      <c r="M52" s="69"/>
      <c r="N52" s="70"/>
      <c r="O52" s="67"/>
      <c r="P52" s="71"/>
      <c r="Q52" s="67"/>
      <c r="R52" s="67"/>
    </row>
    <row r="53" spans="2:18" x14ac:dyDescent="0.3">
      <c r="B53" s="47">
        <v>42</v>
      </c>
      <c r="C53" s="45" t="str">
        <f>IF(L53=0,"",MAX($C$12:C52)+1)</f>
        <v/>
      </c>
      <c r="D53" s="65"/>
      <c r="E53" s="66"/>
      <c r="F53" s="67"/>
      <c r="G53" s="67"/>
      <c r="H53" s="67"/>
      <c r="I53" s="68"/>
      <c r="J53" s="67"/>
      <c r="K53" s="67"/>
      <c r="L53" s="67"/>
      <c r="M53" s="69"/>
      <c r="N53" s="70"/>
      <c r="O53" s="67"/>
      <c r="P53" s="71"/>
      <c r="Q53" s="67"/>
      <c r="R53" s="67"/>
    </row>
    <row r="54" spans="2:18" x14ac:dyDescent="0.3">
      <c r="B54" s="47">
        <v>43</v>
      </c>
      <c r="C54" s="45" t="str">
        <f>IF(L54=0,"",MAX($C$12:C53)+1)</f>
        <v/>
      </c>
      <c r="D54" s="65"/>
      <c r="E54" s="66"/>
      <c r="F54" s="67"/>
      <c r="G54" s="67"/>
      <c r="H54" s="67"/>
      <c r="I54" s="68"/>
      <c r="J54" s="67"/>
      <c r="K54" s="67"/>
      <c r="L54" s="67"/>
      <c r="M54" s="69"/>
      <c r="N54" s="70"/>
      <c r="O54" s="67"/>
      <c r="P54" s="71"/>
      <c r="Q54" s="67"/>
      <c r="R54" s="67"/>
    </row>
    <row r="55" spans="2:18" x14ac:dyDescent="0.3">
      <c r="B55" s="47">
        <v>44</v>
      </c>
      <c r="C55" s="45" t="str">
        <f>IF(L55=0,"",MAX($C$12:C54)+1)</f>
        <v/>
      </c>
      <c r="D55" s="65"/>
      <c r="E55" s="66"/>
      <c r="F55" s="67"/>
      <c r="G55" s="67"/>
      <c r="H55" s="67"/>
      <c r="I55" s="68"/>
      <c r="J55" s="67"/>
      <c r="K55" s="67"/>
      <c r="L55" s="67"/>
      <c r="M55" s="69"/>
      <c r="N55" s="70"/>
      <c r="O55" s="67"/>
      <c r="P55" s="71"/>
      <c r="Q55" s="67"/>
      <c r="R55" s="67"/>
    </row>
    <row r="56" spans="2:18" x14ac:dyDescent="0.3">
      <c r="B56" s="47">
        <v>45</v>
      </c>
      <c r="C56" s="45" t="str">
        <f>IF(L56=0,"",MAX($C$12:C55)+1)</f>
        <v/>
      </c>
      <c r="D56" s="65"/>
      <c r="E56" s="66"/>
      <c r="F56" s="67"/>
      <c r="G56" s="67"/>
      <c r="H56" s="67"/>
      <c r="I56" s="68"/>
      <c r="J56" s="67"/>
      <c r="K56" s="67"/>
      <c r="L56" s="67"/>
      <c r="M56" s="69"/>
      <c r="N56" s="70"/>
      <c r="O56" s="67"/>
      <c r="P56" s="71"/>
      <c r="Q56" s="67"/>
      <c r="R56" s="67"/>
    </row>
    <row r="57" spans="2:18" x14ac:dyDescent="0.3">
      <c r="B57" s="47">
        <v>46</v>
      </c>
      <c r="C57" s="45" t="str">
        <f>IF(L57=0,"",MAX($C$12:C56)+1)</f>
        <v/>
      </c>
      <c r="D57" s="65"/>
      <c r="E57" s="66"/>
      <c r="F57" s="67"/>
      <c r="G57" s="67"/>
      <c r="H57" s="67"/>
      <c r="I57" s="68"/>
      <c r="J57" s="67"/>
      <c r="K57" s="67"/>
      <c r="L57" s="67"/>
      <c r="M57" s="69"/>
      <c r="N57" s="70"/>
      <c r="O57" s="67"/>
      <c r="P57" s="71"/>
      <c r="Q57" s="67"/>
      <c r="R57" s="67"/>
    </row>
    <row r="58" spans="2:18" x14ac:dyDescent="0.3">
      <c r="B58" s="47">
        <v>47</v>
      </c>
      <c r="C58" s="45" t="str">
        <f>IF(L58=0,"",MAX($C$12:C57)+1)</f>
        <v/>
      </c>
      <c r="D58" s="65"/>
      <c r="E58" s="66"/>
      <c r="F58" s="67"/>
      <c r="G58" s="67"/>
      <c r="H58" s="67"/>
      <c r="I58" s="68"/>
      <c r="J58" s="67"/>
      <c r="K58" s="67"/>
      <c r="L58" s="67"/>
      <c r="M58" s="69"/>
      <c r="N58" s="70"/>
      <c r="O58" s="67"/>
      <c r="P58" s="71"/>
      <c r="Q58" s="67"/>
      <c r="R58" s="67"/>
    </row>
    <row r="59" spans="2:18" x14ac:dyDescent="0.3">
      <c r="B59" s="47">
        <v>48</v>
      </c>
      <c r="C59" s="45" t="str">
        <f>IF(L59=0,"",MAX($C$12:C58)+1)</f>
        <v/>
      </c>
      <c r="D59" s="65"/>
      <c r="E59" s="66"/>
      <c r="F59" s="67"/>
      <c r="G59" s="67"/>
      <c r="H59" s="67"/>
      <c r="I59" s="68"/>
      <c r="J59" s="67"/>
      <c r="K59" s="67"/>
      <c r="L59" s="67"/>
      <c r="M59" s="69"/>
      <c r="N59" s="70"/>
      <c r="O59" s="67"/>
      <c r="P59" s="71"/>
      <c r="Q59" s="67"/>
      <c r="R59" s="67"/>
    </row>
    <row r="60" spans="2:18" x14ac:dyDescent="0.3">
      <c r="B60" s="47">
        <v>49</v>
      </c>
      <c r="C60" s="45" t="str">
        <f>IF(L60=0,"",MAX($C$12:C59)+1)</f>
        <v/>
      </c>
      <c r="D60" s="65"/>
      <c r="E60" s="66"/>
      <c r="F60" s="67"/>
      <c r="G60" s="67"/>
      <c r="H60" s="67"/>
      <c r="I60" s="68"/>
      <c r="J60" s="67"/>
      <c r="K60" s="67"/>
      <c r="L60" s="67"/>
      <c r="M60" s="69"/>
      <c r="N60" s="70"/>
      <c r="O60" s="67"/>
      <c r="P60" s="71"/>
      <c r="Q60" s="67"/>
      <c r="R60" s="67"/>
    </row>
    <row r="61" spans="2:18" x14ac:dyDescent="0.3">
      <c r="B61" s="47">
        <v>50</v>
      </c>
      <c r="C61" s="45" t="str">
        <f>IF(L61=0,"",MAX($C$12:C60)+1)</f>
        <v/>
      </c>
      <c r="D61" s="65"/>
      <c r="E61" s="66"/>
      <c r="F61" s="67"/>
      <c r="G61" s="67"/>
      <c r="H61" s="67"/>
      <c r="I61" s="68"/>
      <c r="J61" s="67"/>
      <c r="K61" s="67"/>
      <c r="L61" s="67"/>
      <c r="M61" s="69"/>
      <c r="N61" s="70"/>
      <c r="O61" s="67"/>
      <c r="P61" s="71"/>
      <c r="Q61" s="67"/>
      <c r="R61" s="67"/>
    </row>
    <row r="62" spans="2:18" x14ac:dyDescent="0.3">
      <c r="B62" s="47">
        <v>51</v>
      </c>
      <c r="C62" s="45" t="str">
        <f>IF(L62=0,"",MAX($C$12:C61)+1)</f>
        <v/>
      </c>
      <c r="D62" s="65"/>
      <c r="E62" s="66"/>
      <c r="F62" s="67"/>
      <c r="G62" s="67"/>
      <c r="H62" s="67"/>
      <c r="I62" s="68"/>
      <c r="J62" s="67"/>
      <c r="K62" s="67"/>
      <c r="L62" s="67"/>
      <c r="M62" s="69"/>
      <c r="N62" s="70"/>
      <c r="O62" s="67"/>
      <c r="P62" s="71"/>
      <c r="Q62" s="67"/>
      <c r="R62" s="67"/>
    </row>
    <row r="63" spans="2:18" x14ac:dyDescent="0.3">
      <c r="B63" s="47">
        <v>52</v>
      </c>
      <c r="C63" s="45" t="str">
        <f>IF(L63=0,"",MAX($C$12:C62)+1)</f>
        <v/>
      </c>
      <c r="D63" s="65"/>
      <c r="E63" s="66"/>
      <c r="F63" s="67"/>
      <c r="G63" s="67"/>
      <c r="H63" s="67"/>
      <c r="I63" s="68"/>
      <c r="J63" s="67"/>
      <c r="K63" s="67"/>
      <c r="L63" s="67"/>
      <c r="M63" s="69"/>
      <c r="N63" s="70"/>
      <c r="O63" s="67"/>
      <c r="P63" s="71"/>
      <c r="Q63" s="67"/>
      <c r="R63" s="67"/>
    </row>
    <row r="64" spans="2:18" x14ac:dyDescent="0.3">
      <c r="B64" s="47">
        <v>53</v>
      </c>
      <c r="C64" s="45" t="str">
        <f>IF(L64=0,"",MAX($C$12:C63)+1)</f>
        <v/>
      </c>
      <c r="D64" s="65"/>
      <c r="E64" s="66"/>
      <c r="F64" s="67"/>
      <c r="G64" s="67"/>
      <c r="H64" s="67"/>
      <c r="I64" s="68"/>
      <c r="J64" s="67"/>
      <c r="K64" s="67"/>
      <c r="L64" s="67"/>
      <c r="M64" s="69"/>
      <c r="N64" s="70"/>
      <c r="O64" s="67"/>
      <c r="P64" s="71"/>
      <c r="Q64" s="67"/>
      <c r="R64" s="67"/>
    </row>
    <row r="65" spans="2:18" x14ac:dyDescent="0.3">
      <c r="B65" s="47">
        <v>54</v>
      </c>
      <c r="C65" s="45" t="str">
        <f>IF(L65=0,"",MAX($C$12:C64)+1)</f>
        <v/>
      </c>
      <c r="D65" s="65"/>
      <c r="E65" s="66"/>
      <c r="F65" s="67"/>
      <c r="G65" s="67"/>
      <c r="H65" s="67"/>
      <c r="I65" s="68"/>
      <c r="J65" s="67"/>
      <c r="K65" s="67"/>
      <c r="L65" s="67"/>
      <c r="M65" s="69"/>
      <c r="N65" s="70"/>
      <c r="O65" s="67"/>
      <c r="P65" s="71"/>
      <c r="Q65" s="67"/>
      <c r="R65" s="67"/>
    </row>
    <row r="66" spans="2:18" x14ac:dyDescent="0.3">
      <c r="B66" s="47">
        <v>55</v>
      </c>
      <c r="C66" s="45" t="str">
        <f>IF(L66=0,"",MAX($C$12:C65)+1)</f>
        <v/>
      </c>
      <c r="D66" s="65"/>
      <c r="E66" s="66"/>
      <c r="F66" s="67"/>
      <c r="G66" s="67"/>
      <c r="H66" s="67"/>
      <c r="I66" s="68"/>
      <c r="J66" s="67"/>
      <c r="K66" s="67"/>
      <c r="L66" s="67"/>
      <c r="M66" s="69"/>
      <c r="N66" s="70"/>
      <c r="O66" s="67"/>
      <c r="P66" s="71"/>
      <c r="Q66" s="67"/>
      <c r="R66" s="67"/>
    </row>
    <row r="67" spans="2:18" x14ac:dyDescent="0.3">
      <c r="B67" s="47">
        <v>56</v>
      </c>
      <c r="C67" s="45" t="str">
        <f>IF(L67=0,"",MAX($C$12:C66)+1)</f>
        <v/>
      </c>
      <c r="D67" s="65"/>
      <c r="E67" s="66"/>
      <c r="F67" s="67"/>
      <c r="G67" s="67"/>
      <c r="H67" s="67"/>
      <c r="I67" s="68"/>
      <c r="J67" s="67"/>
      <c r="K67" s="67"/>
      <c r="L67" s="67"/>
      <c r="M67" s="69"/>
      <c r="N67" s="70"/>
      <c r="O67" s="67"/>
      <c r="P67" s="71"/>
      <c r="Q67" s="67"/>
      <c r="R67" s="67"/>
    </row>
    <row r="68" spans="2:18" x14ac:dyDescent="0.3">
      <c r="B68" s="47">
        <v>57</v>
      </c>
      <c r="C68" s="45" t="str">
        <f>IF(L68=0,"",MAX($C$12:C67)+1)</f>
        <v/>
      </c>
      <c r="D68" s="65"/>
      <c r="E68" s="66"/>
      <c r="F68" s="67"/>
      <c r="G68" s="67"/>
      <c r="H68" s="67"/>
      <c r="I68" s="68"/>
      <c r="J68" s="67"/>
      <c r="K68" s="67"/>
      <c r="L68" s="67"/>
      <c r="M68" s="69"/>
      <c r="N68" s="70"/>
      <c r="O68" s="67"/>
      <c r="P68" s="71"/>
      <c r="Q68" s="67"/>
      <c r="R68" s="67"/>
    </row>
    <row r="69" spans="2:18" x14ac:dyDescent="0.3">
      <c r="B69" s="47">
        <v>58</v>
      </c>
      <c r="C69" s="45" t="str">
        <f>IF(L69=0,"",MAX($C$12:C68)+1)</f>
        <v/>
      </c>
      <c r="D69" s="65"/>
      <c r="E69" s="66"/>
      <c r="F69" s="67"/>
      <c r="G69" s="67"/>
      <c r="H69" s="67"/>
      <c r="I69" s="68"/>
      <c r="J69" s="67"/>
      <c r="K69" s="67"/>
      <c r="L69" s="67"/>
      <c r="M69" s="69"/>
      <c r="N69" s="70"/>
      <c r="O69" s="67"/>
      <c r="P69" s="71"/>
      <c r="Q69" s="67"/>
      <c r="R69" s="67"/>
    </row>
    <row r="70" spans="2:18" x14ac:dyDescent="0.3">
      <c r="B70" s="47">
        <v>59</v>
      </c>
      <c r="C70" s="45" t="str">
        <f>IF(L70=0,"",MAX($C$12:C69)+1)</f>
        <v/>
      </c>
      <c r="D70" s="65"/>
      <c r="E70" s="66"/>
      <c r="F70" s="67"/>
      <c r="G70" s="67"/>
      <c r="H70" s="67"/>
      <c r="I70" s="68"/>
      <c r="J70" s="67"/>
      <c r="K70" s="67"/>
      <c r="L70" s="67"/>
      <c r="M70" s="69"/>
      <c r="N70" s="70"/>
      <c r="O70" s="67"/>
      <c r="P70" s="71"/>
      <c r="Q70" s="67"/>
      <c r="R70" s="67"/>
    </row>
    <row r="71" spans="2:18" x14ac:dyDescent="0.3">
      <c r="B71" s="47">
        <v>60</v>
      </c>
      <c r="C71" s="45" t="str">
        <f>IF(L71=0,"",MAX($C$12:C70)+1)</f>
        <v/>
      </c>
      <c r="D71" s="65"/>
      <c r="E71" s="66"/>
      <c r="F71" s="67"/>
      <c r="G71" s="67"/>
      <c r="H71" s="67"/>
      <c r="I71" s="68"/>
      <c r="J71" s="67"/>
      <c r="K71" s="67"/>
      <c r="L71" s="67"/>
      <c r="M71" s="69"/>
      <c r="N71" s="70"/>
      <c r="O71" s="67"/>
      <c r="P71" s="71"/>
      <c r="Q71" s="67"/>
      <c r="R71" s="67"/>
    </row>
    <row r="72" spans="2:18" x14ac:dyDescent="0.3">
      <c r="B72" s="47">
        <v>61</v>
      </c>
      <c r="C72" s="45" t="str">
        <f>IF(L72=0,"",MAX($C$12:C71)+1)</f>
        <v/>
      </c>
      <c r="D72" s="65"/>
      <c r="E72" s="66"/>
      <c r="F72" s="67"/>
      <c r="G72" s="67"/>
      <c r="H72" s="67"/>
      <c r="I72" s="68"/>
      <c r="J72" s="67"/>
      <c r="K72" s="67"/>
      <c r="L72" s="67"/>
      <c r="M72" s="69"/>
      <c r="N72" s="70"/>
      <c r="O72" s="67"/>
      <c r="P72" s="71"/>
      <c r="Q72" s="67"/>
      <c r="R72" s="67"/>
    </row>
    <row r="73" spans="2:18" x14ac:dyDescent="0.3">
      <c r="B73" s="47">
        <v>62</v>
      </c>
      <c r="C73" s="45" t="str">
        <f>IF(L73=0,"",MAX($C$12:C72)+1)</f>
        <v/>
      </c>
      <c r="D73" s="65"/>
      <c r="E73" s="66"/>
      <c r="F73" s="67"/>
      <c r="G73" s="67"/>
      <c r="H73" s="67"/>
      <c r="I73" s="68"/>
      <c r="J73" s="67"/>
      <c r="K73" s="67"/>
      <c r="L73" s="67"/>
      <c r="M73" s="69"/>
      <c r="N73" s="70"/>
      <c r="O73" s="67"/>
      <c r="P73" s="71"/>
      <c r="Q73" s="67"/>
      <c r="R73" s="67"/>
    </row>
    <row r="74" spans="2:18" x14ac:dyDescent="0.3">
      <c r="B74" s="47">
        <v>63</v>
      </c>
      <c r="C74" s="45" t="str">
        <f>IF(L74=0,"",MAX($C$12:C73)+1)</f>
        <v/>
      </c>
      <c r="D74" s="65"/>
      <c r="E74" s="66"/>
      <c r="F74" s="67"/>
      <c r="G74" s="67"/>
      <c r="H74" s="67"/>
      <c r="I74" s="68"/>
      <c r="J74" s="67"/>
      <c r="K74" s="67"/>
      <c r="L74" s="67"/>
      <c r="M74" s="69"/>
      <c r="N74" s="70"/>
      <c r="O74" s="67"/>
      <c r="P74" s="71"/>
      <c r="Q74" s="67"/>
      <c r="R74" s="67"/>
    </row>
    <row r="75" spans="2:18" x14ac:dyDescent="0.3">
      <c r="B75" s="47">
        <v>64</v>
      </c>
      <c r="C75" s="45" t="str">
        <f>IF(L75=0,"",MAX($C$12:C74)+1)</f>
        <v/>
      </c>
      <c r="D75" s="65"/>
      <c r="E75" s="66"/>
      <c r="F75" s="67"/>
      <c r="G75" s="67"/>
      <c r="H75" s="67"/>
      <c r="I75" s="68"/>
      <c r="J75" s="67"/>
      <c r="K75" s="67"/>
      <c r="L75" s="67"/>
      <c r="M75" s="69"/>
      <c r="N75" s="70"/>
      <c r="O75" s="67"/>
      <c r="P75" s="71"/>
      <c r="Q75" s="67"/>
      <c r="R75" s="67"/>
    </row>
    <row r="76" spans="2:18" x14ac:dyDescent="0.3">
      <c r="B76" s="47">
        <v>65</v>
      </c>
      <c r="C76" s="45" t="str">
        <f>IF(L76=0,"",MAX($C$12:C75)+1)</f>
        <v/>
      </c>
      <c r="D76" s="65"/>
      <c r="E76" s="66"/>
      <c r="F76" s="67"/>
      <c r="G76" s="67"/>
      <c r="H76" s="67"/>
      <c r="I76" s="68"/>
      <c r="J76" s="67"/>
      <c r="K76" s="67"/>
      <c r="L76" s="67"/>
      <c r="M76" s="69"/>
      <c r="N76" s="70"/>
      <c r="O76" s="67"/>
      <c r="P76" s="71"/>
      <c r="Q76" s="67"/>
      <c r="R76" s="67"/>
    </row>
    <row r="77" spans="2:18" x14ac:dyDescent="0.3">
      <c r="B77" s="47">
        <v>66</v>
      </c>
      <c r="C77" s="45" t="str">
        <f>IF(L77=0,"",MAX($C$12:C76)+1)</f>
        <v/>
      </c>
      <c r="D77" s="65"/>
      <c r="E77" s="66"/>
      <c r="F77" s="67"/>
      <c r="G77" s="67"/>
      <c r="H77" s="67"/>
      <c r="I77" s="68"/>
      <c r="J77" s="67"/>
      <c r="K77" s="67"/>
      <c r="L77" s="67"/>
      <c r="M77" s="69"/>
      <c r="N77" s="70"/>
      <c r="O77" s="67"/>
      <c r="P77" s="71"/>
      <c r="Q77" s="67"/>
      <c r="R77" s="67"/>
    </row>
    <row r="78" spans="2:18" x14ac:dyDescent="0.3">
      <c r="B78" s="47">
        <v>67</v>
      </c>
      <c r="C78" s="45" t="str">
        <f>IF(L78=0,"",MAX($C$12:C77)+1)</f>
        <v/>
      </c>
      <c r="D78" s="65"/>
      <c r="E78" s="66"/>
      <c r="F78" s="67"/>
      <c r="G78" s="67"/>
      <c r="H78" s="67"/>
      <c r="I78" s="68"/>
      <c r="J78" s="67"/>
      <c r="K78" s="67"/>
      <c r="L78" s="67"/>
      <c r="M78" s="69"/>
      <c r="N78" s="70"/>
      <c r="O78" s="67"/>
      <c r="P78" s="71"/>
      <c r="Q78" s="67"/>
      <c r="R78" s="67"/>
    </row>
    <row r="79" spans="2:18" x14ac:dyDescent="0.3">
      <c r="B79" s="47">
        <v>68</v>
      </c>
      <c r="C79" s="45" t="str">
        <f>IF(L79=0,"",MAX($C$12:C78)+1)</f>
        <v/>
      </c>
      <c r="D79" s="65"/>
      <c r="E79" s="66"/>
      <c r="F79" s="67"/>
      <c r="G79" s="67"/>
      <c r="H79" s="67"/>
      <c r="I79" s="68"/>
      <c r="J79" s="67"/>
      <c r="K79" s="67"/>
      <c r="L79" s="67"/>
      <c r="M79" s="69"/>
      <c r="N79" s="70"/>
      <c r="O79" s="67"/>
      <c r="P79" s="71"/>
      <c r="Q79" s="67"/>
      <c r="R79" s="67"/>
    </row>
    <row r="80" spans="2:18" x14ac:dyDescent="0.3">
      <c r="B80" s="47">
        <v>69</v>
      </c>
      <c r="C80" s="45" t="str">
        <f>IF(L80=0,"",MAX($C$12:C79)+1)</f>
        <v/>
      </c>
      <c r="D80" s="65"/>
      <c r="E80" s="66"/>
      <c r="F80" s="67"/>
      <c r="G80" s="67"/>
      <c r="H80" s="67"/>
      <c r="I80" s="68"/>
      <c r="J80" s="67"/>
      <c r="K80" s="67"/>
      <c r="L80" s="67"/>
      <c r="M80" s="69"/>
      <c r="N80" s="70"/>
      <c r="O80" s="67"/>
      <c r="P80" s="71"/>
      <c r="Q80" s="67"/>
      <c r="R80" s="67"/>
    </row>
    <row r="81" spans="2:18" x14ac:dyDescent="0.3">
      <c r="B81" s="47">
        <v>70</v>
      </c>
      <c r="C81" s="45" t="str">
        <f>IF(L81=0,"",MAX($C$12:C80)+1)</f>
        <v/>
      </c>
      <c r="D81" s="65"/>
      <c r="E81" s="66"/>
      <c r="F81" s="67"/>
      <c r="G81" s="67"/>
      <c r="H81" s="67"/>
      <c r="I81" s="68"/>
      <c r="J81" s="67"/>
      <c r="K81" s="67"/>
      <c r="L81" s="67"/>
      <c r="M81" s="69"/>
      <c r="N81" s="70"/>
      <c r="O81" s="67"/>
      <c r="P81" s="71"/>
      <c r="Q81" s="67"/>
      <c r="R81" s="67"/>
    </row>
    <row r="82" spans="2:18" x14ac:dyDescent="0.3">
      <c r="B82" s="47">
        <v>71</v>
      </c>
      <c r="C82" s="45" t="str">
        <f>IF(L82=0,"",MAX($C$12:C81)+1)</f>
        <v/>
      </c>
      <c r="D82" s="65"/>
      <c r="E82" s="66"/>
      <c r="F82" s="67"/>
      <c r="G82" s="67"/>
      <c r="H82" s="67"/>
      <c r="I82" s="68"/>
      <c r="J82" s="67"/>
      <c r="K82" s="67"/>
      <c r="L82" s="67"/>
      <c r="M82" s="69"/>
      <c r="N82" s="70"/>
      <c r="O82" s="67"/>
      <c r="P82" s="71"/>
      <c r="Q82" s="67"/>
      <c r="R82" s="67"/>
    </row>
    <row r="83" spans="2:18" x14ac:dyDescent="0.3">
      <c r="B83" s="47">
        <v>72</v>
      </c>
      <c r="C83" s="45" t="str">
        <f>IF(L83=0,"",MAX($C$12:C82)+1)</f>
        <v/>
      </c>
      <c r="D83" s="65"/>
      <c r="E83" s="66"/>
      <c r="F83" s="67"/>
      <c r="G83" s="67"/>
      <c r="H83" s="67"/>
      <c r="I83" s="68"/>
      <c r="J83" s="67"/>
      <c r="K83" s="67"/>
      <c r="L83" s="67"/>
      <c r="M83" s="69"/>
      <c r="N83" s="70"/>
      <c r="O83" s="67"/>
      <c r="P83" s="71"/>
      <c r="Q83" s="67"/>
      <c r="R83" s="67"/>
    </row>
    <row r="84" spans="2:18" x14ac:dyDescent="0.3">
      <c r="B84" s="47">
        <v>73</v>
      </c>
      <c r="C84" s="45" t="str">
        <f>IF(L84=0,"",MAX($C$12:C83)+1)</f>
        <v/>
      </c>
      <c r="D84" s="65"/>
      <c r="E84" s="66"/>
      <c r="F84" s="67"/>
      <c r="G84" s="67"/>
      <c r="H84" s="67"/>
      <c r="I84" s="68"/>
      <c r="J84" s="67"/>
      <c r="K84" s="67"/>
      <c r="L84" s="67"/>
      <c r="M84" s="69"/>
      <c r="N84" s="70"/>
      <c r="O84" s="67"/>
      <c r="P84" s="71"/>
      <c r="Q84" s="67"/>
      <c r="R84" s="67"/>
    </row>
    <row r="85" spans="2:18" x14ac:dyDescent="0.3">
      <c r="B85" s="47">
        <v>74</v>
      </c>
      <c r="C85" s="45" t="str">
        <f>IF(L85=0,"",MAX($C$12:C84)+1)</f>
        <v/>
      </c>
      <c r="D85" s="65"/>
      <c r="E85" s="66"/>
      <c r="F85" s="67"/>
      <c r="G85" s="67"/>
      <c r="H85" s="67"/>
      <c r="I85" s="68"/>
      <c r="J85" s="67"/>
      <c r="K85" s="67"/>
      <c r="L85" s="67"/>
      <c r="M85" s="69"/>
      <c r="N85" s="70"/>
      <c r="O85" s="67"/>
      <c r="P85" s="71"/>
      <c r="Q85" s="67"/>
      <c r="R85" s="67"/>
    </row>
    <row r="86" spans="2:18" x14ac:dyDescent="0.3">
      <c r="B86" s="47">
        <v>75</v>
      </c>
      <c r="C86" s="45" t="str">
        <f>IF(L86=0,"",MAX($C$12:C85)+1)</f>
        <v/>
      </c>
      <c r="D86" s="65"/>
      <c r="E86" s="66"/>
      <c r="F86" s="67"/>
      <c r="G86" s="67"/>
      <c r="H86" s="67"/>
      <c r="I86" s="68"/>
      <c r="J86" s="67"/>
      <c r="K86" s="67"/>
      <c r="L86" s="67"/>
      <c r="M86" s="69"/>
      <c r="N86" s="70"/>
      <c r="O86" s="67"/>
      <c r="P86" s="71"/>
      <c r="Q86" s="67"/>
      <c r="R86" s="67"/>
    </row>
    <row r="87" spans="2:18" x14ac:dyDescent="0.3">
      <c r="B87" s="47">
        <v>76</v>
      </c>
      <c r="C87" s="45" t="str">
        <f>IF(L87=0,"",MAX($C$12:C86)+1)</f>
        <v/>
      </c>
      <c r="D87" s="65"/>
      <c r="E87" s="66"/>
      <c r="F87" s="67"/>
      <c r="G87" s="67"/>
      <c r="H87" s="67"/>
      <c r="I87" s="68"/>
      <c r="J87" s="67"/>
      <c r="K87" s="67"/>
      <c r="L87" s="67"/>
      <c r="M87" s="69"/>
      <c r="N87" s="70"/>
      <c r="O87" s="67"/>
      <c r="P87" s="71"/>
      <c r="Q87" s="67"/>
      <c r="R87" s="67"/>
    </row>
    <row r="88" spans="2:18" x14ac:dyDescent="0.3">
      <c r="B88" s="47">
        <v>77</v>
      </c>
      <c r="C88" s="45" t="str">
        <f>IF(L88=0,"",MAX($C$12:C87)+1)</f>
        <v/>
      </c>
      <c r="D88" s="65"/>
      <c r="E88" s="66"/>
      <c r="F88" s="67"/>
      <c r="G88" s="67"/>
      <c r="H88" s="67"/>
      <c r="I88" s="68"/>
      <c r="J88" s="67"/>
      <c r="K88" s="67"/>
      <c r="L88" s="67"/>
      <c r="M88" s="69"/>
      <c r="N88" s="70"/>
      <c r="O88" s="67"/>
      <c r="P88" s="71"/>
      <c r="Q88" s="67"/>
      <c r="R88" s="67"/>
    </row>
    <row r="89" spans="2:18" x14ac:dyDescent="0.3">
      <c r="B89" s="47">
        <v>78</v>
      </c>
      <c r="C89" s="45" t="str">
        <f>IF(L89=0,"",MAX($C$12:C88)+1)</f>
        <v/>
      </c>
      <c r="D89" s="65"/>
      <c r="E89" s="66"/>
      <c r="F89" s="67"/>
      <c r="G89" s="67"/>
      <c r="H89" s="67"/>
      <c r="I89" s="68"/>
      <c r="J89" s="67"/>
      <c r="K89" s="67"/>
      <c r="L89" s="67"/>
      <c r="M89" s="69"/>
      <c r="N89" s="70"/>
      <c r="O89" s="67"/>
      <c r="P89" s="71"/>
      <c r="Q89" s="67"/>
      <c r="R89" s="67"/>
    </row>
    <row r="90" spans="2:18" x14ac:dyDescent="0.3">
      <c r="B90" s="47">
        <v>79</v>
      </c>
      <c r="C90" s="45" t="str">
        <f>IF(L90=0,"",MAX($C$12:C89)+1)</f>
        <v/>
      </c>
      <c r="D90" s="65"/>
      <c r="E90" s="66"/>
      <c r="F90" s="67"/>
      <c r="G90" s="67"/>
      <c r="H90" s="67"/>
      <c r="I90" s="68"/>
      <c r="J90" s="67"/>
      <c r="K90" s="67"/>
      <c r="L90" s="67"/>
      <c r="M90" s="69"/>
      <c r="N90" s="70"/>
      <c r="O90" s="67"/>
      <c r="P90" s="71"/>
      <c r="Q90" s="67"/>
      <c r="R90" s="67"/>
    </row>
    <row r="91" spans="2:18" x14ac:dyDescent="0.3">
      <c r="B91" s="47">
        <v>80</v>
      </c>
      <c r="C91" s="45" t="str">
        <f>IF(L91=0,"",MAX($C$12:C90)+1)</f>
        <v/>
      </c>
      <c r="D91" s="65"/>
      <c r="E91" s="66"/>
      <c r="F91" s="67"/>
      <c r="G91" s="67"/>
      <c r="H91" s="67"/>
      <c r="I91" s="68"/>
      <c r="J91" s="67"/>
      <c r="K91" s="67"/>
      <c r="L91" s="67"/>
      <c r="M91" s="69"/>
      <c r="N91" s="70"/>
      <c r="O91" s="67"/>
      <c r="P91" s="71"/>
      <c r="Q91" s="67"/>
      <c r="R91" s="67"/>
    </row>
    <row r="92" spans="2:18" x14ac:dyDescent="0.3">
      <c r="B92" s="47">
        <v>81</v>
      </c>
      <c r="C92" s="45" t="str">
        <f>IF(L92=0,"",MAX($C$12:C91)+1)</f>
        <v/>
      </c>
      <c r="D92" s="65"/>
      <c r="E92" s="66"/>
      <c r="F92" s="67"/>
      <c r="G92" s="67"/>
      <c r="H92" s="67"/>
      <c r="I92" s="68"/>
      <c r="J92" s="67"/>
      <c r="K92" s="67"/>
      <c r="L92" s="67"/>
      <c r="M92" s="69"/>
      <c r="N92" s="70"/>
      <c r="O92" s="67"/>
      <c r="P92" s="71"/>
      <c r="Q92" s="67"/>
      <c r="R92" s="67"/>
    </row>
    <row r="93" spans="2:18" x14ac:dyDescent="0.3">
      <c r="B93" s="47">
        <v>82</v>
      </c>
      <c r="C93" s="45" t="str">
        <f>IF(L93=0,"",MAX($C$12:C92)+1)</f>
        <v/>
      </c>
      <c r="D93" s="65"/>
      <c r="E93" s="66"/>
      <c r="F93" s="67"/>
      <c r="G93" s="67"/>
      <c r="H93" s="67"/>
      <c r="I93" s="68"/>
      <c r="J93" s="67"/>
      <c r="K93" s="67"/>
      <c r="L93" s="67"/>
      <c r="M93" s="69"/>
      <c r="N93" s="70"/>
      <c r="O93" s="67"/>
      <c r="P93" s="71"/>
      <c r="Q93" s="67"/>
      <c r="R93" s="67"/>
    </row>
    <row r="94" spans="2:18" x14ac:dyDescent="0.3">
      <c r="B94" s="47">
        <v>83</v>
      </c>
      <c r="C94" s="45" t="str">
        <f>IF(L94=0,"",MAX($C$12:C93)+1)</f>
        <v/>
      </c>
      <c r="D94" s="65"/>
      <c r="E94" s="66"/>
      <c r="F94" s="67"/>
      <c r="G94" s="67"/>
      <c r="H94" s="67"/>
      <c r="I94" s="68"/>
      <c r="J94" s="67"/>
      <c r="K94" s="67"/>
      <c r="L94" s="67"/>
      <c r="M94" s="69"/>
      <c r="N94" s="70"/>
      <c r="O94" s="67"/>
      <c r="P94" s="71"/>
      <c r="Q94" s="67"/>
      <c r="R94" s="67"/>
    </row>
    <row r="95" spans="2:18" x14ac:dyDescent="0.3">
      <c r="B95" s="47">
        <v>84</v>
      </c>
      <c r="C95" s="45" t="str">
        <f>IF(L95=0,"",MAX($C$12:C94)+1)</f>
        <v/>
      </c>
      <c r="D95" s="65"/>
      <c r="E95" s="66"/>
      <c r="F95" s="67"/>
      <c r="G95" s="67"/>
      <c r="H95" s="67"/>
      <c r="I95" s="68"/>
      <c r="J95" s="67"/>
      <c r="K95" s="67"/>
      <c r="L95" s="67"/>
      <c r="M95" s="69"/>
      <c r="N95" s="70"/>
      <c r="O95" s="67"/>
      <c r="P95" s="71"/>
      <c r="Q95" s="67"/>
      <c r="R95" s="67"/>
    </row>
    <row r="96" spans="2:18" x14ac:dyDescent="0.3">
      <c r="B96" s="47">
        <v>85</v>
      </c>
      <c r="C96" s="45" t="str">
        <f>IF(L96=0,"",MAX($C$12:C95)+1)</f>
        <v/>
      </c>
      <c r="D96" s="65"/>
      <c r="E96" s="66"/>
      <c r="F96" s="67"/>
      <c r="G96" s="67"/>
      <c r="H96" s="67"/>
      <c r="I96" s="68"/>
      <c r="J96" s="67"/>
      <c r="K96" s="67"/>
      <c r="L96" s="67"/>
      <c r="M96" s="69"/>
      <c r="N96" s="70"/>
      <c r="O96" s="67"/>
      <c r="P96" s="71"/>
      <c r="Q96" s="67"/>
      <c r="R96" s="67"/>
    </row>
    <row r="97" spans="2:18" x14ac:dyDescent="0.3">
      <c r="B97" s="47">
        <v>86</v>
      </c>
      <c r="C97" s="45" t="str">
        <f>IF(L97=0,"",MAX($C$12:C96)+1)</f>
        <v/>
      </c>
      <c r="D97" s="65"/>
      <c r="E97" s="66"/>
      <c r="F97" s="67"/>
      <c r="G97" s="67"/>
      <c r="H97" s="67"/>
      <c r="I97" s="68"/>
      <c r="J97" s="67"/>
      <c r="K97" s="67"/>
      <c r="L97" s="67"/>
      <c r="M97" s="69"/>
      <c r="N97" s="70"/>
      <c r="O97" s="67"/>
      <c r="P97" s="71"/>
      <c r="Q97" s="67"/>
      <c r="R97" s="67"/>
    </row>
    <row r="98" spans="2:18" x14ac:dyDescent="0.3">
      <c r="B98" s="47">
        <v>87</v>
      </c>
      <c r="C98" s="45" t="str">
        <f>IF(L98=0,"",MAX($C$12:C97)+1)</f>
        <v/>
      </c>
      <c r="D98" s="65"/>
      <c r="E98" s="66"/>
      <c r="F98" s="67"/>
      <c r="G98" s="67"/>
      <c r="H98" s="67"/>
      <c r="I98" s="68"/>
      <c r="J98" s="67"/>
      <c r="K98" s="67"/>
      <c r="L98" s="67"/>
      <c r="M98" s="69"/>
      <c r="N98" s="70"/>
      <c r="O98" s="67"/>
      <c r="P98" s="71"/>
      <c r="Q98" s="67"/>
      <c r="R98" s="67"/>
    </row>
    <row r="99" spans="2:18" x14ac:dyDescent="0.3">
      <c r="B99" s="47">
        <v>88</v>
      </c>
      <c r="C99" s="45" t="str">
        <f>IF(L99=0,"",MAX($C$12:C98)+1)</f>
        <v/>
      </c>
      <c r="D99" s="65"/>
      <c r="E99" s="66"/>
      <c r="F99" s="67"/>
      <c r="G99" s="67"/>
      <c r="H99" s="67"/>
      <c r="I99" s="68"/>
      <c r="J99" s="67"/>
      <c r="K99" s="67"/>
      <c r="L99" s="67"/>
      <c r="M99" s="69"/>
      <c r="N99" s="70"/>
      <c r="O99" s="67"/>
      <c r="P99" s="71"/>
      <c r="Q99" s="67"/>
      <c r="R99" s="67"/>
    </row>
    <row r="100" spans="2:18" x14ac:dyDescent="0.3">
      <c r="B100" s="47">
        <v>89</v>
      </c>
      <c r="C100" s="45" t="str">
        <f>IF(L100=0,"",MAX($C$12:C99)+1)</f>
        <v/>
      </c>
      <c r="D100" s="65"/>
      <c r="E100" s="66"/>
      <c r="F100" s="67"/>
      <c r="G100" s="67"/>
      <c r="H100" s="67"/>
      <c r="I100" s="68"/>
      <c r="J100" s="67"/>
      <c r="K100" s="67"/>
      <c r="L100" s="67"/>
      <c r="M100" s="69"/>
      <c r="N100" s="70"/>
      <c r="O100" s="67"/>
      <c r="P100" s="71"/>
      <c r="Q100" s="67"/>
      <c r="R100" s="67"/>
    </row>
    <row r="101" spans="2:18" x14ac:dyDescent="0.3">
      <c r="B101" s="47">
        <v>90</v>
      </c>
      <c r="C101" s="45" t="str">
        <f>IF(L101=0,"",MAX($C$12:C100)+1)</f>
        <v/>
      </c>
      <c r="D101" s="65"/>
      <c r="E101" s="66"/>
      <c r="F101" s="67"/>
      <c r="G101" s="67"/>
      <c r="H101" s="67"/>
      <c r="I101" s="68"/>
      <c r="J101" s="67"/>
      <c r="K101" s="67"/>
      <c r="L101" s="67"/>
      <c r="M101" s="69"/>
      <c r="N101" s="70"/>
      <c r="O101" s="67"/>
      <c r="P101" s="71"/>
      <c r="Q101" s="67"/>
      <c r="R101" s="67"/>
    </row>
    <row r="102" spans="2:18" x14ac:dyDescent="0.3">
      <c r="B102" s="47">
        <v>91</v>
      </c>
      <c r="C102" s="45" t="str">
        <f>IF(L102=0,"",MAX($C$12:C101)+1)</f>
        <v/>
      </c>
      <c r="D102" s="65"/>
      <c r="E102" s="66"/>
      <c r="F102" s="67"/>
      <c r="G102" s="67"/>
      <c r="H102" s="67"/>
      <c r="I102" s="68"/>
      <c r="J102" s="67"/>
      <c r="K102" s="67"/>
      <c r="L102" s="67"/>
      <c r="M102" s="69"/>
      <c r="N102" s="70"/>
      <c r="O102" s="67"/>
      <c r="P102" s="71"/>
      <c r="Q102" s="67"/>
      <c r="R102" s="67"/>
    </row>
    <row r="103" spans="2:18" x14ac:dyDescent="0.3">
      <c r="B103" s="47">
        <v>92</v>
      </c>
      <c r="C103" s="45" t="str">
        <f>IF(L103=0,"",MAX($C$12:C102)+1)</f>
        <v/>
      </c>
      <c r="D103" s="65"/>
      <c r="E103" s="66"/>
      <c r="F103" s="67"/>
      <c r="G103" s="67"/>
      <c r="H103" s="67"/>
      <c r="I103" s="68"/>
      <c r="J103" s="67"/>
      <c r="K103" s="67"/>
      <c r="L103" s="67"/>
      <c r="M103" s="69"/>
      <c r="N103" s="70"/>
      <c r="O103" s="67"/>
      <c r="P103" s="71"/>
      <c r="Q103" s="67"/>
      <c r="R103" s="67"/>
    </row>
    <row r="104" spans="2:18" x14ac:dyDescent="0.3">
      <c r="B104" s="47">
        <v>93</v>
      </c>
      <c r="C104" s="45" t="str">
        <f>IF(L104=0,"",MAX($C$12:C103)+1)</f>
        <v/>
      </c>
      <c r="D104" s="65"/>
      <c r="E104" s="66"/>
      <c r="F104" s="67"/>
      <c r="G104" s="67"/>
      <c r="H104" s="67"/>
      <c r="I104" s="68"/>
      <c r="J104" s="67"/>
      <c r="K104" s="67"/>
      <c r="L104" s="67"/>
      <c r="M104" s="69"/>
      <c r="N104" s="70"/>
      <c r="O104" s="67"/>
      <c r="P104" s="71"/>
      <c r="Q104" s="67"/>
      <c r="R104" s="67"/>
    </row>
    <row r="105" spans="2:18" x14ac:dyDescent="0.3">
      <c r="B105" s="47">
        <v>94</v>
      </c>
      <c r="C105" s="45" t="str">
        <f>IF(L105=0,"",MAX($C$12:C104)+1)</f>
        <v/>
      </c>
      <c r="D105" s="65"/>
      <c r="E105" s="66"/>
      <c r="F105" s="67"/>
      <c r="G105" s="67"/>
      <c r="H105" s="67"/>
      <c r="I105" s="68"/>
      <c r="J105" s="67"/>
      <c r="K105" s="67"/>
      <c r="L105" s="67"/>
      <c r="M105" s="69"/>
      <c r="N105" s="70"/>
      <c r="O105" s="67"/>
      <c r="P105" s="71"/>
      <c r="Q105" s="67"/>
      <c r="R105" s="67"/>
    </row>
    <row r="106" spans="2:18" x14ac:dyDescent="0.3">
      <c r="B106" s="47">
        <v>95</v>
      </c>
      <c r="C106" s="45" t="str">
        <f>IF(L106=0,"",MAX($C$12:C105)+1)</f>
        <v/>
      </c>
      <c r="D106" s="65"/>
      <c r="E106" s="66"/>
      <c r="F106" s="67"/>
      <c r="G106" s="67"/>
      <c r="H106" s="67"/>
      <c r="I106" s="68"/>
      <c r="J106" s="67"/>
      <c r="K106" s="67"/>
      <c r="L106" s="67"/>
      <c r="M106" s="69"/>
      <c r="N106" s="70"/>
      <c r="O106" s="67"/>
      <c r="P106" s="71"/>
      <c r="Q106" s="67"/>
      <c r="R106" s="67"/>
    </row>
    <row r="107" spans="2:18" x14ac:dyDescent="0.3">
      <c r="B107" s="47">
        <v>96</v>
      </c>
      <c r="C107" s="45" t="str">
        <f>IF(L107=0,"",MAX($C$12:C106)+1)</f>
        <v/>
      </c>
      <c r="D107" s="65"/>
      <c r="E107" s="66"/>
      <c r="F107" s="67"/>
      <c r="G107" s="67"/>
      <c r="H107" s="67"/>
      <c r="I107" s="68"/>
      <c r="J107" s="67"/>
      <c r="K107" s="67"/>
      <c r="L107" s="67"/>
      <c r="M107" s="69"/>
      <c r="N107" s="70"/>
      <c r="O107" s="67"/>
      <c r="P107" s="71"/>
      <c r="Q107" s="67"/>
      <c r="R107" s="67"/>
    </row>
    <row r="108" spans="2:18" x14ac:dyDescent="0.3">
      <c r="B108" s="47">
        <v>97</v>
      </c>
      <c r="C108" s="45" t="str">
        <f>IF(L108=0,"",MAX($C$12:C107)+1)</f>
        <v/>
      </c>
      <c r="D108" s="65"/>
      <c r="E108" s="66"/>
      <c r="F108" s="67"/>
      <c r="G108" s="67"/>
      <c r="H108" s="67"/>
      <c r="I108" s="68"/>
      <c r="J108" s="67"/>
      <c r="K108" s="67"/>
      <c r="L108" s="67"/>
      <c r="M108" s="69"/>
      <c r="N108" s="70"/>
      <c r="O108" s="67"/>
      <c r="P108" s="71"/>
      <c r="Q108" s="67"/>
      <c r="R108" s="67"/>
    </row>
    <row r="109" spans="2:18" x14ac:dyDescent="0.3">
      <c r="B109" s="47">
        <v>98</v>
      </c>
      <c r="C109" s="45" t="str">
        <f>IF(L109=0,"",MAX($C$12:C108)+1)</f>
        <v/>
      </c>
      <c r="D109" s="65"/>
      <c r="E109" s="66"/>
      <c r="F109" s="67"/>
      <c r="G109" s="67"/>
      <c r="H109" s="67"/>
      <c r="I109" s="68"/>
      <c r="J109" s="67"/>
      <c r="K109" s="67"/>
      <c r="L109" s="67"/>
      <c r="M109" s="69"/>
      <c r="N109" s="70"/>
      <c r="O109" s="67"/>
      <c r="P109" s="71"/>
      <c r="Q109" s="67"/>
      <c r="R109" s="67"/>
    </row>
    <row r="110" spans="2:18" x14ac:dyDescent="0.3">
      <c r="B110" s="47">
        <v>99</v>
      </c>
      <c r="C110" s="45" t="str">
        <f>IF(L110=0,"",MAX($C$12:C109)+1)</f>
        <v/>
      </c>
      <c r="D110" s="65"/>
      <c r="E110" s="66"/>
      <c r="F110" s="67"/>
      <c r="G110" s="67"/>
      <c r="H110" s="67"/>
      <c r="I110" s="68"/>
      <c r="J110" s="67"/>
      <c r="K110" s="67"/>
      <c r="L110" s="67"/>
      <c r="M110" s="69"/>
      <c r="N110" s="70"/>
      <c r="O110" s="67"/>
      <c r="P110" s="71"/>
      <c r="Q110" s="67"/>
      <c r="R110" s="67"/>
    </row>
    <row r="111" spans="2:18" x14ac:dyDescent="0.3">
      <c r="B111" s="47">
        <v>100</v>
      </c>
      <c r="C111" s="45" t="str">
        <f>IF(L111=0,"",MAX($C$12:C110)+1)</f>
        <v/>
      </c>
      <c r="D111" s="65"/>
      <c r="E111" s="66"/>
      <c r="F111" s="67"/>
      <c r="G111" s="67"/>
      <c r="H111" s="67"/>
      <c r="I111" s="68"/>
      <c r="J111" s="67"/>
      <c r="K111" s="67"/>
      <c r="L111" s="67"/>
      <c r="M111" s="69"/>
      <c r="N111" s="70"/>
      <c r="O111" s="67"/>
      <c r="P111" s="71"/>
      <c r="Q111" s="67"/>
      <c r="R111" s="67"/>
    </row>
    <row r="112" spans="2:18" x14ac:dyDescent="0.3">
      <c r="B112" s="47">
        <v>101</v>
      </c>
      <c r="C112" s="45" t="str">
        <f>IF(L112=0,"",MAX($C$12:C111)+1)</f>
        <v/>
      </c>
      <c r="D112" s="65"/>
      <c r="E112" s="66"/>
      <c r="F112" s="67"/>
      <c r="G112" s="67"/>
      <c r="H112" s="67"/>
      <c r="I112" s="68"/>
      <c r="J112" s="67"/>
      <c r="K112" s="67"/>
      <c r="L112" s="67"/>
      <c r="M112" s="69"/>
      <c r="N112" s="70"/>
      <c r="O112" s="67"/>
      <c r="P112" s="71"/>
      <c r="Q112" s="67"/>
      <c r="R112" s="67"/>
    </row>
    <row r="113" spans="2:18" x14ac:dyDescent="0.3">
      <c r="B113" s="47">
        <v>102</v>
      </c>
      <c r="C113" s="45" t="str">
        <f>IF(L113=0,"",MAX($C$12:C112)+1)</f>
        <v/>
      </c>
      <c r="D113" s="65"/>
      <c r="E113" s="66"/>
      <c r="F113" s="67"/>
      <c r="G113" s="67"/>
      <c r="H113" s="67"/>
      <c r="I113" s="68"/>
      <c r="J113" s="67"/>
      <c r="K113" s="67"/>
      <c r="L113" s="67"/>
      <c r="M113" s="69"/>
      <c r="N113" s="70"/>
      <c r="O113" s="67"/>
      <c r="P113" s="71"/>
      <c r="Q113" s="67"/>
      <c r="R113" s="67"/>
    </row>
    <row r="114" spans="2:18" x14ac:dyDescent="0.3">
      <c r="B114" s="47">
        <v>103</v>
      </c>
      <c r="C114" s="45" t="str">
        <f>IF(L114=0,"",MAX($C$12:C113)+1)</f>
        <v/>
      </c>
      <c r="D114" s="65"/>
      <c r="E114" s="66"/>
      <c r="F114" s="67"/>
      <c r="G114" s="67"/>
      <c r="H114" s="67"/>
      <c r="I114" s="68"/>
      <c r="J114" s="67"/>
      <c r="K114" s="67"/>
      <c r="L114" s="67"/>
      <c r="M114" s="69"/>
      <c r="N114" s="70"/>
      <c r="O114" s="67"/>
      <c r="P114" s="71"/>
      <c r="Q114" s="67"/>
      <c r="R114" s="67"/>
    </row>
    <row r="115" spans="2:18" x14ac:dyDescent="0.3">
      <c r="B115" s="47">
        <v>104</v>
      </c>
      <c r="C115" s="45" t="str">
        <f>IF(L115=0,"",MAX($C$12:C114)+1)</f>
        <v/>
      </c>
      <c r="D115" s="65"/>
      <c r="E115" s="66"/>
      <c r="F115" s="67"/>
      <c r="G115" s="67"/>
      <c r="H115" s="67"/>
      <c r="I115" s="68"/>
      <c r="J115" s="67"/>
      <c r="K115" s="67"/>
      <c r="L115" s="67"/>
      <c r="M115" s="69"/>
      <c r="N115" s="70"/>
      <c r="O115" s="67"/>
      <c r="P115" s="71"/>
      <c r="Q115" s="67"/>
      <c r="R115" s="67"/>
    </row>
    <row r="116" spans="2:18" x14ac:dyDescent="0.3">
      <c r="B116" s="47">
        <v>105</v>
      </c>
      <c r="C116" s="45" t="str">
        <f>IF(L116=0,"",MAX($C$12:C115)+1)</f>
        <v/>
      </c>
      <c r="D116" s="65"/>
      <c r="E116" s="66"/>
      <c r="F116" s="67"/>
      <c r="G116" s="67"/>
      <c r="H116" s="67"/>
      <c r="I116" s="68"/>
      <c r="J116" s="67"/>
      <c r="K116" s="67"/>
      <c r="L116" s="67"/>
      <c r="M116" s="69"/>
      <c r="N116" s="70"/>
      <c r="O116" s="67"/>
      <c r="P116" s="71"/>
      <c r="Q116" s="67"/>
      <c r="R116" s="67"/>
    </row>
    <row r="117" spans="2:18" x14ac:dyDescent="0.3">
      <c r="B117" s="47">
        <v>106</v>
      </c>
      <c r="C117" s="45" t="str">
        <f>IF(L117=0,"",MAX($C$12:C116)+1)</f>
        <v/>
      </c>
      <c r="D117" s="65"/>
      <c r="E117" s="66"/>
      <c r="F117" s="67"/>
      <c r="G117" s="67"/>
      <c r="H117" s="67"/>
      <c r="I117" s="68"/>
      <c r="J117" s="67"/>
      <c r="K117" s="67"/>
      <c r="L117" s="67"/>
      <c r="M117" s="69"/>
      <c r="N117" s="70"/>
      <c r="O117" s="67"/>
      <c r="P117" s="71"/>
      <c r="Q117" s="67"/>
      <c r="R117" s="67"/>
    </row>
    <row r="118" spans="2:18" x14ac:dyDescent="0.3">
      <c r="B118" s="47">
        <v>107</v>
      </c>
      <c r="C118" s="45" t="str">
        <f>IF(L118=0,"",MAX($C$12:C117)+1)</f>
        <v/>
      </c>
      <c r="D118" s="65"/>
      <c r="E118" s="66"/>
      <c r="F118" s="67"/>
      <c r="G118" s="67"/>
      <c r="H118" s="67"/>
      <c r="I118" s="68"/>
      <c r="J118" s="67"/>
      <c r="K118" s="67"/>
      <c r="L118" s="67"/>
      <c r="M118" s="69"/>
      <c r="N118" s="70"/>
      <c r="O118" s="67"/>
      <c r="P118" s="71"/>
      <c r="Q118" s="67"/>
      <c r="R118" s="67"/>
    </row>
    <row r="119" spans="2:18" x14ac:dyDescent="0.3">
      <c r="B119" s="47">
        <v>108</v>
      </c>
      <c r="C119" s="45" t="str">
        <f>IF(L119=0,"",MAX($C$12:C118)+1)</f>
        <v/>
      </c>
      <c r="D119" s="65"/>
      <c r="E119" s="66"/>
      <c r="F119" s="67"/>
      <c r="G119" s="67"/>
      <c r="H119" s="67"/>
      <c r="I119" s="68"/>
      <c r="J119" s="67"/>
      <c r="K119" s="67"/>
      <c r="L119" s="67"/>
      <c r="M119" s="69"/>
      <c r="N119" s="70"/>
      <c r="O119" s="67"/>
      <c r="P119" s="71"/>
      <c r="Q119" s="67"/>
      <c r="R119" s="67"/>
    </row>
    <row r="120" spans="2:18" x14ac:dyDescent="0.3">
      <c r="B120" s="47">
        <v>109</v>
      </c>
      <c r="C120" s="45" t="str">
        <f>IF(L120=0,"",MAX($C$12:C119)+1)</f>
        <v/>
      </c>
      <c r="D120" s="65"/>
      <c r="E120" s="66"/>
      <c r="F120" s="67"/>
      <c r="G120" s="67"/>
      <c r="H120" s="67"/>
      <c r="I120" s="68"/>
      <c r="J120" s="67"/>
      <c r="K120" s="67"/>
      <c r="L120" s="67"/>
      <c r="M120" s="69"/>
      <c r="N120" s="70"/>
      <c r="O120" s="67"/>
      <c r="P120" s="71"/>
      <c r="Q120" s="67"/>
      <c r="R120" s="67"/>
    </row>
    <row r="121" spans="2:18" x14ac:dyDescent="0.3">
      <c r="B121" s="47">
        <v>110</v>
      </c>
      <c r="C121" s="45" t="str">
        <f>IF(L121=0,"",MAX($C$12:C120)+1)</f>
        <v/>
      </c>
      <c r="D121" s="65"/>
      <c r="E121" s="66"/>
      <c r="F121" s="67"/>
      <c r="G121" s="67"/>
      <c r="H121" s="67"/>
      <c r="I121" s="68"/>
      <c r="J121" s="67"/>
      <c r="K121" s="67"/>
      <c r="L121" s="67"/>
      <c r="M121" s="69"/>
      <c r="N121" s="70"/>
      <c r="O121" s="67"/>
      <c r="P121" s="71"/>
      <c r="Q121" s="67"/>
      <c r="R121" s="67"/>
    </row>
    <row r="122" spans="2:18" x14ac:dyDescent="0.3">
      <c r="B122" s="47">
        <v>111</v>
      </c>
      <c r="C122" s="45" t="str">
        <f>IF(L122=0,"",MAX($C$12:C121)+1)</f>
        <v/>
      </c>
      <c r="D122" s="65"/>
      <c r="E122" s="66"/>
      <c r="F122" s="67"/>
      <c r="G122" s="67"/>
      <c r="H122" s="67"/>
      <c r="I122" s="68"/>
      <c r="J122" s="67"/>
      <c r="K122" s="67"/>
      <c r="L122" s="67"/>
      <c r="M122" s="69"/>
      <c r="N122" s="70"/>
      <c r="O122" s="67"/>
      <c r="P122" s="71"/>
      <c r="Q122" s="67"/>
      <c r="R122" s="67"/>
    </row>
    <row r="123" spans="2:18" x14ac:dyDescent="0.3">
      <c r="B123" s="47">
        <v>112</v>
      </c>
      <c r="C123" s="45" t="str">
        <f>IF(L123=0,"",MAX($C$12:C122)+1)</f>
        <v/>
      </c>
      <c r="D123" s="65"/>
      <c r="E123" s="66"/>
      <c r="F123" s="67"/>
      <c r="G123" s="67"/>
      <c r="H123" s="67"/>
      <c r="I123" s="68"/>
      <c r="J123" s="67"/>
      <c r="K123" s="67"/>
      <c r="L123" s="67"/>
      <c r="M123" s="69"/>
      <c r="N123" s="70"/>
      <c r="O123" s="67"/>
      <c r="P123" s="71"/>
      <c r="Q123" s="67"/>
      <c r="R123" s="67"/>
    </row>
    <row r="124" spans="2:18" x14ac:dyDescent="0.3">
      <c r="B124" s="47">
        <v>113</v>
      </c>
      <c r="C124" s="45" t="str">
        <f>IF(L124=0,"",MAX($C$12:C123)+1)</f>
        <v/>
      </c>
      <c r="D124" s="65"/>
      <c r="E124" s="66"/>
      <c r="F124" s="67"/>
      <c r="G124" s="67"/>
      <c r="H124" s="67"/>
      <c r="I124" s="68"/>
      <c r="J124" s="67"/>
      <c r="K124" s="67"/>
      <c r="L124" s="67"/>
      <c r="M124" s="69"/>
      <c r="N124" s="70"/>
      <c r="O124" s="67"/>
      <c r="P124" s="71"/>
      <c r="Q124" s="67"/>
      <c r="R124" s="67"/>
    </row>
    <row r="125" spans="2:18" x14ac:dyDescent="0.3">
      <c r="B125" s="47">
        <v>114</v>
      </c>
      <c r="C125" s="45" t="str">
        <f>IF(L125=0,"",MAX($C$12:C124)+1)</f>
        <v/>
      </c>
      <c r="D125" s="65"/>
      <c r="E125" s="66"/>
      <c r="F125" s="67"/>
      <c r="G125" s="67"/>
      <c r="H125" s="67"/>
      <c r="I125" s="68"/>
      <c r="J125" s="67"/>
      <c r="K125" s="67"/>
      <c r="L125" s="67"/>
      <c r="M125" s="69"/>
      <c r="N125" s="70"/>
      <c r="O125" s="67"/>
      <c r="P125" s="71"/>
      <c r="Q125" s="67"/>
      <c r="R125" s="67"/>
    </row>
    <row r="126" spans="2:18" x14ac:dyDescent="0.3">
      <c r="B126" s="47">
        <v>115</v>
      </c>
      <c r="C126" s="45" t="str">
        <f>IF(L126=0,"",MAX($C$12:C125)+1)</f>
        <v/>
      </c>
      <c r="D126" s="65"/>
      <c r="E126" s="66"/>
      <c r="F126" s="67"/>
      <c r="G126" s="67"/>
      <c r="H126" s="67"/>
      <c r="I126" s="68"/>
      <c r="J126" s="67"/>
      <c r="K126" s="67"/>
      <c r="L126" s="67"/>
      <c r="M126" s="69"/>
      <c r="N126" s="70"/>
      <c r="O126" s="67"/>
      <c r="P126" s="71"/>
      <c r="Q126" s="67"/>
      <c r="R126" s="67"/>
    </row>
    <row r="127" spans="2:18" x14ac:dyDescent="0.3">
      <c r="B127" s="47">
        <v>116</v>
      </c>
      <c r="C127" s="45" t="str">
        <f>IF(L127=0,"",MAX($C$12:C126)+1)</f>
        <v/>
      </c>
      <c r="D127" s="65"/>
      <c r="E127" s="66"/>
      <c r="F127" s="67"/>
      <c r="G127" s="67"/>
      <c r="H127" s="67"/>
      <c r="I127" s="68"/>
      <c r="J127" s="67"/>
      <c r="K127" s="67"/>
      <c r="L127" s="67"/>
      <c r="M127" s="69"/>
      <c r="N127" s="70"/>
      <c r="O127" s="67"/>
      <c r="P127" s="71"/>
      <c r="Q127" s="67"/>
      <c r="R127" s="67"/>
    </row>
    <row r="128" spans="2:18" x14ac:dyDescent="0.3">
      <c r="B128" s="47">
        <v>117</v>
      </c>
      <c r="C128" s="45" t="str">
        <f>IF(L128=0,"",MAX($C$12:C127)+1)</f>
        <v/>
      </c>
      <c r="D128" s="65"/>
      <c r="E128" s="66"/>
      <c r="F128" s="67"/>
      <c r="G128" s="67"/>
      <c r="H128" s="67"/>
      <c r="I128" s="68"/>
      <c r="J128" s="67"/>
      <c r="K128" s="67"/>
      <c r="L128" s="67"/>
      <c r="M128" s="69"/>
      <c r="N128" s="70"/>
      <c r="O128" s="67"/>
      <c r="P128" s="71"/>
      <c r="Q128" s="67"/>
      <c r="R128" s="67"/>
    </row>
    <row r="129" spans="2:18" x14ac:dyDescent="0.3">
      <c r="B129" s="47">
        <v>118</v>
      </c>
      <c r="C129" s="45" t="str">
        <f>IF(L129=0,"",MAX($C$12:C128)+1)</f>
        <v/>
      </c>
      <c r="D129" s="65"/>
      <c r="E129" s="66"/>
      <c r="F129" s="67"/>
      <c r="G129" s="67"/>
      <c r="H129" s="67"/>
      <c r="I129" s="68"/>
      <c r="J129" s="67"/>
      <c r="K129" s="67"/>
      <c r="L129" s="67"/>
      <c r="M129" s="69"/>
      <c r="N129" s="70"/>
      <c r="O129" s="67"/>
      <c r="P129" s="71"/>
      <c r="Q129" s="67"/>
      <c r="R129" s="67"/>
    </row>
    <row r="130" spans="2:18" x14ac:dyDescent="0.3">
      <c r="B130" s="47">
        <v>119</v>
      </c>
      <c r="C130" s="45" t="str">
        <f>IF(L130=0,"",MAX($C$12:C129)+1)</f>
        <v/>
      </c>
      <c r="D130" s="65"/>
      <c r="E130" s="66"/>
      <c r="F130" s="67"/>
      <c r="G130" s="67"/>
      <c r="H130" s="67"/>
      <c r="I130" s="68"/>
      <c r="J130" s="67"/>
      <c r="K130" s="67"/>
      <c r="L130" s="67"/>
      <c r="M130" s="69"/>
      <c r="N130" s="70"/>
      <c r="O130" s="67"/>
      <c r="P130" s="71"/>
      <c r="Q130" s="67"/>
      <c r="R130" s="67"/>
    </row>
    <row r="131" spans="2:18" x14ac:dyDescent="0.3">
      <c r="B131" s="47">
        <v>120</v>
      </c>
      <c r="C131" s="45" t="str">
        <f>IF(L131=0,"",MAX($C$12:C130)+1)</f>
        <v/>
      </c>
      <c r="D131" s="65"/>
      <c r="E131" s="66"/>
      <c r="F131" s="67"/>
      <c r="G131" s="67"/>
      <c r="H131" s="67"/>
      <c r="I131" s="68"/>
      <c r="J131" s="67"/>
      <c r="K131" s="67"/>
      <c r="L131" s="67"/>
      <c r="M131" s="69"/>
      <c r="N131" s="70"/>
      <c r="O131" s="67"/>
      <c r="P131" s="71"/>
      <c r="Q131" s="67"/>
      <c r="R131" s="67"/>
    </row>
    <row r="132" spans="2:18" x14ac:dyDescent="0.3">
      <c r="B132" s="47">
        <v>121</v>
      </c>
      <c r="C132" s="45" t="str">
        <f>IF(L132=0,"",MAX($C$12:C131)+1)</f>
        <v/>
      </c>
      <c r="D132" s="65"/>
      <c r="E132" s="66"/>
      <c r="F132" s="67"/>
      <c r="G132" s="67"/>
      <c r="H132" s="67"/>
      <c r="I132" s="68"/>
      <c r="J132" s="67"/>
      <c r="K132" s="67"/>
      <c r="L132" s="67"/>
      <c r="M132" s="69"/>
      <c r="N132" s="70"/>
      <c r="O132" s="67"/>
      <c r="P132" s="71"/>
      <c r="Q132" s="67"/>
      <c r="R132" s="67"/>
    </row>
    <row r="133" spans="2:18" x14ac:dyDescent="0.3">
      <c r="B133" s="47">
        <v>122</v>
      </c>
      <c r="C133" s="45" t="str">
        <f>IF(L133=0,"",MAX($C$12:C132)+1)</f>
        <v/>
      </c>
      <c r="D133" s="65"/>
      <c r="E133" s="66"/>
      <c r="F133" s="67"/>
      <c r="G133" s="67"/>
      <c r="H133" s="67"/>
      <c r="I133" s="68"/>
      <c r="J133" s="67"/>
      <c r="K133" s="67"/>
      <c r="L133" s="67"/>
      <c r="M133" s="69"/>
      <c r="N133" s="70"/>
      <c r="O133" s="67"/>
      <c r="P133" s="71"/>
      <c r="Q133" s="67"/>
      <c r="R133" s="67"/>
    </row>
    <row r="134" spans="2:18" x14ac:dyDescent="0.3">
      <c r="B134" s="47">
        <v>123</v>
      </c>
      <c r="C134" s="45" t="str">
        <f>IF(L134=0,"",MAX($C$12:C133)+1)</f>
        <v/>
      </c>
      <c r="D134" s="65"/>
      <c r="E134" s="66"/>
      <c r="F134" s="67"/>
      <c r="G134" s="67"/>
      <c r="H134" s="67"/>
      <c r="I134" s="68"/>
      <c r="J134" s="67"/>
      <c r="K134" s="67"/>
      <c r="L134" s="67"/>
      <c r="M134" s="69"/>
      <c r="N134" s="70"/>
      <c r="O134" s="67"/>
      <c r="P134" s="71"/>
      <c r="Q134" s="67"/>
      <c r="R134" s="67"/>
    </row>
    <row r="135" spans="2:18" x14ac:dyDescent="0.3">
      <c r="B135" s="47">
        <v>124</v>
      </c>
      <c r="C135" s="45" t="str">
        <f>IF(L135=0,"",MAX($C$12:C134)+1)</f>
        <v/>
      </c>
      <c r="D135" s="65"/>
      <c r="E135" s="66"/>
      <c r="F135" s="67"/>
      <c r="G135" s="67"/>
      <c r="H135" s="67"/>
      <c r="I135" s="68"/>
      <c r="J135" s="67"/>
      <c r="K135" s="67"/>
      <c r="L135" s="67"/>
      <c r="M135" s="69"/>
      <c r="N135" s="70"/>
      <c r="O135" s="67"/>
      <c r="P135" s="71"/>
      <c r="Q135" s="67"/>
      <c r="R135" s="67"/>
    </row>
    <row r="136" spans="2:18" x14ac:dyDescent="0.3">
      <c r="B136" s="47">
        <v>125</v>
      </c>
      <c r="C136" s="45" t="str">
        <f>IF(L136=0,"",MAX($C$12:C135)+1)</f>
        <v/>
      </c>
      <c r="D136" s="65"/>
      <c r="E136" s="66"/>
      <c r="F136" s="67"/>
      <c r="G136" s="67"/>
      <c r="H136" s="67"/>
      <c r="I136" s="68"/>
      <c r="J136" s="67"/>
      <c r="K136" s="67"/>
      <c r="L136" s="67"/>
      <c r="M136" s="69"/>
      <c r="N136" s="70"/>
      <c r="O136" s="67"/>
      <c r="P136" s="71"/>
      <c r="Q136" s="67"/>
      <c r="R136" s="67"/>
    </row>
    <row r="137" spans="2:18" x14ac:dyDescent="0.3">
      <c r="B137" s="47">
        <v>126</v>
      </c>
      <c r="C137" s="45" t="str">
        <f>IF(L137=0,"",MAX($C$12:C136)+1)</f>
        <v/>
      </c>
      <c r="D137" s="65"/>
      <c r="E137" s="66"/>
      <c r="F137" s="67"/>
      <c r="G137" s="67"/>
      <c r="H137" s="67"/>
      <c r="I137" s="68"/>
      <c r="J137" s="67"/>
      <c r="K137" s="67"/>
      <c r="L137" s="67"/>
      <c r="M137" s="69"/>
      <c r="N137" s="70"/>
      <c r="O137" s="67"/>
      <c r="P137" s="71"/>
      <c r="Q137" s="67"/>
      <c r="R137" s="67"/>
    </row>
    <row r="138" spans="2:18" x14ac:dyDescent="0.3">
      <c r="B138" s="47">
        <v>127</v>
      </c>
      <c r="C138" s="45" t="str">
        <f>IF(L138=0,"",MAX($C$12:C137)+1)</f>
        <v/>
      </c>
      <c r="D138" s="65"/>
      <c r="E138" s="66"/>
      <c r="F138" s="67"/>
      <c r="G138" s="67"/>
      <c r="H138" s="67"/>
      <c r="I138" s="68"/>
      <c r="J138" s="67"/>
      <c r="K138" s="67"/>
      <c r="L138" s="67"/>
      <c r="M138" s="69"/>
      <c r="N138" s="70"/>
      <c r="O138" s="67"/>
      <c r="P138" s="71"/>
      <c r="Q138" s="67"/>
      <c r="R138" s="67"/>
    </row>
    <row r="139" spans="2:18" x14ac:dyDescent="0.3">
      <c r="B139" s="47">
        <v>128</v>
      </c>
      <c r="C139" s="45" t="str">
        <f>IF(L139=0,"",MAX($C$12:C138)+1)</f>
        <v/>
      </c>
      <c r="D139" s="65"/>
      <c r="E139" s="66"/>
      <c r="F139" s="67"/>
      <c r="G139" s="67"/>
      <c r="H139" s="67"/>
      <c r="I139" s="68"/>
      <c r="J139" s="67"/>
      <c r="K139" s="67"/>
      <c r="L139" s="67"/>
      <c r="M139" s="69"/>
      <c r="N139" s="70"/>
      <c r="O139" s="67"/>
      <c r="P139" s="71"/>
      <c r="Q139" s="67"/>
      <c r="R139" s="67"/>
    </row>
    <row r="140" spans="2:18" x14ac:dyDescent="0.3">
      <c r="B140" s="47">
        <v>129</v>
      </c>
      <c r="C140" s="45" t="str">
        <f>IF(L140=0,"",MAX($C$12:C139)+1)</f>
        <v/>
      </c>
      <c r="D140" s="65"/>
      <c r="E140" s="66"/>
      <c r="F140" s="67"/>
      <c r="G140" s="67"/>
      <c r="H140" s="67"/>
      <c r="I140" s="68"/>
      <c r="J140" s="67"/>
      <c r="K140" s="67"/>
      <c r="L140" s="67"/>
      <c r="M140" s="69"/>
      <c r="N140" s="70"/>
      <c r="O140" s="67"/>
      <c r="P140" s="71"/>
      <c r="Q140" s="67"/>
      <c r="R140" s="67"/>
    </row>
    <row r="141" spans="2:18" x14ac:dyDescent="0.3">
      <c r="B141" s="47">
        <v>130</v>
      </c>
      <c r="C141" s="45" t="str">
        <f>IF(L141=0,"",MAX($C$12:C140)+1)</f>
        <v/>
      </c>
      <c r="D141" s="65"/>
      <c r="E141" s="66"/>
      <c r="F141" s="67"/>
      <c r="G141" s="67"/>
      <c r="H141" s="67"/>
      <c r="I141" s="68"/>
      <c r="J141" s="67"/>
      <c r="K141" s="67"/>
      <c r="L141" s="67"/>
      <c r="M141" s="69"/>
      <c r="N141" s="70"/>
      <c r="O141" s="67"/>
      <c r="P141" s="71"/>
      <c r="Q141" s="67"/>
      <c r="R141" s="67"/>
    </row>
    <row r="142" spans="2:18" x14ac:dyDescent="0.3">
      <c r="B142" s="47">
        <v>131</v>
      </c>
      <c r="C142" s="45" t="str">
        <f>IF(L142=0,"",MAX($C$12:C141)+1)</f>
        <v/>
      </c>
      <c r="D142" s="65"/>
      <c r="E142" s="66"/>
      <c r="F142" s="67"/>
      <c r="G142" s="67"/>
      <c r="H142" s="67"/>
      <c r="I142" s="68"/>
      <c r="J142" s="67"/>
      <c r="K142" s="67"/>
      <c r="L142" s="67"/>
      <c r="M142" s="69"/>
      <c r="N142" s="70"/>
      <c r="O142" s="67"/>
      <c r="P142" s="71"/>
      <c r="Q142" s="67"/>
      <c r="R142" s="67"/>
    </row>
    <row r="143" spans="2:18" x14ac:dyDescent="0.3">
      <c r="B143" s="47">
        <v>132</v>
      </c>
      <c r="C143" s="45" t="str">
        <f>IF(L143=0,"",MAX($C$12:C142)+1)</f>
        <v/>
      </c>
      <c r="D143" s="65"/>
      <c r="E143" s="66"/>
      <c r="F143" s="67"/>
      <c r="G143" s="67"/>
      <c r="H143" s="67"/>
      <c r="I143" s="68"/>
      <c r="J143" s="67"/>
      <c r="K143" s="67"/>
      <c r="L143" s="67"/>
      <c r="M143" s="69"/>
      <c r="N143" s="70"/>
      <c r="O143" s="67"/>
      <c r="P143" s="71"/>
      <c r="Q143" s="67"/>
      <c r="R143" s="67"/>
    </row>
    <row r="144" spans="2:18" x14ac:dyDescent="0.3">
      <c r="B144" s="47">
        <v>133</v>
      </c>
      <c r="C144" s="45" t="str">
        <f>IF(L144=0,"",MAX($C$12:C143)+1)</f>
        <v/>
      </c>
      <c r="D144" s="65"/>
      <c r="E144" s="66"/>
      <c r="F144" s="67"/>
      <c r="G144" s="67"/>
      <c r="H144" s="67"/>
      <c r="I144" s="68"/>
      <c r="J144" s="67"/>
      <c r="K144" s="67"/>
      <c r="L144" s="67"/>
      <c r="M144" s="69"/>
      <c r="N144" s="70"/>
      <c r="O144" s="67"/>
      <c r="P144" s="71"/>
      <c r="Q144" s="67"/>
      <c r="R144" s="67"/>
    </row>
    <row r="145" spans="2:18" x14ac:dyDescent="0.3">
      <c r="B145" s="47">
        <v>134</v>
      </c>
      <c r="C145" s="45" t="str">
        <f>IF(L145=0,"",MAX($C$12:C144)+1)</f>
        <v/>
      </c>
      <c r="D145" s="65"/>
      <c r="E145" s="66"/>
      <c r="F145" s="67"/>
      <c r="G145" s="67"/>
      <c r="H145" s="67"/>
      <c r="I145" s="68"/>
      <c r="J145" s="67"/>
      <c r="K145" s="67"/>
      <c r="L145" s="67"/>
      <c r="M145" s="69"/>
      <c r="N145" s="70"/>
      <c r="O145" s="67"/>
      <c r="P145" s="71"/>
      <c r="Q145" s="67"/>
      <c r="R145" s="67"/>
    </row>
    <row r="146" spans="2:18" x14ac:dyDescent="0.3">
      <c r="B146" s="47">
        <v>135</v>
      </c>
      <c r="C146" s="45" t="str">
        <f>IF(L146=0,"",MAX($C$12:C145)+1)</f>
        <v/>
      </c>
      <c r="D146" s="65"/>
      <c r="E146" s="66"/>
      <c r="F146" s="67"/>
      <c r="G146" s="67"/>
      <c r="H146" s="67"/>
      <c r="I146" s="68"/>
      <c r="J146" s="67"/>
      <c r="K146" s="67"/>
      <c r="L146" s="67"/>
      <c r="M146" s="69"/>
      <c r="N146" s="70"/>
      <c r="O146" s="67"/>
      <c r="P146" s="71"/>
      <c r="Q146" s="67"/>
      <c r="R146" s="67"/>
    </row>
    <row r="147" spans="2:18" x14ac:dyDescent="0.3">
      <c r="B147" s="47">
        <v>136</v>
      </c>
      <c r="C147" s="45" t="str">
        <f>IF(L147=0,"",MAX($C$12:C146)+1)</f>
        <v/>
      </c>
      <c r="D147" s="65"/>
      <c r="E147" s="66"/>
      <c r="F147" s="67"/>
      <c r="G147" s="67"/>
      <c r="H147" s="67"/>
      <c r="I147" s="68"/>
      <c r="J147" s="67"/>
      <c r="K147" s="67"/>
      <c r="L147" s="67"/>
      <c r="M147" s="69"/>
      <c r="N147" s="70"/>
      <c r="O147" s="67"/>
      <c r="P147" s="71"/>
      <c r="Q147" s="67"/>
      <c r="R147" s="67"/>
    </row>
    <row r="148" spans="2:18" x14ac:dyDescent="0.3">
      <c r="B148" s="47">
        <v>137</v>
      </c>
      <c r="C148" s="45" t="str">
        <f>IF(L148=0,"",MAX($C$12:C147)+1)</f>
        <v/>
      </c>
      <c r="D148" s="65"/>
      <c r="E148" s="66"/>
      <c r="F148" s="67"/>
      <c r="G148" s="67"/>
      <c r="H148" s="67"/>
      <c r="I148" s="68"/>
      <c r="J148" s="67"/>
      <c r="K148" s="67"/>
      <c r="L148" s="67"/>
      <c r="M148" s="69"/>
      <c r="N148" s="70"/>
      <c r="O148" s="67"/>
      <c r="P148" s="71"/>
      <c r="Q148" s="67"/>
      <c r="R148" s="67"/>
    </row>
    <row r="149" spans="2:18" x14ac:dyDescent="0.3">
      <c r="B149" s="47">
        <v>138</v>
      </c>
      <c r="C149" s="45" t="str">
        <f>IF(L149=0,"",MAX($C$12:C148)+1)</f>
        <v/>
      </c>
      <c r="D149" s="65"/>
      <c r="E149" s="66"/>
      <c r="F149" s="67"/>
      <c r="G149" s="67"/>
      <c r="H149" s="67"/>
      <c r="I149" s="68"/>
      <c r="J149" s="67"/>
      <c r="K149" s="67"/>
      <c r="L149" s="67"/>
      <c r="M149" s="69"/>
      <c r="N149" s="70"/>
      <c r="O149" s="67"/>
      <c r="P149" s="71"/>
      <c r="Q149" s="67"/>
      <c r="R149" s="67"/>
    </row>
    <row r="150" spans="2:18" x14ac:dyDescent="0.3">
      <c r="B150" s="47">
        <v>139</v>
      </c>
      <c r="C150" s="45" t="str">
        <f>IF(L150=0,"",MAX($C$12:C149)+1)</f>
        <v/>
      </c>
      <c r="D150" s="65"/>
      <c r="E150" s="66"/>
      <c r="F150" s="67"/>
      <c r="G150" s="67"/>
      <c r="H150" s="67"/>
      <c r="I150" s="68"/>
      <c r="J150" s="67"/>
      <c r="K150" s="67"/>
      <c r="L150" s="67"/>
      <c r="M150" s="69"/>
      <c r="N150" s="70"/>
      <c r="O150" s="67"/>
      <c r="P150" s="71"/>
      <c r="Q150" s="67"/>
      <c r="R150" s="67"/>
    </row>
    <row r="151" spans="2:18" x14ac:dyDescent="0.3">
      <c r="B151" s="47">
        <v>140</v>
      </c>
      <c r="C151" s="45" t="str">
        <f>IF(L151=0,"",MAX($C$12:C150)+1)</f>
        <v/>
      </c>
      <c r="D151" s="65"/>
      <c r="E151" s="66"/>
      <c r="F151" s="67"/>
      <c r="G151" s="67"/>
      <c r="H151" s="67"/>
      <c r="I151" s="68"/>
      <c r="J151" s="67"/>
      <c r="K151" s="67"/>
      <c r="L151" s="67"/>
      <c r="M151" s="69"/>
      <c r="N151" s="70"/>
      <c r="O151" s="67"/>
      <c r="P151" s="71"/>
      <c r="Q151" s="67"/>
      <c r="R151" s="67"/>
    </row>
    <row r="152" spans="2:18" x14ac:dyDescent="0.3">
      <c r="B152" s="47">
        <v>141</v>
      </c>
      <c r="C152" s="45" t="str">
        <f>IF(L152=0,"",MAX($C$12:C151)+1)</f>
        <v/>
      </c>
      <c r="D152" s="65"/>
      <c r="E152" s="66"/>
      <c r="F152" s="67"/>
      <c r="G152" s="67"/>
      <c r="H152" s="67"/>
      <c r="I152" s="68"/>
      <c r="J152" s="67"/>
      <c r="K152" s="67"/>
      <c r="L152" s="67"/>
      <c r="M152" s="69"/>
      <c r="N152" s="70"/>
      <c r="O152" s="67"/>
      <c r="P152" s="71"/>
      <c r="Q152" s="67"/>
      <c r="R152" s="67"/>
    </row>
    <row r="153" spans="2:18" x14ac:dyDescent="0.3">
      <c r="B153" s="47">
        <v>142</v>
      </c>
      <c r="C153" s="45" t="str">
        <f>IF(L153=0,"",MAX($C$12:C152)+1)</f>
        <v/>
      </c>
      <c r="D153" s="65"/>
      <c r="E153" s="66"/>
      <c r="F153" s="67"/>
      <c r="G153" s="67"/>
      <c r="H153" s="67"/>
      <c r="I153" s="68"/>
      <c r="J153" s="67"/>
      <c r="K153" s="67"/>
      <c r="L153" s="67"/>
      <c r="M153" s="69"/>
      <c r="N153" s="70"/>
      <c r="O153" s="67"/>
      <c r="P153" s="71"/>
      <c r="Q153" s="67"/>
      <c r="R153" s="67"/>
    </row>
    <row r="154" spans="2:18" x14ac:dyDescent="0.3">
      <c r="B154" s="47">
        <v>143</v>
      </c>
      <c r="C154" s="45" t="str">
        <f>IF(L154=0,"",MAX($C$12:C153)+1)</f>
        <v/>
      </c>
      <c r="D154" s="65"/>
      <c r="E154" s="66"/>
      <c r="F154" s="67"/>
      <c r="G154" s="67"/>
      <c r="H154" s="67"/>
      <c r="I154" s="68"/>
      <c r="J154" s="67"/>
      <c r="K154" s="67"/>
      <c r="L154" s="67"/>
      <c r="M154" s="69"/>
      <c r="N154" s="70"/>
      <c r="O154" s="67"/>
      <c r="P154" s="71"/>
      <c r="Q154" s="67"/>
      <c r="R154" s="67"/>
    </row>
    <row r="155" spans="2:18" x14ac:dyDescent="0.3">
      <c r="B155" s="47">
        <v>144</v>
      </c>
      <c r="C155" s="45" t="str">
        <f>IF(L155=0,"",MAX($C$12:C154)+1)</f>
        <v/>
      </c>
      <c r="D155" s="65"/>
      <c r="E155" s="66"/>
      <c r="F155" s="67"/>
      <c r="G155" s="67"/>
      <c r="H155" s="67"/>
      <c r="I155" s="68"/>
      <c r="J155" s="67"/>
      <c r="K155" s="67"/>
      <c r="L155" s="67"/>
      <c r="M155" s="69"/>
      <c r="N155" s="70"/>
      <c r="O155" s="67"/>
      <c r="P155" s="71"/>
      <c r="Q155" s="67"/>
      <c r="R155" s="67"/>
    </row>
    <row r="156" spans="2:18" x14ac:dyDescent="0.3">
      <c r="B156" s="47">
        <v>145</v>
      </c>
      <c r="C156" s="45" t="str">
        <f>IF(L156=0,"",MAX($C$12:C155)+1)</f>
        <v/>
      </c>
      <c r="D156" s="65"/>
      <c r="E156" s="66"/>
      <c r="F156" s="67"/>
      <c r="G156" s="67"/>
      <c r="H156" s="67"/>
      <c r="I156" s="68"/>
      <c r="J156" s="67"/>
      <c r="K156" s="67"/>
      <c r="L156" s="67"/>
      <c r="M156" s="69"/>
      <c r="N156" s="70"/>
      <c r="O156" s="67"/>
      <c r="P156" s="71"/>
      <c r="Q156" s="67"/>
      <c r="R156" s="67"/>
    </row>
    <row r="157" spans="2:18" x14ac:dyDescent="0.3">
      <c r="B157" s="47">
        <v>146</v>
      </c>
      <c r="C157" s="45" t="str">
        <f>IF(L157=0,"",MAX($C$12:C156)+1)</f>
        <v/>
      </c>
      <c r="D157" s="65"/>
      <c r="E157" s="66"/>
      <c r="F157" s="67"/>
      <c r="G157" s="67"/>
      <c r="H157" s="67"/>
      <c r="I157" s="68"/>
      <c r="J157" s="67"/>
      <c r="K157" s="67"/>
      <c r="L157" s="67"/>
      <c r="M157" s="69"/>
      <c r="N157" s="70"/>
      <c r="O157" s="67"/>
      <c r="P157" s="71"/>
      <c r="Q157" s="67"/>
      <c r="R157" s="67"/>
    </row>
    <row r="158" spans="2:18" x14ac:dyDescent="0.3">
      <c r="B158" s="47">
        <v>147</v>
      </c>
      <c r="C158" s="45" t="str">
        <f>IF(L158=0,"",MAX($C$12:C157)+1)</f>
        <v/>
      </c>
      <c r="D158" s="65"/>
      <c r="E158" s="66"/>
      <c r="F158" s="67"/>
      <c r="G158" s="67"/>
      <c r="H158" s="67"/>
      <c r="I158" s="68"/>
      <c r="J158" s="67"/>
      <c r="K158" s="67"/>
      <c r="L158" s="67"/>
      <c r="M158" s="69"/>
      <c r="N158" s="70"/>
      <c r="O158" s="67"/>
      <c r="P158" s="71"/>
      <c r="Q158" s="67"/>
      <c r="R158" s="67"/>
    </row>
    <row r="159" spans="2:18" x14ac:dyDescent="0.3">
      <c r="B159" s="47">
        <v>148</v>
      </c>
      <c r="C159" s="45" t="str">
        <f>IF(L159=0,"",MAX($C$12:C158)+1)</f>
        <v/>
      </c>
      <c r="D159" s="65"/>
      <c r="E159" s="66"/>
      <c r="F159" s="67"/>
      <c r="G159" s="67"/>
      <c r="H159" s="67"/>
      <c r="I159" s="68"/>
      <c r="J159" s="67"/>
      <c r="K159" s="67"/>
      <c r="L159" s="67"/>
      <c r="M159" s="69"/>
      <c r="N159" s="70"/>
      <c r="O159" s="67"/>
      <c r="P159" s="71"/>
      <c r="Q159" s="67"/>
      <c r="R159" s="67"/>
    </row>
    <row r="160" spans="2:18" x14ac:dyDescent="0.3">
      <c r="B160" s="47">
        <v>149</v>
      </c>
      <c r="C160" s="45" t="str">
        <f>IF(L160=0,"",MAX($C$12:C159)+1)</f>
        <v/>
      </c>
      <c r="D160" s="65"/>
      <c r="E160" s="66"/>
      <c r="F160" s="67"/>
      <c r="G160" s="67"/>
      <c r="H160" s="67"/>
      <c r="I160" s="68"/>
      <c r="J160" s="67"/>
      <c r="K160" s="67"/>
      <c r="L160" s="67"/>
      <c r="M160" s="69"/>
      <c r="N160" s="70"/>
      <c r="O160" s="67"/>
      <c r="P160" s="71"/>
      <c r="Q160" s="67"/>
      <c r="R160" s="67"/>
    </row>
    <row r="161" spans="2:18" x14ac:dyDescent="0.3">
      <c r="B161" s="47">
        <v>150</v>
      </c>
      <c r="C161" s="45" t="str">
        <f>IF(L161=0,"",MAX($C$12:C160)+1)</f>
        <v/>
      </c>
      <c r="D161" s="65"/>
      <c r="E161" s="66"/>
      <c r="F161" s="67"/>
      <c r="G161" s="67"/>
      <c r="H161" s="67"/>
      <c r="I161" s="68"/>
      <c r="J161" s="67"/>
      <c r="K161" s="67"/>
      <c r="L161" s="67"/>
      <c r="M161" s="69"/>
      <c r="N161" s="70"/>
      <c r="O161" s="67"/>
      <c r="P161" s="71"/>
      <c r="Q161" s="67"/>
      <c r="R161" s="67"/>
    </row>
    <row r="162" spans="2:18" x14ac:dyDescent="0.3">
      <c r="B162" s="47">
        <v>151</v>
      </c>
      <c r="C162" s="45" t="str">
        <f>IF(L162=0,"",MAX($C$12:C161)+1)</f>
        <v/>
      </c>
      <c r="D162" s="65"/>
      <c r="E162" s="66"/>
      <c r="F162" s="67"/>
      <c r="G162" s="67"/>
      <c r="H162" s="67"/>
      <c r="I162" s="68"/>
      <c r="J162" s="67"/>
      <c r="K162" s="67"/>
      <c r="L162" s="67"/>
      <c r="M162" s="69"/>
      <c r="N162" s="70"/>
      <c r="O162" s="67"/>
      <c r="P162" s="71"/>
      <c r="Q162" s="67"/>
      <c r="R162" s="67"/>
    </row>
    <row r="163" spans="2:18" x14ac:dyDescent="0.3">
      <c r="B163" s="47">
        <v>152</v>
      </c>
      <c r="C163" s="45" t="str">
        <f>IF(L163=0,"",MAX($C$12:C162)+1)</f>
        <v/>
      </c>
      <c r="D163" s="65"/>
      <c r="E163" s="66"/>
      <c r="F163" s="67"/>
      <c r="G163" s="67"/>
      <c r="H163" s="67"/>
      <c r="I163" s="68"/>
      <c r="J163" s="67"/>
      <c r="K163" s="67"/>
      <c r="L163" s="67"/>
      <c r="M163" s="69"/>
      <c r="N163" s="70"/>
      <c r="O163" s="67"/>
      <c r="P163" s="71"/>
      <c r="Q163" s="67"/>
      <c r="R163" s="67"/>
    </row>
    <row r="164" spans="2:18" x14ac:dyDescent="0.3">
      <c r="B164" s="47">
        <v>153</v>
      </c>
      <c r="C164" s="45" t="str">
        <f>IF(L164=0,"",MAX($C$12:C163)+1)</f>
        <v/>
      </c>
      <c r="D164" s="65"/>
      <c r="E164" s="66"/>
      <c r="F164" s="67"/>
      <c r="G164" s="67"/>
      <c r="H164" s="67"/>
      <c r="I164" s="68"/>
      <c r="J164" s="67"/>
      <c r="K164" s="67"/>
      <c r="L164" s="67"/>
      <c r="M164" s="69"/>
      <c r="N164" s="70"/>
      <c r="O164" s="67"/>
      <c r="P164" s="71"/>
      <c r="Q164" s="67"/>
      <c r="R164" s="67"/>
    </row>
    <row r="165" spans="2:18" x14ac:dyDescent="0.3">
      <c r="B165" s="47">
        <v>154</v>
      </c>
      <c r="C165" s="45" t="str">
        <f>IF(L165=0,"",MAX($C$12:C164)+1)</f>
        <v/>
      </c>
      <c r="D165" s="65"/>
      <c r="E165" s="66"/>
      <c r="F165" s="67"/>
      <c r="G165" s="67"/>
      <c r="H165" s="67"/>
      <c r="I165" s="68"/>
      <c r="J165" s="67"/>
      <c r="K165" s="67"/>
      <c r="L165" s="67"/>
      <c r="M165" s="69"/>
      <c r="N165" s="70"/>
      <c r="O165" s="67"/>
      <c r="P165" s="71"/>
      <c r="Q165" s="67"/>
      <c r="R165" s="67"/>
    </row>
    <row r="166" spans="2:18" x14ac:dyDescent="0.3">
      <c r="B166" s="47">
        <v>155</v>
      </c>
      <c r="C166" s="45" t="str">
        <f>IF(L166=0,"",MAX($C$12:C165)+1)</f>
        <v/>
      </c>
      <c r="D166" s="65"/>
      <c r="E166" s="66"/>
      <c r="F166" s="67"/>
      <c r="G166" s="67"/>
      <c r="H166" s="67"/>
      <c r="I166" s="68"/>
      <c r="J166" s="67"/>
      <c r="K166" s="67"/>
      <c r="L166" s="67"/>
      <c r="M166" s="69"/>
      <c r="N166" s="70"/>
      <c r="O166" s="67"/>
      <c r="P166" s="71"/>
      <c r="Q166" s="67"/>
      <c r="R166" s="67"/>
    </row>
    <row r="167" spans="2:18" x14ac:dyDescent="0.3">
      <c r="B167" s="47">
        <v>156</v>
      </c>
      <c r="C167" s="45" t="str">
        <f>IF(L167=0,"",MAX($C$12:C166)+1)</f>
        <v/>
      </c>
      <c r="D167" s="65"/>
      <c r="E167" s="66"/>
      <c r="F167" s="67"/>
      <c r="G167" s="67"/>
      <c r="H167" s="67"/>
      <c r="I167" s="68"/>
      <c r="J167" s="67"/>
      <c r="K167" s="67"/>
      <c r="L167" s="67"/>
      <c r="M167" s="69"/>
      <c r="N167" s="70"/>
      <c r="O167" s="67"/>
      <c r="P167" s="71"/>
      <c r="Q167" s="67"/>
      <c r="R167" s="67"/>
    </row>
    <row r="168" spans="2:18" x14ac:dyDescent="0.3">
      <c r="B168" s="47">
        <v>157</v>
      </c>
      <c r="C168" s="45" t="str">
        <f>IF(L168=0,"",MAX($C$12:C167)+1)</f>
        <v/>
      </c>
      <c r="D168" s="65"/>
      <c r="E168" s="66"/>
      <c r="F168" s="67"/>
      <c r="G168" s="67"/>
      <c r="H168" s="67"/>
      <c r="I168" s="68"/>
      <c r="J168" s="67"/>
      <c r="K168" s="67"/>
      <c r="L168" s="67"/>
      <c r="M168" s="69"/>
      <c r="N168" s="70"/>
      <c r="O168" s="67"/>
      <c r="P168" s="71"/>
      <c r="Q168" s="67"/>
      <c r="R168" s="67"/>
    </row>
    <row r="169" spans="2:18" x14ac:dyDescent="0.3">
      <c r="B169" s="47">
        <v>158</v>
      </c>
      <c r="C169" s="45" t="str">
        <f>IF(L169=0,"",MAX($C$12:C168)+1)</f>
        <v/>
      </c>
      <c r="D169" s="65"/>
      <c r="E169" s="66"/>
      <c r="F169" s="67"/>
      <c r="G169" s="67"/>
      <c r="H169" s="67"/>
      <c r="I169" s="68"/>
      <c r="J169" s="67"/>
      <c r="K169" s="67"/>
      <c r="L169" s="67"/>
      <c r="M169" s="69"/>
      <c r="N169" s="70"/>
      <c r="O169" s="67"/>
      <c r="P169" s="71"/>
      <c r="Q169" s="67"/>
      <c r="R169" s="67"/>
    </row>
    <row r="170" spans="2:18" x14ac:dyDescent="0.3">
      <c r="B170" s="47">
        <v>159</v>
      </c>
      <c r="C170" s="45" t="str">
        <f>IF(L170=0,"",MAX($C$12:C169)+1)</f>
        <v/>
      </c>
      <c r="D170" s="65"/>
      <c r="E170" s="66"/>
      <c r="F170" s="67"/>
      <c r="G170" s="67"/>
      <c r="H170" s="67"/>
      <c r="I170" s="68"/>
      <c r="J170" s="67"/>
      <c r="K170" s="67"/>
      <c r="L170" s="67"/>
      <c r="M170" s="69"/>
      <c r="N170" s="70"/>
      <c r="O170" s="67"/>
      <c r="P170" s="71"/>
      <c r="Q170" s="67"/>
      <c r="R170" s="67"/>
    </row>
    <row r="171" spans="2:18" x14ac:dyDescent="0.3">
      <c r="B171" s="47">
        <v>160</v>
      </c>
      <c r="C171" s="45" t="str">
        <f>IF(L171=0,"",MAX($C$12:C170)+1)</f>
        <v/>
      </c>
      <c r="D171" s="65"/>
      <c r="E171" s="66"/>
      <c r="F171" s="67"/>
      <c r="G171" s="67"/>
      <c r="H171" s="67"/>
      <c r="I171" s="68"/>
      <c r="J171" s="67"/>
      <c r="K171" s="67"/>
      <c r="L171" s="67"/>
      <c r="M171" s="69"/>
      <c r="N171" s="70"/>
      <c r="O171" s="67"/>
      <c r="P171" s="71"/>
      <c r="Q171" s="67"/>
      <c r="R171" s="67"/>
    </row>
    <row r="172" spans="2:18" x14ac:dyDescent="0.3">
      <c r="B172" s="47">
        <v>161</v>
      </c>
      <c r="C172" s="45" t="str">
        <f>IF(L172=0,"",MAX($C$12:C171)+1)</f>
        <v/>
      </c>
      <c r="D172" s="65"/>
      <c r="E172" s="66"/>
      <c r="F172" s="67"/>
      <c r="G172" s="67"/>
      <c r="H172" s="67"/>
      <c r="I172" s="68"/>
      <c r="J172" s="67"/>
      <c r="K172" s="67"/>
      <c r="L172" s="67"/>
      <c r="M172" s="69"/>
      <c r="N172" s="70"/>
      <c r="O172" s="67"/>
      <c r="P172" s="71"/>
      <c r="Q172" s="67"/>
      <c r="R172" s="67"/>
    </row>
    <row r="173" spans="2:18" x14ac:dyDescent="0.3">
      <c r="B173" s="47">
        <v>162</v>
      </c>
      <c r="C173" s="45" t="str">
        <f>IF(L173=0,"",MAX($C$12:C172)+1)</f>
        <v/>
      </c>
      <c r="D173" s="65"/>
      <c r="E173" s="66"/>
      <c r="F173" s="67"/>
      <c r="G173" s="67"/>
      <c r="H173" s="67"/>
      <c r="I173" s="68"/>
      <c r="J173" s="67"/>
      <c r="K173" s="67"/>
      <c r="L173" s="67"/>
      <c r="M173" s="69"/>
      <c r="N173" s="70"/>
      <c r="O173" s="67"/>
      <c r="P173" s="71"/>
      <c r="Q173" s="67"/>
      <c r="R173" s="67"/>
    </row>
    <row r="174" spans="2:18" x14ac:dyDescent="0.3">
      <c r="B174" s="47">
        <v>163</v>
      </c>
      <c r="C174" s="45" t="str">
        <f>IF(L174=0,"",MAX($C$12:C173)+1)</f>
        <v/>
      </c>
      <c r="D174" s="65"/>
      <c r="E174" s="66"/>
      <c r="F174" s="67"/>
      <c r="G174" s="67"/>
      <c r="H174" s="67"/>
      <c r="I174" s="68"/>
      <c r="J174" s="67"/>
      <c r="K174" s="67"/>
      <c r="L174" s="67"/>
      <c r="M174" s="69"/>
      <c r="N174" s="70"/>
      <c r="O174" s="67"/>
      <c r="P174" s="71"/>
      <c r="Q174" s="67"/>
      <c r="R174" s="67"/>
    </row>
    <row r="175" spans="2:18" x14ac:dyDescent="0.3">
      <c r="B175" s="47">
        <v>164</v>
      </c>
      <c r="C175" s="45" t="str">
        <f>IF(L175=0,"",MAX($C$12:C174)+1)</f>
        <v/>
      </c>
      <c r="D175" s="65"/>
      <c r="E175" s="66"/>
      <c r="F175" s="67"/>
      <c r="G175" s="67"/>
      <c r="H175" s="67"/>
      <c r="I175" s="68"/>
      <c r="J175" s="67"/>
      <c r="K175" s="67"/>
      <c r="L175" s="67"/>
      <c r="M175" s="69"/>
      <c r="N175" s="70"/>
      <c r="O175" s="67"/>
      <c r="P175" s="71"/>
      <c r="Q175" s="67"/>
      <c r="R175" s="67"/>
    </row>
    <row r="176" spans="2:18" x14ac:dyDescent="0.3">
      <c r="B176" s="47">
        <v>165</v>
      </c>
      <c r="C176" s="45" t="str">
        <f>IF(L176=0,"",MAX($C$12:C175)+1)</f>
        <v/>
      </c>
      <c r="D176" s="65"/>
      <c r="E176" s="66"/>
      <c r="F176" s="67"/>
      <c r="G176" s="67"/>
      <c r="H176" s="67"/>
      <c r="I176" s="68"/>
      <c r="J176" s="67"/>
      <c r="K176" s="67"/>
      <c r="L176" s="67"/>
      <c r="M176" s="69"/>
      <c r="N176" s="70"/>
      <c r="O176" s="67"/>
      <c r="P176" s="71"/>
      <c r="Q176" s="67"/>
      <c r="R176" s="67"/>
    </row>
    <row r="177" spans="2:18" x14ac:dyDescent="0.3">
      <c r="B177" s="47">
        <v>166</v>
      </c>
      <c r="C177" s="45" t="str">
        <f>IF(L177=0,"",MAX($C$12:C176)+1)</f>
        <v/>
      </c>
      <c r="D177" s="65"/>
      <c r="E177" s="66"/>
      <c r="F177" s="67"/>
      <c r="G177" s="67"/>
      <c r="H177" s="67"/>
      <c r="I177" s="68"/>
      <c r="J177" s="67"/>
      <c r="K177" s="67"/>
      <c r="L177" s="67"/>
      <c r="M177" s="69"/>
      <c r="N177" s="70"/>
      <c r="O177" s="67"/>
      <c r="P177" s="71"/>
      <c r="Q177" s="67"/>
      <c r="R177" s="67"/>
    </row>
    <row r="178" spans="2:18" x14ac:dyDescent="0.3">
      <c r="B178" s="47">
        <v>167</v>
      </c>
      <c r="C178" s="45" t="str">
        <f>IF(L178=0,"",MAX($C$12:C177)+1)</f>
        <v/>
      </c>
      <c r="D178" s="65"/>
      <c r="E178" s="66"/>
      <c r="F178" s="67"/>
      <c r="G178" s="67"/>
      <c r="H178" s="67"/>
      <c r="I178" s="68"/>
      <c r="J178" s="67"/>
      <c r="K178" s="67"/>
      <c r="L178" s="67"/>
      <c r="M178" s="69"/>
      <c r="N178" s="70"/>
      <c r="O178" s="67"/>
      <c r="P178" s="71"/>
      <c r="Q178" s="67"/>
      <c r="R178" s="67"/>
    </row>
    <row r="179" spans="2:18" x14ac:dyDescent="0.3">
      <c r="B179" s="47">
        <v>168</v>
      </c>
      <c r="C179" s="45" t="str">
        <f>IF(L179=0,"",MAX($C$12:C178)+1)</f>
        <v/>
      </c>
      <c r="D179" s="65"/>
      <c r="E179" s="66"/>
      <c r="F179" s="67"/>
      <c r="G179" s="67"/>
      <c r="H179" s="67"/>
      <c r="I179" s="68"/>
      <c r="J179" s="67"/>
      <c r="K179" s="67"/>
      <c r="L179" s="67"/>
      <c r="M179" s="69"/>
      <c r="N179" s="70"/>
      <c r="O179" s="67"/>
      <c r="P179" s="71"/>
      <c r="Q179" s="67"/>
      <c r="R179" s="67"/>
    </row>
    <row r="180" spans="2:18" x14ac:dyDescent="0.3">
      <c r="B180" s="47">
        <v>169</v>
      </c>
      <c r="C180" s="45" t="str">
        <f>IF(L180=0,"",MAX($C$12:C179)+1)</f>
        <v/>
      </c>
      <c r="D180" s="65"/>
      <c r="E180" s="66"/>
      <c r="F180" s="67"/>
      <c r="G180" s="67"/>
      <c r="H180" s="67"/>
      <c r="I180" s="68"/>
      <c r="J180" s="67"/>
      <c r="K180" s="67"/>
      <c r="L180" s="67"/>
      <c r="M180" s="69"/>
      <c r="N180" s="70"/>
      <c r="O180" s="67"/>
      <c r="P180" s="71"/>
      <c r="Q180" s="67"/>
      <c r="R180" s="67"/>
    </row>
    <row r="181" spans="2:18" x14ac:dyDescent="0.3">
      <c r="B181" s="47">
        <v>170</v>
      </c>
      <c r="C181" s="45" t="str">
        <f>IF(L181=0,"",MAX($C$12:C180)+1)</f>
        <v/>
      </c>
      <c r="D181" s="65"/>
      <c r="E181" s="66"/>
      <c r="F181" s="67"/>
      <c r="G181" s="67"/>
      <c r="H181" s="67"/>
      <c r="I181" s="68"/>
      <c r="J181" s="67"/>
      <c r="K181" s="67"/>
      <c r="L181" s="67"/>
      <c r="M181" s="69"/>
      <c r="N181" s="70"/>
      <c r="O181" s="67"/>
      <c r="P181" s="71"/>
      <c r="Q181" s="67"/>
      <c r="R181" s="67"/>
    </row>
    <row r="182" spans="2:18" x14ac:dyDescent="0.3">
      <c r="B182" s="47">
        <v>171</v>
      </c>
      <c r="C182" s="45" t="str">
        <f>IF(L182=0,"",MAX($C$12:C181)+1)</f>
        <v/>
      </c>
      <c r="D182" s="65"/>
      <c r="E182" s="66"/>
      <c r="F182" s="67"/>
      <c r="G182" s="67"/>
      <c r="H182" s="67"/>
      <c r="I182" s="68"/>
      <c r="J182" s="67"/>
      <c r="K182" s="67"/>
      <c r="L182" s="67"/>
      <c r="M182" s="69"/>
      <c r="N182" s="70"/>
      <c r="O182" s="67"/>
      <c r="P182" s="71"/>
      <c r="Q182" s="67"/>
      <c r="R182" s="67"/>
    </row>
    <row r="183" spans="2:18" x14ac:dyDescent="0.3">
      <c r="B183" s="47">
        <v>172</v>
      </c>
      <c r="C183" s="45" t="str">
        <f>IF(L183=0,"",MAX($C$12:C182)+1)</f>
        <v/>
      </c>
      <c r="D183" s="65"/>
      <c r="E183" s="66"/>
      <c r="F183" s="67"/>
      <c r="G183" s="67"/>
      <c r="H183" s="67"/>
      <c r="I183" s="68"/>
      <c r="J183" s="67"/>
      <c r="K183" s="67"/>
      <c r="L183" s="67"/>
      <c r="M183" s="69"/>
      <c r="N183" s="70"/>
      <c r="O183" s="67"/>
      <c r="P183" s="71"/>
      <c r="Q183" s="67"/>
      <c r="R183" s="67"/>
    </row>
    <row r="184" spans="2:18" x14ac:dyDescent="0.3">
      <c r="B184" s="47">
        <v>173</v>
      </c>
      <c r="C184" s="45" t="str">
        <f>IF(L184=0,"",MAX($C$12:C183)+1)</f>
        <v/>
      </c>
      <c r="D184" s="65"/>
      <c r="E184" s="66"/>
      <c r="F184" s="67"/>
      <c r="G184" s="67"/>
      <c r="H184" s="67"/>
      <c r="I184" s="68"/>
      <c r="J184" s="67"/>
      <c r="K184" s="67"/>
      <c r="L184" s="67"/>
      <c r="M184" s="69"/>
      <c r="N184" s="70"/>
      <c r="O184" s="67"/>
      <c r="P184" s="71"/>
      <c r="Q184" s="67"/>
      <c r="R184" s="67"/>
    </row>
    <row r="185" spans="2:18" x14ac:dyDescent="0.3">
      <c r="B185" s="47">
        <v>174</v>
      </c>
      <c r="C185" s="45" t="str">
        <f>IF(L185=0,"",MAX($C$12:C184)+1)</f>
        <v/>
      </c>
      <c r="D185" s="65"/>
      <c r="E185" s="66"/>
      <c r="F185" s="67"/>
      <c r="G185" s="67"/>
      <c r="H185" s="67"/>
      <c r="I185" s="68"/>
      <c r="J185" s="67"/>
      <c r="K185" s="67"/>
      <c r="L185" s="67"/>
      <c r="M185" s="69"/>
      <c r="N185" s="70"/>
      <c r="O185" s="67"/>
      <c r="P185" s="71"/>
      <c r="Q185" s="67"/>
      <c r="R185" s="67"/>
    </row>
    <row r="186" spans="2:18" x14ac:dyDescent="0.3">
      <c r="B186" s="47">
        <v>175</v>
      </c>
      <c r="C186" s="45" t="str">
        <f>IF(L186=0,"",MAX($C$12:C185)+1)</f>
        <v/>
      </c>
      <c r="D186" s="65"/>
      <c r="E186" s="66"/>
      <c r="F186" s="67"/>
      <c r="G186" s="67"/>
      <c r="H186" s="67"/>
      <c r="I186" s="68"/>
      <c r="J186" s="67"/>
      <c r="K186" s="67"/>
      <c r="L186" s="67"/>
      <c r="M186" s="69"/>
      <c r="N186" s="70"/>
      <c r="O186" s="67"/>
      <c r="P186" s="71"/>
      <c r="Q186" s="67"/>
      <c r="R186" s="67"/>
    </row>
    <row r="187" spans="2:18" x14ac:dyDescent="0.3">
      <c r="B187" s="47">
        <v>176</v>
      </c>
      <c r="C187" s="45" t="str">
        <f>IF(L187=0,"",MAX($C$12:C186)+1)</f>
        <v/>
      </c>
      <c r="D187" s="65"/>
      <c r="E187" s="66"/>
      <c r="F187" s="67"/>
      <c r="G187" s="67"/>
      <c r="H187" s="67"/>
      <c r="I187" s="68"/>
      <c r="J187" s="67"/>
      <c r="K187" s="67"/>
      <c r="L187" s="67"/>
      <c r="M187" s="69"/>
      <c r="N187" s="70"/>
      <c r="O187" s="67"/>
      <c r="P187" s="71"/>
      <c r="Q187" s="67"/>
      <c r="R187" s="67"/>
    </row>
    <row r="188" spans="2:18" x14ac:dyDescent="0.3">
      <c r="B188" s="47">
        <v>177</v>
      </c>
      <c r="C188" s="45" t="str">
        <f>IF(L188=0,"",MAX($C$12:C187)+1)</f>
        <v/>
      </c>
      <c r="D188" s="65"/>
      <c r="E188" s="66"/>
      <c r="F188" s="67"/>
      <c r="G188" s="67"/>
      <c r="H188" s="67"/>
      <c r="I188" s="68"/>
      <c r="J188" s="67"/>
      <c r="K188" s="67"/>
      <c r="L188" s="67"/>
      <c r="M188" s="69"/>
      <c r="N188" s="70"/>
      <c r="O188" s="67"/>
      <c r="P188" s="71"/>
      <c r="Q188" s="67"/>
      <c r="R188" s="67"/>
    </row>
    <row r="189" spans="2:18" x14ac:dyDescent="0.3">
      <c r="B189" s="47">
        <v>178</v>
      </c>
      <c r="C189" s="45" t="str">
        <f>IF(L189=0,"",MAX($C$12:C188)+1)</f>
        <v/>
      </c>
      <c r="D189" s="65"/>
      <c r="E189" s="66"/>
      <c r="F189" s="67"/>
      <c r="G189" s="67"/>
      <c r="H189" s="67"/>
      <c r="I189" s="68"/>
      <c r="J189" s="67"/>
      <c r="K189" s="67"/>
      <c r="L189" s="67"/>
      <c r="M189" s="69"/>
      <c r="N189" s="70"/>
      <c r="O189" s="67"/>
      <c r="P189" s="71"/>
      <c r="Q189" s="67"/>
      <c r="R189" s="67"/>
    </row>
    <row r="190" spans="2:18" x14ac:dyDescent="0.3">
      <c r="B190" s="47">
        <v>179</v>
      </c>
      <c r="C190" s="45" t="str">
        <f>IF(L190=0,"",MAX($C$12:C189)+1)</f>
        <v/>
      </c>
      <c r="D190" s="65"/>
      <c r="E190" s="66"/>
      <c r="F190" s="67"/>
      <c r="G190" s="67"/>
      <c r="H190" s="67"/>
      <c r="I190" s="68"/>
      <c r="J190" s="67"/>
      <c r="K190" s="67"/>
      <c r="L190" s="67"/>
      <c r="M190" s="69"/>
      <c r="N190" s="70"/>
      <c r="O190" s="67"/>
      <c r="P190" s="71"/>
      <c r="Q190" s="67"/>
      <c r="R190" s="67"/>
    </row>
    <row r="191" spans="2:18" x14ac:dyDescent="0.3">
      <c r="B191" s="47">
        <v>180</v>
      </c>
      <c r="C191" s="45" t="str">
        <f>IF(L191=0,"",MAX($C$12:C190)+1)</f>
        <v/>
      </c>
      <c r="D191" s="65"/>
      <c r="E191" s="66"/>
      <c r="F191" s="67"/>
      <c r="G191" s="67"/>
      <c r="H191" s="67"/>
      <c r="I191" s="68"/>
      <c r="J191" s="67"/>
      <c r="K191" s="67"/>
      <c r="L191" s="67"/>
      <c r="M191" s="69"/>
      <c r="N191" s="70"/>
      <c r="O191" s="67"/>
      <c r="P191" s="71"/>
      <c r="Q191" s="67"/>
      <c r="R191" s="67"/>
    </row>
    <row r="192" spans="2:18" x14ac:dyDescent="0.3">
      <c r="B192" s="47">
        <v>181</v>
      </c>
      <c r="C192" s="45" t="str">
        <f>IF(L192=0,"",MAX($C$12:C191)+1)</f>
        <v/>
      </c>
      <c r="D192" s="65"/>
      <c r="E192" s="66"/>
      <c r="F192" s="67"/>
      <c r="G192" s="67"/>
      <c r="H192" s="67"/>
      <c r="I192" s="68"/>
      <c r="J192" s="67"/>
      <c r="K192" s="67"/>
      <c r="L192" s="67"/>
      <c r="M192" s="69"/>
      <c r="N192" s="70"/>
      <c r="O192" s="67"/>
      <c r="P192" s="71"/>
      <c r="Q192" s="67"/>
      <c r="R192" s="67"/>
    </row>
    <row r="193" spans="2:18" x14ac:dyDescent="0.3">
      <c r="B193" s="47">
        <v>182</v>
      </c>
      <c r="C193" s="45" t="str">
        <f>IF(L193=0,"",MAX($C$12:C192)+1)</f>
        <v/>
      </c>
      <c r="D193" s="65"/>
      <c r="E193" s="66"/>
      <c r="F193" s="67"/>
      <c r="G193" s="67"/>
      <c r="H193" s="67"/>
      <c r="I193" s="68"/>
      <c r="J193" s="67"/>
      <c r="K193" s="67"/>
      <c r="L193" s="67"/>
      <c r="M193" s="69"/>
      <c r="N193" s="70"/>
      <c r="O193" s="67"/>
      <c r="P193" s="71"/>
      <c r="Q193" s="67"/>
      <c r="R193" s="67"/>
    </row>
    <row r="194" spans="2:18" x14ac:dyDescent="0.3">
      <c r="B194" s="47">
        <v>183</v>
      </c>
      <c r="C194" s="45" t="str">
        <f>IF(L194=0,"",MAX($C$12:C193)+1)</f>
        <v/>
      </c>
      <c r="D194" s="65"/>
      <c r="E194" s="66"/>
      <c r="F194" s="67"/>
      <c r="G194" s="67"/>
      <c r="H194" s="67"/>
      <c r="I194" s="68"/>
      <c r="J194" s="67"/>
      <c r="K194" s="67"/>
      <c r="L194" s="67"/>
      <c r="M194" s="69"/>
      <c r="N194" s="70"/>
      <c r="O194" s="67"/>
      <c r="P194" s="71"/>
      <c r="Q194" s="67"/>
      <c r="R194" s="67"/>
    </row>
    <row r="195" spans="2:18" x14ac:dyDescent="0.3">
      <c r="B195" s="47">
        <v>184</v>
      </c>
      <c r="C195" s="45" t="str">
        <f>IF(L195=0,"",MAX($C$12:C194)+1)</f>
        <v/>
      </c>
      <c r="D195" s="65"/>
      <c r="E195" s="66"/>
      <c r="F195" s="67"/>
      <c r="G195" s="67"/>
      <c r="H195" s="67"/>
      <c r="I195" s="68"/>
      <c r="J195" s="67"/>
      <c r="K195" s="67"/>
      <c r="L195" s="67"/>
      <c r="M195" s="69"/>
      <c r="N195" s="70"/>
      <c r="O195" s="67"/>
      <c r="P195" s="71"/>
      <c r="Q195" s="67"/>
      <c r="R195" s="67"/>
    </row>
    <row r="196" spans="2:18" x14ac:dyDescent="0.3">
      <c r="B196" s="47">
        <v>185</v>
      </c>
      <c r="C196" s="45" t="str">
        <f>IF(L196=0,"",MAX($C$12:C195)+1)</f>
        <v/>
      </c>
      <c r="D196" s="65"/>
      <c r="E196" s="66"/>
      <c r="F196" s="67"/>
      <c r="G196" s="67"/>
      <c r="H196" s="67"/>
      <c r="I196" s="68"/>
      <c r="J196" s="67"/>
      <c r="K196" s="67"/>
      <c r="L196" s="67"/>
      <c r="M196" s="69"/>
      <c r="N196" s="70"/>
      <c r="O196" s="67"/>
      <c r="P196" s="71"/>
      <c r="Q196" s="67"/>
      <c r="R196" s="67"/>
    </row>
    <row r="197" spans="2:18" x14ac:dyDescent="0.3">
      <c r="B197" s="47">
        <v>186</v>
      </c>
      <c r="C197" s="45" t="str">
        <f>IF(L197=0,"",MAX($C$12:C196)+1)</f>
        <v/>
      </c>
      <c r="D197" s="65"/>
      <c r="E197" s="66"/>
      <c r="F197" s="67"/>
      <c r="G197" s="67"/>
      <c r="H197" s="67"/>
      <c r="I197" s="68"/>
      <c r="J197" s="67"/>
      <c r="K197" s="67"/>
      <c r="L197" s="67"/>
      <c r="M197" s="69"/>
      <c r="N197" s="70"/>
      <c r="O197" s="67"/>
      <c r="P197" s="71"/>
      <c r="Q197" s="67"/>
      <c r="R197" s="67"/>
    </row>
    <row r="198" spans="2:18" x14ac:dyDescent="0.3">
      <c r="B198" s="47">
        <v>187</v>
      </c>
      <c r="C198" s="45" t="str">
        <f>IF(L198=0,"",MAX($C$12:C197)+1)</f>
        <v/>
      </c>
      <c r="D198" s="65"/>
      <c r="E198" s="66"/>
      <c r="F198" s="67"/>
      <c r="G198" s="67"/>
      <c r="H198" s="67"/>
      <c r="I198" s="68"/>
      <c r="J198" s="67"/>
      <c r="K198" s="67"/>
      <c r="L198" s="67"/>
      <c r="M198" s="69"/>
      <c r="N198" s="70"/>
      <c r="O198" s="67"/>
      <c r="P198" s="71"/>
      <c r="Q198" s="67"/>
      <c r="R198" s="67"/>
    </row>
    <row r="199" spans="2:18" x14ac:dyDescent="0.3">
      <c r="B199" s="47">
        <v>188</v>
      </c>
      <c r="C199" s="45" t="str">
        <f>IF(L199=0,"",MAX($C$12:C198)+1)</f>
        <v/>
      </c>
      <c r="D199" s="65"/>
      <c r="E199" s="66"/>
      <c r="F199" s="67"/>
      <c r="G199" s="67"/>
      <c r="H199" s="67"/>
      <c r="I199" s="68"/>
      <c r="J199" s="67"/>
      <c r="K199" s="67"/>
      <c r="L199" s="67"/>
      <c r="M199" s="69"/>
      <c r="N199" s="70"/>
      <c r="O199" s="67"/>
      <c r="P199" s="71"/>
      <c r="Q199" s="67"/>
      <c r="R199" s="67"/>
    </row>
    <row r="200" spans="2:18" x14ac:dyDescent="0.3">
      <c r="B200" s="47">
        <v>189</v>
      </c>
      <c r="C200" s="45" t="str">
        <f>IF(L200=0,"",MAX($C$12:C199)+1)</f>
        <v/>
      </c>
      <c r="D200" s="65"/>
      <c r="E200" s="66"/>
      <c r="F200" s="67"/>
      <c r="G200" s="67"/>
      <c r="H200" s="67"/>
      <c r="I200" s="68"/>
      <c r="J200" s="67"/>
      <c r="K200" s="67"/>
      <c r="L200" s="67"/>
      <c r="M200" s="69"/>
      <c r="N200" s="70"/>
      <c r="O200" s="67"/>
      <c r="P200" s="71"/>
      <c r="Q200" s="67"/>
      <c r="R200" s="67"/>
    </row>
    <row r="201" spans="2:18" x14ac:dyDescent="0.3">
      <c r="B201" s="47">
        <v>190</v>
      </c>
      <c r="C201" s="45" t="str">
        <f>IF(L201=0,"",MAX($C$12:C200)+1)</f>
        <v/>
      </c>
      <c r="D201" s="65"/>
      <c r="E201" s="66"/>
      <c r="F201" s="67"/>
      <c r="G201" s="67"/>
      <c r="H201" s="67"/>
      <c r="I201" s="68"/>
      <c r="J201" s="67"/>
      <c r="K201" s="67"/>
      <c r="L201" s="67"/>
      <c r="M201" s="69"/>
      <c r="N201" s="70"/>
      <c r="O201" s="67"/>
      <c r="P201" s="71"/>
      <c r="Q201" s="67"/>
      <c r="R201" s="67"/>
    </row>
    <row r="202" spans="2:18" x14ac:dyDescent="0.3">
      <c r="B202" s="47">
        <v>191</v>
      </c>
      <c r="C202" s="45" t="str">
        <f>IF(L202=0,"",MAX($C$12:C201)+1)</f>
        <v/>
      </c>
      <c r="D202" s="65"/>
      <c r="E202" s="66"/>
      <c r="F202" s="67"/>
      <c r="G202" s="67"/>
      <c r="H202" s="67"/>
      <c r="I202" s="68"/>
      <c r="J202" s="67"/>
      <c r="K202" s="67"/>
      <c r="L202" s="67"/>
      <c r="M202" s="69"/>
      <c r="N202" s="70"/>
      <c r="O202" s="67"/>
      <c r="P202" s="71"/>
      <c r="Q202" s="67"/>
      <c r="R202" s="67"/>
    </row>
    <row r="203" spans="2:18" x14ac:dyDescent="0.3">
      <c r="B203" s="47">
        <v>192</v>
      </c>
      <c r="C203" s="45" t="str">
        <f>IF(L203=0,"",MAX($C$12:C202)+1)</f>
        <v/>
      </c>
      <c r="D203" s="65"/>
      <c r="E203" s="66"/>
      <c r="F203" s="67"/>
      <c r="G203" s="67"/>
      <c r="H203" s="67"/>
      <c r="I203" s="68"/>
      <c r="J203" s="67"/>
      <c r="K203" s="67"/>
      <c r="L203" s="67"/>
      <c r="M203" s="69"/>
      <c r="N203" s="70"/>
      <c r="O203" s="67"/>
      <c r="P203" s="71"/>
      <c r="Q203" s="67"/>
      <c r="R203" s="67"/>
    </row>
    <row r="204" spans="2:18" x14ac:dyDescent="0.3">
      <c r="B204" s="47">
        <v>193</v>
      </c>
      <c r="C204" s="45" t="str">
        <f>IF(L204=0,"",MAX($C$12:C203)+1)</f>
        <v/>
      </c>
      <c r="D204" s="65"/>
      <c r="E204" s="66"/>
      <c r="F204" s="67"/>
      <c r="G204" s="67"/>
      <c r="H204" s="67"/>
      <c r="I204" s="68"/>
      <c r="J204" s="67"/>
      <c r="K204" s="67"/>
      <c r="L204" s="67"/>
      <c r="M204" s="69"/>
      <c r="N204" s="70"/>
      <c r="O204" s="67"/>
      <c r="P204" s="71"/>
      <c r="Q204" s="67"/>
      <c r="R204" s="67"/>
    </row>
    <row r="205" spans="2:18" x14ac:dyDescent="0.3">
      <c r="B205" s="47">
        <v>194</v>
      </c>
      <c r="C205" s="45" t="str">
        <f>IF(L205=0,"",MAX($C$12:C204)+1)</f>
        <v/>
      </c>
      <c r="D205" s="65"/>
      <c r="E205" s="66"/>
      <c r="F205" s="67"/>
      <c r="G205" s="67"/>
      <c r="H205" s="67"/>
      <c r="I205" s="68"/>
      <c r="J205" s="67"/>
      <c r="K205" s="67"/>
      <c r="L205" s="67"/>
      <c r="M205" s="69"/>
      <c r="N205" s="70"/>
      <c r="O205" s="67"/>
      <c r="P205" s="71"/>
      <c r="Q205" s="67"/>
      <c r="R205" s="67"/>
    </row>
    <row r="206" spans="2:18" x14ac:dyDescent="0.3">
      <c r="B206" s="47">
        <v>195</v>
      </c>
      <c r="C206" s="45" t="str">
        <f>IF(L206=0,"",MAX($C$12:C205)+1)</f>
        <v/>
      </c>
      <c r="D206" s="65"/>
      <c r="E206" s="66"/>
      <c r="F206" s="67"/>
      <c r="G206" s="67"/>
      <c r="H206" s="67"/>
      <c r="I206" s="68"/>
      <c r="J206" s="67"/>
      <c r="K206" s="67"/>
      <c r="L206" s="67"/>
      <c r="M206" s="69"/>
      <c r="N206" s="70"/>
      <c r="O206" s="67"/>
      <c r="P206" s="71"/>
      <c r="Q206" s="67"/>
      <c r="R206" s="67"/>
    </row>
    <row r="207" spans="2:18" x14ac:dyDescent="0.3">
      <c r="B207" s="47">
        <v>196</v>
      </c>
      <c r="C207" s="45" t="str">
        <f>IF(L207=0,"",MAX($C$12:C206)+1)</f>
        <v/>
      </c>
      <c r="D207" s="65"/>
      <c r="E207" s="66"/>
      <c r="F207" s="67"/>
      <c r="G207" s="67"/>
      <c r="H207" s="67"/>
      <c r="I207" s="68"/>
      <c r="J207" s="67"/>
      <c r="K207" s="67"/>
      <c r="L207" s="67"/>
      <c r="M207" s="69"/>
      <c r="N207" s="70"/>
      <c r="O207" s="67"/>
      <c r="P207" s="71"/>
      <c r="Q207" s="67"/>
      <c r="R207" s="67"/>
    </row>
    <row r="208" spans="2:18" x14ac:dyDescent="0.3">
      <c r="B208" s="47">
        <v>197</v>
      </c>
      <c r="C208" s="45" t="str">
        <f>IF(L208=0,"",MAX($C$12:C207)+1)</f>
        <v/>
      </c>
      <c r="D208" s="65"/>
      <c r="E208" s="66"/>
      <c r="F208" s="67"/>
      <c r="G208" s="67"/>
      <c r="H208" s="67"/>
      <c r="I208" s="68"/>
      <c r="J208" s="67"/>
      <c r="K208" s="67"/>
      <c r="L208" s="67"/>
      <c r="M208" s="69"/>
      <c r="N208" s="70"/>
      <c r="O208" s="67"/>
      <c r="P208" s="71"/>
      <c r="Q208" s="67"/>
      <c r="R208" s="67"/>
    </row>
    <row r="209" spans="2:18" x14ac:dyDescent="0.3">
      <c r="B209" s="47">
        <v>198</v>
      </c>
      <c r="C209" s="45" t="str">
        <f>IF(L209=0,"",MAX($C$12:C208)+1)</f>
        <v/>
      </c>
      <c r="D209" s="65"/>
      <c r="E209" s="66"/>
      <c r="F209" s="67"/>
      <c r="G209" s="67"/>
      <c r="H209" s="67"/>
      <c r="I209" s="68"/>
      <c r="J209" s="67"/>
      <c r="K209" s="67"/>
      <c r="L209" s="67"/>
      <c r="M209" s="69"/>
      <c r="N209" s="70"/>
      <c r="O209" s="67"/>
      <c r="P209" s="71"/>
      <c r="Q209" s="67"/>
      <c r="R209" s="67"/>
    </row>
    <row r="210" spans="2:18" x14ac:dyDescent="0.3">
      <c r="B210" s="47">
        <v>199</v>
      </c>
      <c r="C210" s="45" t="str">
        <f>IF(L210=0,"",MAX($C$12:C209)+1)</f>
        <v/>
      </c>
      <c r="D210" s="65"/>
      <c r="E210" s="66"/>
      <c r="F210" s="67"/>
      <c r="G210" s="67"/>
      <c r="H210" s="67"/>
      <c r="I210" s="68"/>
      <c r="J210" s="67"/>
      <c r="K210" s="67"/>
      <c r="L210" s="67"/>
      <c r="M210" s="69"/>
      <c r="N210" s="70"/>
      <c r="O210" s="67"/>
      <c r="P210" s="71"/>
      <c r="Q210" s="67"/>
      <c r="R210" s="67"/>
    </row>
    <row r="211" spans="2:18" x14ac:dyDescent="0.3">
      <c r="B211" s="47">
        <v>200</v>
      </c>
      <c r="C211" s="45" t="str">
        <f>IF(L211=0,"",MAX($C$12:C210)+1)</f>
        <v/>
      </c>
      <c r="D211" s="65"/>
      <c r="E211" s="66"/>
      <c r="F211" s="67"/>
      <c r="G211" s="67"/>
      <c r="H211" s="67"/>
      <c r="I211" s="68"/>
      <c r="J211" s="67"/>
      <c r="K211" s="67"/>
      <c r="L211" s="67"/>
      <c r="M211" s="69"/>
      <c r="N211" s="70"/>
      <c r="O211" s="67"/>
      <c r="P211" s="71"/>
      <c r="Q211" s="67"/>
      <c r="R211" s="67"/>
    </row>
    <row r="212" spans="2:18" x14ac:dyDescent="0.3">
      <c r="B212" s="47">
        <v>201</v>
      </c>
      <c r="C212" s="45" t="str">
        <f>IF(L212=0,"",MAX($C$12:C211)+1)</f>
        <v/>
      </c>
      <c r="D212" s="65"/>
      <c r="E212" s="66"/>
      <c r="F212" s="67"/>
      <c r="G212" s="67"/>
      <c r="H212" s="67"/>
      <c r="I212" s="68"/>
      <c r="J212" s="67"/>
      <c r="K212" s="67"/>
      <c r="L212" s="67"/>
      <c r="M212" s="69"/>
      <c r="N212" s="70"/>
      <c r="O212" s="67"/>
      <c r="P212" s="71"/>
      <c r="Q212" s="67"/>
      <c r="R212" s="67"/>
    </row>
    <row r="213" spans="2:18" x14ac:dyDescent="0.3">
      <c r="B213" s="47">
        <v>202</v>
      </c>
      <c r="C213" s="45" t="str">
        <f>IF(L213=0,"",MAX($C$12:C212)+1)</f>
        <v/>
      </c>
      <c r="D213" s="65"/>
      <c r="E213" s="66"/>
      <c r="F213" s="67"/>
      <c r="G213" s="67"/>
      <c r="H213" s="67"/>
      <c r="I213" s="68"/>
      <c r="J213" s="67"/>
      <c r="K213" s="67"/>
      <c r="L213" s="67"/>
      <c r="M213" s="69"/>
      <c r="N213" s="70"/>
      <c r="O213" s="67"/>
      <c r="P213" s="71"/>
      <c r="Q213" s="67"/>
      <c r="R213" s="67"/>
    </row>
    <row r="214" spans="2:18" x14ac:dyDescent="0.3">
      <c r="B214" s="47">
        <v>203</v>
      </c>
      <c r="C214" s="45" t="str">
        <f>IF(L214=0,"",MAX($C$12:C213)+1)</f>
        <v/>
      </c>
      <c r="D214" s="65"/>
      <c r="E214" s="66"/>
      <c r="F214" s="67"/>
      <c r="G214" s="67"/>
      <c r="H214" s="67"/>
      <c r="I214" s="68"/>
      <c r="J214" s="67"/>
      <c r="K214" s="67"/>
      <c r="L214" s="67"/>
      <c r="M214" s="69"/>
      <c r="N214" s="70"/>
      <c r="O214" s="67"/>
      <c r="P214" s="71"/>
      <c r="Q214" s="67"/>
      <c r="R214" s="67"/>
    </row>
    <row r="215" spans="2:18" x14ac:dyDescent="0.3">
      <c r="B215" s="47">
        <v>204</v>
      </c>
      <c r="C215" s="45" t="str">
        <f>IF(L215=0,"",MAX($C$12:C214)+1)</f>
        <v/>
      </c>
      <c r="D215" s="65"/>
      <c r="E215" s="66"/>
      <c r="F215" s="67"/>
      <c r="G215" s="67"/>
      <c r="H215" s="67"/>
      <c r="I215" s="68"/>
      <c r="J215" s="67"/>
      <c r="K215" s="67"/>
      <c r="L215" s="67"/>
      <c r="M215" s="69"/>
      <c r="N215" s="70"/>
      <c r="O215" s="67"/>
      <c r="P215" s="71"/>
      <c r="Q215" s="67"/>
      <c r="R215" s="67"/>
    </row>
    <row r="216" spans="2:18" x14ac:dyDescent="0.3">
      <c r="B216" s="47">
        <v>205</v>
      </c>
      <c r="C216" s="45" t="str">
        <f>IF(L216=0,"",MAX($C$12:C215)+1)</f>
        <v/>
      </c>
      <c r="D216" s="65"/>
      <c r="E216" s="66"/>
      <c r="F216" s="67"/>
      <c r="G216" s="67"/>
      <c r="H216" s="67"/>
      <c r="I216" s="68"/>
      <c r="J216" s="67"/>
      <c r="K216" s="67"/>
      <c r="L216" s="67"/>
      <c r="M216" s="69"/>
      <c r="N216" s="70"/>
      <c r="O216" s="67"/>
      <c r="P216" s="71"/>
      <c r="Q216" s="67"/>
      <c r="R216" s="67"/>
    </row>
    <row r="217" spans="2:18" x14ac:dyDescent="0.3">
      <c r="B217" s="47">
        <v>206</v>
      </c>
      <c r="C217" s="45" t="str">
        <f>IF(L217=0,"",MAX($C$12:C216)+1)</f>
        <v/>
      </c>
      <c r="D217" s="65"/>
      <c r="E217" s="66"/>
      <c r="F217" s="67"/>
      <c r="G217" s="67"/>
      <c r="H217" s="67"/>
      <c r="I217" s="68"/>
      <c r="J217" s="67"/>
      <c r="K217" s="67"/>
      <c r="L217" s="67"/>
      <c r="M217" s="69"/>
      <c r="N217" s="70"/>
      <c r="O217" s="67"/>
      <c r="P217" s="71"/>
      <c r="Q217" s="67"/>
      <c r="R217" s="67"/>
    </row>
    <row r="218" spans="2:18" x14ac:dyDescent="0.3">
      <c r="B218" s="47">
        <v>207</v>
      </c>
      <c r="C218" s="45" t="str">
        <f>IF(L218=0,"",MAX($C$12:C217)+1)</f>
        <v/>
      </c>
      <c r="D218" s="65"/>
      <c r="E218" s="66"/>
      <c r="F218" s="67"/>
      <c r="G218" s="67"/>
      <c r="H218" s="67"/>
      <c r="I218" s="68"/>
      <c r="J218" s="67"/>
      <c r="K218" s="67"/>
      <c r="L218" s="67"/>
      <c r="M218" s="69"/>
      <c r="N218" s="70"/>
      <c r="O218" s="67"/>
      <c r="P218" s="71"/>
      <c r="Q218" s="67"/>
      <c r="R218" s="67"/>
    </row>
    <row r="219" spans="2:18" x14ac:dyDescent="0.3">
      <c r="B219" s="47">
        <v>208</v>
      </c>
      <c r="C219" s="45" t="str">
        <f>IF(L219=0,"",MAX($C$12:C218)+1)</f>
        <v/>
      </c>
      <c r="D219" s="65"/>
      <c r="E219" s="66"/>
      <c r="F219" s="67"/>
      <c r="G219" s="67"/>
      <c r="H219" s="67"/>
      <c r="I219" s="68"/>
      <c r="J219" s="67"/>
      <c r="K219" s="67"/>
      <c r="L219" s="67"/>
      <c r="M219" s="69"/>
      <c r="N219" s="70"/>
      <c r="O219" s="67"/>
      <c r="P219" s="71"/>
      <c r="Q219" s="67"/>
      <c r="R219" s="67"/>
    </row>
    <row r="220" spans="2:18" x14ac:dyDescent="0.3">
      <c r="B220" s="47">
        <v>209</v>
      </c>
      <c r="C220" s="45" t="str">
        <f>IF(L220=0,"",MAX($C$12:C219)+1)</f>
        <v/>
      </c>
      <c r="D220" s="65"/>
      <c r="E220" s="66"/>
      <c r="F220" s="67"/>
      <c r="G220" s="67"/>
      <c r="H220" s="67"/>
      <c r="I220" s="68"/>
      <c r="J220" s="67"/>
      <c r="K220" s="67"/>
      <c r="L220" s="67"/>
      <c r="M220" s="69"/>
      <c r="N220" s="70"/>
      <c r="O220" s="67"/>
      <c r="P220" s="71"/>
      <c r="Q220" s="67"/>
      <c r="R220" s="67"/>
    </row>
    <row r="221" spans="2:18" x14ac:dyDescent="0.3">
      <c r="B221" s="47">
        <v>210</v>
      </c>
      <c r="C221" s="45" t="str">
        <f>IF(L221=0,"",MAX($C$12:C220)+1)</f>
        <v/>
      </c>
      <c r="D221" s="65"/>
      <c r="E221" s="66"/>
      <c r="F221" s="67"/>
      <c r="G221" s="67"/>
      <c r="H221" s="67"/>
      <c r="I221" s="68"/>
      <c r="J221" s="67"/>
      <c r="K221" s="67"/>
      <c r="L221" s="67"/>
      <c r="M221" s="69"/>
      <c r="N221" s="70"/>
      <c r="O221" s="67"/>
      <c r="P221" s="71"/>
      <c r="Q221" s="67"/>
      <c r="R221" s="67"/>
    </row>
    <row r="222" spans="2:18" x14ac:dyDescent="0.3">
      <c r="B222" s="47">
        <v>211</v>
      </c>
      <c r="C222" s="45" t="str">
        <f>IF(L222=0,"",MAX($C$12:C221)+1)</f>
        <v/>
      </c>
      <c r="D222" s="65"/>
      <c r="E222" s="66"/>
      <c r="F222" s="67"/>
      <c r="G222" s="67"/>
      <c r="H222" s="67"/>
      <c r="I222" s="68"/>
      <c r="J222" s="67"/>
      <c r="K222" s="67"/>
      <c r="L222" s="67"/>
      <c r="M222" s="69"/>
      <c r="N222" s="70"/>
      <c r="O222" s="67"/>
      <c r="P222" s="71"/>
      <c r="Q222" s="67"/>
      <c r="R222" s="67"/>
    </row>
    <row r="223" spans="2:18" x14ac:dyDescent="0.3">
      <c r="B223" s="47">
        <v>212</v>
      </c>
      <c r="C223" s="45" t="str">
        <f>IF(L223=0,"",MAX($C$12:C222)+1)</f>
        <v/>
      </c>
      <c r="D223" s="65"/>
      <c r="E223" s="66"/>
      <c r="F223" s="67"/>
      <c r="G223" s="67"/>
      <c r="H223" s="67"/>
      <c r="I223" s="68"/>
      <c r="J223" s="67"/>
      <c r="K223" s="67"/>
      <c r="L223" s="67"/>
      <c r="M223" s="69"/>
      <c r="N223" s="70"/>
      <c r="O223" s="67"/>
      <c r="P223" s="71"/>
      <c r="Q223" s="67"/>
      <c r="R223" s="67"/>
    </row>
    <row r="224" spans="2:18" x14ac:dyDescent="0.3">
      <c r="B224" s="47">
        <v>213</v>
      </c>
      <c r="C224" s="45" t="str">
        <f>IF(L224=0,"",MAX($C$12:C223)+1)</f>
        <v/>
      </c>
      <c r="D224" s="65"/>
      <c r="E224" s="66"/>
      <c r="F224" s="67"/>
      <c r="G224" s="67"/>
      <c r="H224" s="67"/>
      <c r="I224" s="68"/>
      <c r="J224" s="67"/>
      <c r="K224" s="67"/>
      <c r="L224" s="67"/>
      <c r="M224" s="69"/>
      <c r="N224" s="70"/>
      <c r="O224" s="67"/>
      <c r="P224" s="71"/>
      <c r="Q224" s="67"/>
      <c r="R224" s="67"/>
    </row>
    <row r="225" spans="2:18" x14ac:dyDescent="0.3">
      <c r="B225" s="47">
        <v>214</v>
      </c>
      <c r="C225" s="45" t="str">
        <f>IF(L225=0,"",MAX($C$12:C224)+1)</f>
        <v/>
      </c>
      <c r="D225" s="65"/>
      <c r="E225" s="66"/>
      <c r="F225" s="67"/>
      <c r="G225" s="67"/>
      <c r="H225" s="67"/>
      <c r="I225" s="68"/>
      <c r="J225" s="67"/>
      <c r="K225" s="67"/>
      <c r="L225" s="67"/>
      <c r="M225" s="69"/>
      <c r="N225" s="70"/>
      <c r="O225" s="67"/>
      <c r="P225" s="71"/>
      <c r="Q225" s="67"/>
      <c r="R225" s="67"/>
    </row>
    <row r="226" spans="2:18" x14ac:dyDescent="0.3">
      <c r="B226" s="47">
        <v>215</v>
      </c>
      <c r="C226" s="45" t="str">
        <f>IF(L226=0,"",MAX($C$12:C225)+1)</f>
        <v/>
      </c>
      <c r="D226" s="65"/>
      <c r="E226" s="66"/>
      <c r="F226" s="67"/>
      <c r="G226" s="67"/>
      <c r="H226" s="67"/>
      <c r="I226" s="68"/>
      <c r="J226" s="67"/>
      <c r="K226" s="67"/>
      <c r="L226" s="67"/>
      <c r="M226" s="69"/>
      <c r="N226" s="70"/>
      <c r="O226" s="67"/>
      <c r="P226" s="71"/>
      <c r="Q226" s="67"/>
      <c r="R226" s="67"/>
    </row>
    <row r="227" spans="2:18" x14ac:dyDescent="0.3">
      <c r="B227" s="47">
        <v>216</v>
      </c>
      <c r="C227" s="45" t="str">
        <f>IF(L227=0,"",MAX($C$12:C226)+1)</f>
        <v/>
      </c>
      <c r="D227" s="65"/>
      <c r="E227" s="66"/>
      <c r="F227" s="67"/>
      <c r="G227" s="67"/>
      <c r="H227" s="67"/>
      <c r="I227" s="68"/>
      <c r="J227" s="67"/>
      <c r="K227" s="67"/>
      <c r="L227" s="67"/>
      <c r="M227" s="69"/>
      <c r="N227" s="70"/>
      <c r="O227" s="67"/>
      <c r="P227" s="71"/>
      <c r="Q227" s="67"/>
      <c r="R227" s="67"/>
    </row>
    <row r="228" spans="2:18" x14ac:dyDescent="0.3">
      <c r="B228" s="47">
        <v>217</v>
      </c>
      <c r="C228" s="45" t="str">
        <f>IF(L228=0,"",MAX($C$12:C227)+1)</f>
        <v/>
      </c>
      <c r="D228" s="65"/>
      <c r="E228" s="66"/>
      <c r="F228" s="67"/>
      <c r="G228" s="67"/>
      <c r="H228" s="67"/>
      <c r="I228" s="68"/>
      <c r="J228" s="67"/>
      <c r="K228" s="67"/>
      <c r="L228" s="67"/>
      <c r="M228" s="69"/>
      <c r="N228" s="70"/>
      <c r="O228" s="67"/>
      <c r="P228" s="71"/>
      <c r="Q228" s="67"/>
      <c r="R228" s="67"/>
    </row>
    <row r="229" spans="2:18" x14ac:dyDescent="0.3">
      <c r="B229" s="47">
        <v>218</v>
      </c>
      <c r="C229" s="45" t="str">
        <f>IF(L229=0,"",MAX($C$12:C228)+1)</f>
        <v/>
      </c>
      <c r="D229" s="65"/>
      <c r="E229" s="66"/>
      <c r="F229" s="67"/>
      <c r="G229" s="67"/>
      <c r="H229" s="67"/>
      <c r="I229" s="68"/>
      <c r="J229" s="67"/>
      <c r="K229" s="67"/>
      <c r="L229" s="67"/>
      <c r="M229" s="69"/>
      <c r="N229" s="70"/>
      <c r="O229" s="67"/>
      <c r="P229" s="71"/>
      <c r="Q229" s="67"/>
      <c r="R229" s="67"/>
    </row>
    <row r="230" spans="2:18" x14ac:dyDescent="0.3">
      <c r="B230" s="47">
        <v>219</v>
      </c>
      <c r="C230" s="45" t="str">
        <f>IF(L230=0,"",MAX($C$12:C229)+1)</f>
        <v/>
      </c>
      <c r="D230" s="65"/>
      <c r="E230" s="66"/>
      <c r="F230" s="67"/>
      <c r="G230" s="67"/>
      <c r="H230" s="67"/>
      <c r="I230" s="68"/>
      <c r="J230" s="67"/>
      <c r="K230" s="67"/>
      <c r="L230" s="67"/>
      <c r="M230" s="69"/>
      <c r="N230" s="70"/>
      <c r="O230" s="67"/>
      <c r="P230" s="71"/>
      <c r="Q230" s="67"/>
      <c r="R230" s="67"/>
    </row>
    <row r="231" spans="2:18" x14ac:dyDescent="0.3">
      <c r="B231" s="47">
        <v>220</v>
      </c>
      <c r="C231" s="45" t="str">
        <f>IF(L231=0,"",MAX($C$12:C230)+1)</f>
        <v/>
      </c>
      <c r="D231" s="65"/>
      <c r="E231" s="66"/>
      <c r="F231" s="67"/>
      <c r="G231" s="67"/>
      <c r="H231" s="67"/>
      <c r="I231" s="68"/>
      <c r="J231" s="67"/>
      <c r="K231" s="67"/>
      <c r="L231" s="67"/>
      <c r="M231" s="69"/>
      <c r="N231" s="70"/>
      <c r="O231" s="67"/>
      <c r="P231" s="71"/>
      <c r="Q231" s="67"/>
      <c r="R231" s="67"/>
    </row>
    <row r="232" spans="2:18" x14ac:dyDescent="0.3">
      <c r="B232" s="47">
        <v>221</v>
      </c>
      <c r="C232" s="45" t="str">
        <f>IF(L232=0,"",MAX($C$12:C231)+1)</f>
        <v/>
      </c>
      <c r="D232" s="65"/>
      <c r="E232" s="66"/>
      <c r="F232" s="67"/>
      <c r="G232" s="67"/>
      <c r="H232" s="67"/>
      <c r="I232" s="68"/>
      <c r="J232" s="67"/>
      <c r="K232" s="67"/>
      <c r="L232" s="67"/>
      <c r="M232" s="69"/>
      <c r="N232" s="70"/>
      <c r="O232" s="67"/>
      <c r="P232" s="71"/>
      <c r="Q232" s="67"/>
      <c r="R232" s="67"/>
    </row>
    <row r="233" spans="2:18" x14ac:dyDescent="0.3">
      <c r="B233" s="47">
        <v>222</v>
      </c>
      <c r="C233" s="45" t="str">
        <f>IF(L233=0,"",MAX($C$12:C232)+1)</f>
        <v/>
      </c>
      <c r="D233" s="65"/>
      <c r="E233" s="66"/>
      <c r="F233" s="67"/>
      <c r="G233" s="67"/>
      <c r="H233" s="67"/>
      <c r="I233" s="68"/>
      <c r="J233" s="67"/>
      <c r="K233" s="67"/>
      <c r="L233" s="67"/>
      <c r="M233" s="69"/>
      <c r="N233" s="70"/>
      <c r="O233" s="67"/>
      <c r="P233" s="71"/>
      <c r="Q233" s="67"/>
      <c r="R233" s="67"/>
    </row>
    <row r="234" spans="2:18" x14ac:dyDescent="0.3">
      <c r="B234" s="47">
        <v>223</v>
      </c>
      <c r="C234" s="45" t="str">
        <f>IF(L234=0,"",MAX($C$12:C233)+1)</f>
        <v/>
      </c>
      <c r="D234" s="65"/>
      <c r="E234" s="66"/>
      <c r="F234" s="67"/>
      <c r="G234" s="67"/>
      <c r="H234" s="67"/>
      <c r="I234" s="68"/>
      <c r="J234" s="67"/>
      <c r="K234" s="67"/>
      <c r="L234" s="67"/>
      <c r="M234" s="69"/>
      <c r="N234" s="70"/>
      <c r="O234" s="67"/>
      <c r="P234" s="71"/>
      <c r="Q234" s="67"/>
      <c r="R234" s="67"/>
    </row>
    <row r="235" spans="2:18" x14ac:dyDescent="0.3">
      <c r="B235" s="47">
        <v>224</v>
      </c>
      <c r="C235" s="45" t="str">
        <f>IF(L235=0,"",MAX($C$12:C234)+1)</f>
        <v/>
      </c>
      <c r="D235" s="65"/>
      <c r="E235" s="66"/>
      <c r="F235" s="67"/>
      <c r="G235" s="67"/>
      <c r="H235" s="67"/>
      <c r="I235" s="68"/>
      <c r="J235" s="67"/>
      <c r="K235" s="67"/>
      <c r="L235" s="67"/>
      <c r="M235" s="69"/>
      <c r="N235" s="70"/>
      <c r="O235" s="67"/>
      <c r="P235" s="71"/>
      <c r="Q235" s="67"/>
      <c r="R235" s="67"/>
    </row>
    <row r="236" spans="2:18" x14ac:dyDescent="0.3">
      <c r="B236" s="47">
        <v>225</v>
      </c>
      <c r="C236" s="45" t="str">
        <f>IF(L236=0,"",MAX($C$12:C235)+1)</f>
        <v/>
      </c>
      <c r="D236" s="65"/>
      <c r="E236" s="66"/>
      <c r="F236" s="67"/>
      <c r="G236" s="67"/>
      <c r="H236" s="67"/>
      <c r="I236" s="68"/>
      <c r="J236" s="67"/>
      <c r="K236" s="67"/>
      <c r="L236" s="67"/>
      <c r="M236" s="69"/>
      <c r="N236" s="70"/>
      <c r="O236" s="67"/>
      <c r="P236" s="71"/>
      <c r="Q236" s="67"/>
      <c r="R236" s="67"/>
    </row>
    <row r="237" spans="2:18" x14ac:dyDescent="0.3">
      <c r="B237" s="47">
        <v>226</v>
      </c>
      <c r="C237" s="45" t="str">
        <f>IF(L237=0,"",MAX($C$12:C236)+1)</f>
        <v/>
      </c>
      <c r="D237" s="65"/>
      <c r="E237" s="66"/>
      <c r="F237" s="67"/>
      <c r="G237" s="67"/>
      <c r="H237" s="67"/>
      <c r="I237" s="68"/>
      <c r="J237" s="67"/>
      <c r="K237" s="67"/>
      <c r="L237" s="67"/>
      <c r="M237" s="69"/>
      <c r="N237" s="70"/>
      <c r="O237" s="67"/>
      <c r="P237" s="71"/>
      <c r="Q237" s="67"/>
      <c r="R237" s="67"/>
    </row>
    <row r="238" spans="2:18" x14ac:dyDescent="0.3">
      <c r="B238" s="47">
        <v>227</v>
      </c>
      <c r="C238" s="45" t="str">
        <f>IF(L238=0,"",MAX($C$12:C237)+1)</f>
        <v/>
      </c>
      <c r="D238" s="65"/>
      <c r="E238" s="66"/>
      <c r="F238" s="67"/>
      <c r="G238" s="67"/>
      <c r="H238" s="67"/>
      <c r="I238" s="68"/>
      <c r="J238" s="67"/>
      <c r="K238" s="67"/>
      <c r="L238" s="67"/>
      <c r="M238" s="69"/>
      <c r="N238" s="70"/>
      <c r="O238" s="67"/>
      <c r="P238" s="71"/>
      <c r="Q238" s="67"/>
      <c r="R238" s="67"/>
    </row>
    <row r="239" spans="2:18" x14ac:dyDescent="0.3">
      <c r="B239" s="47">
        <v>228</v>
      </c>
      <c r="C239" s="45" t="str">
        <f>IF(L239=0,"",MAX($C$12:C238)+1)</f>
        <v/>
      </c>
      <c r="D239" s="65"/>
      <c r="E239" s="66"/>
      <c r="F239" s="67"/>
      <c r="G239" s="67"/>
      <c r="H239" s="67"/>
      <c r="I239" s="68"/>
      <c r="J239" s="67"/>
      <c r="K239" s="67"/>
      <c r="L239" s="67"/>
      <c r="M239" s="69"/>
      <c r="N239" s="70"/>
      <c r="O239" s="67"/>
      <c r="P239" s="71"/>
      <c r="Q239" s="67"/>
      <c r="R239" s="67"/>
    </row>
    <row r="240" spans="2:18" x14ac:dyDescent="0.3">
      <c r="B240" s="47">
        <v>229</v>
      </c>
      <c r="C240" s="45" t="str">
        <f>IF(L240=0,"",MAX($C$12:C239)+1)</f>
        <v/>
      </c>
      <c r="D240" s="65"/>
      <c r="E240" s="66"/>
      <c r="F240" s="67"/>
      <c r="G240" s="67"/>
      <c r="H240" s="67"/>
      <c r="I240" s="68"/>
      <c r="J240" s="67"/>
      <c r="K240" s="67"/>
      <c r="L240" s="67"/>
      <c r="M240" s="69"/>
      <c r="N240" s="70"/>
      <c r="O240" s="67"/>
      <c r="P240" s="71"/>
      <c r="Q240" s="67"/>
      <c r="R240" s="67"/>
    </row>
    <row r="241" spans="2:18" x14ac:dyDescent="0.3">
      <c r="B241" s="47">
        <v>230</v>
      </c>
      <c r="C241" s="45" t="str">
        <f>IF(L241=0,"",MAX($C$12:C240)+1)</f>
        <v/>
      </c>
      <c r="D241" s="65"/>
      <c r="E241" s="66"/>
      <c r="F241" s="67"/>
      <c r="G241" s="67"/>
      <c r="H241" s="67"/>
      <c r="I241" s="68"/>
      <c r="J241" s="67"/>
      <c r="K241" s="67"/>
      <c r="L241" s="67"/>
      <c r="M241" s="69"/>
      <c r="N241" s="70"/>
      <c r="O241" s="67"/>
      <c r="P241" s="71"/>
      <c r="Q241" s="67"/>
      <c r="R241" s="67"/>
    </row>
    <row r="242" spans="2:18" x14ac:dyDescent="0.3">
      <c r="B242" s="47">
        <v>231</v>
      </c>
      <c r="C242" s="45" t="str">
        <f>IF(L242=0,"",MAX($C$12:C241)+1)</f>
        <v/>
      </c>
      <c r="D242" s="65"/>
      <c r="E242" s="66"/>
      <c r="F242" s="67"/>
      <c r="G242" s="67"/>
      <c r="H242" s="67"/>
      <c r="I242" s="68"/>
      <c r="J242" s="67"/>
      <c r="K242" s="67"/>
      <c r="L242" s="67"/>
      <c r="M242" s="69"/>
      <c r="N242" s="70"/>
      <c r="O242" s="67"/>
      <c r="P242" s="71"/>
      <c r="Q242" s="67"/>
      <c r="R242" s="67"/>
    </row>
    <row r="243" spans="2:18" x14ac:dyDescent="0.3">
      <c r="B243" s="47">
        <v>232</v>
      </c>
      <c r="C243" s="45" t="str">
        <f>IF(L243=0,"",MAX($C$12:C242)+1)</f>
        <v/>
      </c>
      <c r="D243" s="65"/>
      <c r="E243" s="66"/>
      <c r="F243" s="67"/>
      <c r="G243" s="67"/>
      <c r="H243" s="67"/>
      <c r="I243" s="68"/>
      <c r="J243" s="67"/>
      <c r="K243" s="67"/>
      <c r="L243" s="67"/>
      <c r="M243" s="69"/>
      <c r="N243" s="70"/>
      <c r="O243" s="67"/>
      <c r="P243" s="71"/>
      <c r="Q243" s="67"/>
      <c r="R243" s="67"/>
    </row>
    <row r="244" spans="2:18" x14ac:dyDescent="0.3">
      <c r="B244" s="47">
        <v>233</v>
      </c>
      <c r="C244" s="45" t="str">
        <f>IF(L244=0,"",MAX($C$12:C243)+1)</f>
        <v/>
      </c>
      <c r="D244" s="65"/>
      <c r="E244" s="66"/>
      <c r="F244" s="67"/>
      <c r="G244" s="67"/>
      <c r="H244" s="67"/>
      <c r="I244" s="68"/>
      <c r="J244" s="67"/>
      <c r="K244" s="67"/>
      <c r="L244" s="67"/>
      <c r="M244" s="69"/>
      <c r="N244" s="70"/>
      <c r="O244" s="67"/>
      <c r="P244" s="71"/>
      <c r="Q244" s="67"/>
      <c r="R244" s="67"/>
    </row>
    <row r="245" spans="2:18" x14ac:dyDescent="0.3">
      <c r="B245" s="47">
        <v>234</v>
      </c>
      <c r="C245" s="45" t="str">
        <f>IF(L245=0,"",MAX($C$12:C244)+1)</f>
        <v/>
      </c>
      <c r="D245" s="65"/>
      <c r="E245" s="66"/>
      <c r="F245" s="67"/>
      <c r="G245" s="67"/>
      <c r="H245" s="67"/>
      <c r="I245" s="68"/>
      <c r="J245" s="67"/>
      <c r="K245" s="67"/>
      <c r="L245" s="67"/>
      <c r="M245" s="69"/>
      <c r="N245" s="70"/>
      <c r="O245" s="67"/>
      <c r="P245" s="71"/>
      <c r="Q245" s="67"/>
      <c r="R245" s="67"/>
    </row>
    <row r="246" spans="2:18" x14ac:dyDescent="0.3">
      <c r="B246" s="47">
        <v>235</v>
      </c>
      <c r="C246" s="45" t="str">
        <f>IF(L246=0,"",MAX($C$12:C245)+1)</f>
        <v/>
      </c>
      <c r="D246" s="65"/>
      <c r="E246" s="66"/>
      <c r="F246" s="67"/>
      <c r="G246" s="67"/>
      <c r="H246" s="67"/>
      <c r="I246" s="68"/>
      <c r="J246" s="67"/>
      <c r="K246" s="67"/>
      <c r="L246" s="67"/>
      <c r="M246" s="69"/>
      <c r="N246" s="70"/>
      <c r="O246" s="67"/>
      <c r="P246" s="71"/>
      <c r="Q246" s="67"/>
      <c r="R246" s="67"/>
    </row>
    <row r="247" spans="2:18" x14ac:dyDescent="0.3">
      <c r="B247" s="47">
        <v>236</v>
      </c>
      <c r="C247" s="45" t="str">
        <f>IF(L247=0,"",MAX($C$12:C246)+1)</f>
        <v/>
      </c>
      <c r="D247" s="65"/>
      <c r="E247" s="66"/>
      <c r="F247" s="67"/>
      <c r="G247" s="67"/>
      <c r="H247" s="67"/>
      <c r="I247" s="68"/>
      <c r="J247" s="67"/>
      <c r="K247" s="67"/>
      <c r="L247" s="67"/>
      <c r="M247" s="69"/>
      <c r="N247" s="70"/>
      <c r="O247" s="67"/>
      <c r="P247" s="71"/>
      <c r="Q247" s="67"/>
      <c r="R247" s="67"/>
    </row>
    <row r="248" spans="2:18" x14ac:dyDescent="0.3">
      <c r="B248" s="47">
        <v>237</v>
      </c>
      <c r="C248" s="45" t="str">
        <f>IF(L248=0,"",MAX($C$12:C247)+1)</f>
        <v/>
      </c>
      <c r="D248" s="65"/>
      <c r="E248" s="66"/>
      <c r="F248" s="67"/>
      <c r="G248" s="67"/>
      <c r="H248" s="67"/>
      <c r="I248" s="68"/>
      <c r="J248" s="67"/>
      <c r="K248" s="67"/>
      <c r="L248" s="67"/>
      <c r="M248" s="69"/>
      <c r="N248" s="70"/>
      <c r="O248" s="67"/>
      <c r="P248" s="71"/>
      <c r="Q248" s="67"/>
      <c r="R248" s="67"/>
    </row>
    <row r="249" spans="2:18" x14ac:dyDescent="0.3">
      <c r="B249" s="47">
        <v>238</v>
      </c>
      <c r="C249" s="45" t="str">
        <f>IF(L249=0,"",MAX($C$12:C248)+1)</f>
        <v/>
      </c>
      <c r="D249" s="65"/>
      <c r="E249" s="66"/>
      <c r="F249" s="67"/>
      <c r="G249" s="67"/>
      <c r="H249" s="67"/>
      <c r="I249" s="68"/>
      <c r="J249" s="67"/>
      <c r="K249" s="67"/>
      <c r="L249" s="67"/>
      <c r="M249" s="69"/>
      <c r="N249" s="70"/>
      <c r="O249" s="67"/>
      <c r="P249" s="71"/>
      <c r="Q249" s="67"/>
      <c r="R249" s="67"/>
    </row>
    <row r="250" spans="2:18" x14ac:dyDescent="0.3">
      <c r="B250" s="47">
        <v>239</v>
      </c>
      <c r="C250" s="45" t="str">
        <f>IF(L250=0,"",MAX($C$12:C249)+1)</f>
        <v/>
      </c>
      <c r="D250" s="65"/>
      <c r="E250" s="66"/>
      <c r="F250" s="67"/>
      <c r="G250" s="67"/>
      <c r="H250" s="67"/>
      <c r="I250" s="68"/>
      <c r="J250" s="67"/>
      <c r="K250" s="67"/>
      <c r="L250" s="67"/>
      <c r="M250" s="69"/>
      <c r="N250" s="70"/>
      <c r="O250" s="67"/>
      <c r="P250" s="71"/>
      <c r="Q250" s="67"/>
      <c r="R250" s="67"/>
    </row>
    <row r="251" spans="2:18" x14ac:dyDescent="0.3">
      <c r="B251" s="47">
        <v>240</v>
      </c>
      <c r="C251" s="45" t="str">
        <f>IF(L251=0,"",MAX($C$12:C250)+1)</f>
        <v/>
      </c>
      <c r="D251" s="65"/>
      <c r="E251" s="66"/>
      <c r="F251" s="67"/>
      <c r="G251" s="67"/>
      <c r="H251" s="67"/>
      <c r="I251" s="68"/>
      <c r="J251" s="67"/>
      <c r="K251" s="67"/>
      <c r="L251" s="67"/>
      <c r="M251" s="69"/>
      <c r="N251" s="70"/>
      <c r="O251" s="67"/>
      <c r="P251" s="71"/>
      <c r="Q251" s="67"/>
      <c r="R251" s="67"/>
    </row>
    <row r="252" spans="2:18" x14ac:dyDescent="0.3">
      <c r="B252" s="47">
        <v>241</v>
      </c>
      <c r="C252" s="45" t="str">
        <f>IF(L252=0,"",MAX($C$12:C251)+1)</f>
        <v/>
      </c>
      <c r="D252" s="65"/>
      <c r="E252" s="66"/>
      <c r="F252" s="67"/>
      <c r="G252" s="67"/>
      <c r="H252" s="67"/>
      <c r="I252" s="68"/>
      <c r="J252" s="67"/>
      <c r="K252" s="67"/>
      <c r="L252" s="67"/>
      <c r="M252" s="69"/>
      <c r="N252" s="70"/>
      <c r="O252" s="67"/>
      <c r="P252" s="71"/>
      <c r="Q252" s="67"/>
      <c r="R252" s="67"/>
    </row>
    <row r="253" spans="2:18" x14ac:dyDescent="0.3">
      <c r="B253" s="47">
        <v>242</v>
      </c>
      <c r="C253" s="45" t="str">
        <f>IF(L253=0,"",MAX($C$12:C252)+1)</f>
        <v/>
      </c>
      <c r="D253" s="65"/>
      <c r="E253" s="66"/>
      <c r="F253" s="67"/>
      <c r="G253" s="67"/>
      <c r="H253" s="67"/>
      <c r="I253" s="68"/>
      <c r="J253" s="67"/>
      <c r="K253" s="67"/>
      <c r="L253" s="67"/>
      <c r="M253" s="69"/>
      <c r="N253" s="70"/>
      <c r="O253" s="67"/>
      <c r="P253" s="71"/>
      <c r="Q253" s="67"/>
      <c r="R253" s="67"/>
    </row>
    <row r="254" spans="2:18" x14ac:dyDescent="0.3">
      <c r="B254" s="47">
        <v>243</v>
      </c>
      <c r="C254" s="45" t="str">
        <f>IF(L254=0,"",MAX($C$12:C253)+1)</f>
        <v/>
      </c>
      <c r="D254" s="65"/>
      <c r="E254" s="66"/>
      <c r="F254" s="67"/>
      <c r="G254" s="67"/>
      <c r="H254" s="67"/>
      <c r="I254" s="68"/>
      <c r="J254" s="67"/>
      <c r="K254" s="67"/>
      <c r="L254" s="67"/>
      <c r="M254" s="69"/>
      <c r="N254" s="70"/>
      <c r="O254" s="67"/>
      <c r="P254" s="71"/>
      <c r="Q254" s="67"/>
      <c r="R254" s="67"/>
    </row>
    <row r="255" spans="2:18" x14ac:dyDescent="0.3">
      <c r="B255" s="47">
        <v>244</v>
      </c>
      <c r="C255" s="45" t="str">
        <f>IF(L255=0,"",MAX($C$12:C254)+1)</f>
        <v/>
      </c>
      <c r="D255" s="65"/>
      <c r="E255" s="66"/>
      <c r="F255" s="67"/>
      <c r="G255" s="67"/>
      <c r="H255" s="67"/>
      <c r="I255" s="68"/>
      <c r="J255" s="67"/>
      <c r="K255" s="67"/>
      <c r="L255" s="67"/>
      <c r="M255" s="69"/>
      <c r="N255" s="70"/>
      <c r="O255" s="67"/>
      <c r="P255" s="71"/>
      <c r="Q255" s="67"/>
      <c r="R255" s="67"/>
    </row>
    <row r="256" spans="2:18" x14ac:dyDescent="0.3">
      <c r="B256" s="47">
        <v>245</v>
      </c>
      <c r="C256" s="45" t="str">
        <f>IF(L256=0,"",MAX($C$12:C255)+1)</f>
        <v/>
      </c>
      <c r="D256" s="65"/>
      <c r="E256" s="66"/>
      <c r="F256" s="67"/>
      <c r="G256" s="67"/>
      <c r="H256" s="67"/>
      <c r="I256" s="68"/>
      <c r="J256" s="67"/>
      <c r="K256" s="67"/>
      <c r="L256" s="67"/>
      <c r="M256" s="69"/>
      <c r="N256" s="70"/>
      <c r="O256" s="67"/>
      <c r="P256" s="71"/>
      <c r="Q256" s="67"/>
      <c r="R256" s="67"/>
    </row>
    <row r="257" spans="2:18" x14ac:dyDescent="0.3">
      <c r="B257" s="47">
        <v>246</v>
      </c>
      <c r="C257" s="45" t="str">
        <f>IF(L257=0,"",MAX($C$12:C256)+1)</f>
        <v/>
      </c>
      <c r="D257" s="65"/>
      <c r="E257" s="66"/>
      <c r="F257" s="67"/>
      <c r="G257" s="67"/>
      <c r="H257" s="67"/>
      <c r="I257" s="68"/>
      <c r="J257" s="67"/>
      <c r="K257" s="67"/>
      <c r="L257" s="67"/>
      <c r="M257" s="69"/>
      <c r="N257" s="70"/>
      <c r="O257" s="67"/>
      <c r="P257" s="71"/>
      <c r="Q257" s="67"/>
      <c r="R257" s="67"/>
    </row>
    <row r="258" spans="2:18" x14ac:dyDescent="0.3">
      <c r="B258" s="47">
        <v>247</v>
      </c>
      <c r="C258" s="45" t="str">
        <f>IF(L258=0,"",MAX($C$12:C257)+1)</f>
        <v/>
      </c>
      <c r="D258" s="65"/>
      <c r="E258" s="66"/>
      <c r="F258" s="67"/>
      <c r="G258" s="67"/>
      <c r="H258" s="67"/>
      <c r="I258" s="68"/>
      <c r="J258" s="67"/>
      <c r="K258" s="67"/>
      <c r="L258" s="67"/>
      <c r="M258" s="69"/>
      <c r="N258" s="70"/>
      <c r="O258" s="67"/>
      <c r="P258" s="71"/>
      <c r="Q258" s="67"/>
      <c r="R258" s="67"/>
    </row>
    <row r="259" spans="2:18" x14ac:dyDescent="0.3">
      <c r="B259" s="47">
        <v>248</v>
      </c>
      <c r="C259" s="45" t="str">
        <f>IF(L259=0,"",MAX($C$12:C258)+1)</f>
        <v/>
      </c>
      <c r="D259" s="65"/>
      <c r="E259" s="66"/>
      <c r="F259" s="67"/>
      <c r="G259" s="67"/>
      <c r="H259" s="67"/>
      <c r="I259" s="68"/>
      <c r="J259" s="67"/>
      <c r="K259" s="67"/>
      <c r="L259" s="67"/>
      <c r="M259" s="69"/>
      <c r="N259" s="70"/>
      <c r="O259" s="67"/>
      <c r="P259" s="71"/>
      <c r="Q259" s="67"/>
      <c r="R259" s="67"/>
    </row>
    <row r="260" spans="2:18" x14ac:dyDescent="0.3">
      <c r="B260" s="47">
        <v>249</v>
      </c>
      <c r="C260" s="45" t="str">
        <f>IF(L260=0,"",MAX($C$12:C259)+1)</f>
        <v/>
      </c>
      <c r="D260" s="65"/>
      <c r="E260" s="66"/>
      <c r="F260" s="67"/>
      <c r="G260" s="67"/>
      <c r="H260" s="67"/>
      <c r="I260" s="68"/>
      <c r="J260" s="67"/>
      <c r="K260" s="67"/>
      <c r="L260" s="67"/>
      <c r="M260" s="69"/>
      <c r="N260" s="70"/>
      <c r="O260" s="67"/>
      <c r="P260" s="71"/>
      <c r="Q260" s="67"/>
      <c r="R260" s="67"/>
    </row>
    <row r="261" spans="2:18" x14ac:dyDescent="0.3">
      <c r="B261" s="47">
        <v>250</v>
      </c>
      <c r="C261" s="45" t="str">
        <f>IF(L261=0,"",MAX($C$12:C260)+1)</f>
        <v/>
      </c>
      <c r="D261" s="65"/>
      <c r="E261" s="66"/>
      <c r="F261" s="67"/>
      <c r="G261" s="67"/>
      <c r="H261" s="67"/>
      <c r="I261" s="68"/>
      <c r="J261" s="67"/>
      <c r="K261" s="67"/>
      <c r="L261" s="67"/>
      <c r="M261" s="69"/>
      <c r="N261" s="70"/>
      <c r="O261" s="67"/>
      <c r="P261" s="71"/>
      <c r="Q261" s="67"/>
      <c r="R261" s="67"/>
    </row>
    <row r="262" spans="2:18" x14ac:dyDescent="0.3">
      <c r="B262" s="47">
        <v>251</v>
      </c>
      <c r="C262" s="45" t="str">
        <f>IF(L262=0,"",MAX($C$12:C261)+1)</f>
        <v/>
      </c>
      <c r="D262" s="65"/>
      <c r="E262" s="66"/>
      <c r="F262" s="67"/>
      <c r="G262" s="67"/>
      <c r="H262" s="67"/>
      <c r="I262" s="68"/>
      <c r="J262" s="67"/>
      <c r="K262" s="67"/>
      <c r="L262" s="67"/>
      <c r="M262" s="69"/>
      <c r="N262" s="70"/>
      <c r="O262" s="67"/>
      <c r="P262" s="71"/>
      <c r="Q262" s="67"/>
      <c r="R262" s="67"/>
    </row>
    <row r="263" spans="2:18" x14ac:dyDescent="0.3">
      <c r="B263" s="47">
        <v>252</v>
      </c>
      <c r="C263" s="45" t="str">
        <f>IF(L263=0,"",MAX($C$12:C262)+1)</f>
        <v/>
      </c>
      <c r="D263" s="65"/>
      <c r="E263" s="66"/>
      <c r="F263" s="67"/>
      <c r="G263" s="67"/>
      <c r="H263" s="67"/>
      <c r="I263" s="68"/>
      <c r="J263" s="67"/>
      <c r="K263" s="67"/>
      <c r="L263" s="67"/>
      <c r="M263" s="69"/>
      <c r="N263" s="70"/>
      <c r="O263" s="67"/>
      <c r="P263" s="71"/>
      <c r="Q263" s="67"/>
      <c r="R263" s="67"/>
    </row>
    <row r="264" spans="2:18" x14ac:dyDescent="0.3">
      <c r="B264" s="47">
        <v>253</v>
      </c>
      <c r="C264" s="45" t="str">
        <f>IF(L264=0,"",MAX($C$12:C263)+1)</f>
        <v/>
      </c>
      <c r="D264" s="65"/>
      <c r="E264" s="66"/>
      <c r="F264" s="67"/>
      <c r="G264" s="67"/>
      <c r="H264" s="67"/>
      <c r="I264" s="68"/>
      <c r="J264" s="67"/>
      <c r="K264" s="67"/>
      <c r="L264" s="67"/>
      <c r="M264" s="69"/>
      <c r="N264" s="70"/>
      <c r="O264" s="67"/>
      <c r="P264" s="71"/>
      <c r="Q264" s="67"/>
      <c r="R264" s="67"/>
    </row>
    <row r="265" spans="2:18" x14ac:dyDescent="0.3">
      <c r="B265" s="47">
        <v>254</v>
      </c>
      <c r="C265" s="45" t="str">
        <f>IF(L265=0,"",MAX($C$12:C264)+1)</f>
        <v/>
      </c>
      <c r="D265" s="65"/>
      <c r="E265" s="66"/>
      <c r="F265" s="67"/>
      <c r="G265" s="67"/>
      <c r="H265" s="67"/>
      <c r="I265" s="68"/>
      <c r="J265" s="67"/>
      <c r="K265" s="67"/>
      <c r="L265" s="67"/>
      <c r="M265" s="69"/>
      <c r="N265" s="70"/>
      <c r="O265" s="67"/>
      <c r="P265" s="71"/>
      <c r="Q265" s="67"/>
      <c r="R265" s="67"/>
    </row>
    <row r="266" spans="2:18" x14ac:dyDescent="0.3">
      <c r="B266" s="47">
        <v>255</v>
      </c>
      <c r="C266" s="45" t="str">
        <f>IF(L266=0,"",MAX($C$12:C265)+1)</f>
        <v/>
      </c>
      <c r="D266" s="65"/>
      <c r="E266" s="66"/>
      <c r="F266" s="67"/>
      <c r="G266" s="67"/>
      <c r="H266" s="67"/>
      <c r="I266" s="68"/>
      <c r="J266" s="67"/>
      <c r="K266" s="67"/>
      <c r="L266" s="67"/>
      <c r="M266" s="69"/>
      <c r="N266" s="70"/>
      <c r="O266" s="67"/>
      <c r="P266" s="71"/>
      <c r="Q266" s="67"/>
      <c r="R266" s="67"/>
    </row>
    <row r="267" spans="2:18" x14ac:dyDescent="0.3">
      <c r="B267" s="47">
        <v>256</v>
      </c>
      <c r="C267" s="45" t="str">
        <f>IF(L267=0,"",MAX($C$12:C266)+1)</f>
        <v/>
      </c>
      <c r="D267" s="65"/>
      <c r="E267" s="66"/>
      <c r="F267" s="67"/>
      <c r="G267" s="67"/>
      <c r="H267" s="67"/>
      <c r="I267" s="68"/>
      <c r="J267" s="67"/>
      <c r="K267" s="67"/>
      <c r="L267" s="67"/>
      <c r="M267" s="69"/>
      <c r="N267" s="70"/>
      <c r="O267" s="67"/>
      <c r="P267" s="71"/>
      <c r="Q267" s="67"/>
      <c r="R267" s="67"/>
    </row>
    <row r="268" spans="2:18" x14ac:dyDescent="0.3">
      <c r="B268" s="47">
        <v>257</v>
      </c>
      <c r="C268" s="45" t="str">
        <f>IF(L268=0,"",MAX($C$12:C267)+1)</f>
        <v/>
      </c>
      <c r="D268" s="65"/>
      <c r="E268" s="66"/>
      <c r="F268" s="67"/>
      <c r="G268" s="67"/>
      <c r="H268" s="67"/>
      <c r="I268" s="68"/>
      <c r="J268" s="67"/>
      <c r="K268" s="67"/>
      <c r="L268" s="67"/>
      <c r="M268" s="69"/>
      <c r="N268" s="70"/>
      <c r="O268" s="67"/>
      <c r="P268" s="71"/>
      <c r="Q268" s="67"/>
      <c r="R268" s="67"/>
    </row>
    <row r="269" spans="2:18" x14ac:dyDescent="0.3">
      <c r="B269" s="47">
        <v>258</v>
      </c>
      <c r="C269" s="45" t="str">
        <f>IF(L269=0,"",MAX($C$12:C268)+1)</f>
        <v/>
      </c>
      <c r="D269" s="65"/>
      <c r="E269" s="66"/>
      <c r="F269" s="67"/>
      <c r="G269" s="67"/>
      <c r="H269" s="67"/>
      <c r="I269" s="68"/>
      <c r="J269" s="67"/>
      <c r="K269" s="67"/>
      <c r="L269" s="67"/>
      <c r="M269" s="69"/>
      <c r="N269" s="70"/>
      <c r="O269" s="67"/>
      <c r="P269" s="71"/>
      <c r="Q269" s="67"/>
      <c r="R269" s="67"/>
    </row>
    <row r="270" spans="2:18" x14ac:dyDescent="0.3">
      <c r="B270" s="47">
        <v>259</v>
      </c>
      <c r="C270" s="45" t="str">
        <f>IF(L270=0,"",MAX($C$12:C269)+1)</f>
        <v/>
      </c>
      <c r="D270" s="65"/>
      <c r="E270" s="66"/>
      <c r="F270" s="67"/>
      <c r="G270" s="67"/>
      <c r="H270" s="67"/>
      <c r="I270" s="68"/>
      <c r="J270" s="67"/>
      <c r="K270" s="67"/>
      <c r="L270" s="67"/>
      <c r="M270" s="69"/>
      <c r="N270" s="70"/>
      <c r="O270" s="67"/>
      <c r="P270" s="71"/>
      <c r="Q270" s="67"/>
      <c r="R270" s="67"/>
    </row>
    <row r="271" spans="2:18" x14ac:dyDescent="0.3">
      <c r="B271" s="47">
        <v>260</v>
      </c>
      <c r="C271" s="45" t="str">
        <f>IF(L271=0,"",MAX($C$12:C270)+1)</f>
        <v/>
      </c>
      <c r="D271" s="65"/>
      <c r="E271" s="66"/>
      <c r="F271" s="67"/>
      <c r="G271" s="67"/>
      <c r="H271" s="67"/>
      <c r="I271" s="68"/>
      <c r="J271" s="67"/>
      <c r="K271" s="67"/>
      <c r="L271" s="67"/>
      <c r="M271" s="69"/>
      <c r="N271" s="70"/>
      <c r="O271" s="67"/>
      <c r="P271" s="71"/>
      <c r="Q271" s="67"/>
      <c r="R271" s="67"/>
    </row>
    <row r="272" spans="2:18" x14ac:dyDescent="0.3">
      <c r="B272" s="47">
        <v>261</v>
      </c>
      <c r="C272" s="45" t="str">
        <f>IF(L272=0,"",MAX($C$12:C271)+1)</f>
        <v/>
      </c>
      <c r="D272" s="65"/>
      <c r="E272" s="66"/>
      <c r="F272" s="67"/>
      <c r="G272" s="67"/>
      <c r="H272" s="67"/>
      <c r="I272" s="68"/>
      <c r="J272" s="67"/>
      <c r="K272" s="67"/>
      <c r="L272" s="67"/>
      <c r="M272" s="69"/>
      <c r="N272" s="70"/>
      <c r="O272" s="67"/>
      <c r="P272" s="71"/>
      <c r="Q272" s="67"/>
      <c r="R272" s="67"/>
    </row>
    <row r="273" spans="2:18" x14ac:dyDescent="0.3">
      <c r="B273" s="47">
        <v>262</v>
      </c>
      <c r="C273" s="45" t="str">
        <f>IF(L273=0,"",MAX($C$12:C272)+1)</f>
        <v/>
      </c>
      <c r="D273" s="65"/>
      <c r="E273" s="66"/>
      <c r="F273" s="67"/>
      <c r="G273" s="67"/>
      <c r="H273" s="67"/>
      <c r="I273" s="68"/>
      <c r="J273" s="67"/>
      <c r="K273" s="67"/>
      <c r="L273" s="67"/>
      <c r="M273" s="69"/>
      <c r="N273" s="70"/>
      <c r="O273" s="67"/>
      <c r="P273" s="71"/>
      <c r="Q273" s="67"/>
      <c r="R273" s="67"/>
    </row>
    <row r="274" spans="2:18" x14ac:dyDescent="0.3">
      <c r="B274" s="47">
        <v>263</v>
      </c>
      <c r="C274" s="45" t="str">
        <f>IF(L274=0,"",MAX($C$12:C273)+1)</f>
        <v/>
      </c>
      <c r="D274" s="65"/>
      <c r="E274" s="66"/>
      <c r="F274" s="67"/>
      <c r="G274" s="67"/>
      <c r="H274" s="67"/>
      <c r="I274" s="68"/>
      <c r="J274" s="67"/>
      <c r="K274" s="67"/>
      <c r="L274" s="67"/>
      <c r="M274" s="69"/>
      <c r="N274" s="70"/>
      <c r="O274" s="67"/>
      <c r="P274" s="71"/>
      <c r="Q274" s="67"/>
      <c r="R274" s="67"/>
    </row>
    <row r="275" spans="2:18" x14ac:dyDescent="0.3">
      <c r="B275" s="47">
        <v>264</v>
      </c>
      <c r="C275" s="45" t="str">
        <f>IF(L275=0,"",MAX($C$12:C274)+1)</f>
        <v/>
      </c>
      <c r="D275" s="65"/>
      <c r="E275" s="66"/>
      <c r="F275" s="67"/>
      <c r="G275" s="67"/>
      <c r="H275" s="67"/>
      <c r="I275" s="68"/>
      <c r="J275" s="67"/>
      <c r="K275" s="67"/>
      <c r="L275" s="67"/>
      <c r="M275" s="69"/>
      <c r="N275" s="70"/>
      <c r="O275" s="67"/>
      <c r="P275" s="71"/>
      <c r="Q275" s="67"/>
      <c r="R275" s="67"/>
    </row>
    <row r="276" spans="2:18" x14ac:dyDescent="0.3">
      <c r="B276" s="47">
        <v>265</v>
      </c>
      <c r="C276" s="45" t="str">
        <f>IF(L276=0,"",MAX($C$12:C275)+1)</f>
        <v/>
      </c>
      <c r="D276" s="65"/>
      <c r="E276" s="66"/>
      <c r="F276" s="67"/>
      <c r="G276" s="67"/>
      <c r="H276" s="67"/>
      <c r="I276" s="68"/>
      <c r="J276" s="67"/>
      <c r="K276" s="67"/>
      <c r="L276" s="67"/>
      <c r="M276" s="69"/>
      <c r="N276" s="70"/>
      <c r="O276" s="67"/>
      <c r="P276" s="71"/>
      <c r="Q276" s="67"/>
      <c r="R276" s="67"/>
    </row>
    <row r="277" spans="2:18" x14ac:dyDescent="0.3">
      <c r="B277" s="47">
        <v>266</v>
      </c>
      <c r="C277" s="45" t="str">
        <f>IF(L277=0,"",MAX($C$12:C276)+1)</f>
        <v/>
      </c>
      <c r="D277" s="65"/>
      <c r="E277" s="66"/>
      <c r="F277" s="67"/>
      <c r="G277" s="67"/>
      <c r="H277" s="67"/>
      <c r="I277" s="68"/>
      <c r="J277" s="67"/>
      <c r="K277" s="67"/>
      <c r="L277" s="67"/>
      <c r="M277" s="69"/>
      <c r="N277" s="70"/>
      <c r="O277" s="67"/>
      <c r="P277" s="71"/>
      <c r="Q277" s="67"/>
      <c r="R277" s="67"/>
    </row>
    <row r="278" spans="2:18" x14ac:dyDescent="0.3">
      <c r="B278" s="47">
        <v>267</v>
      </c>
      <c r="C278" s="45" t="str">
        <f>IF(L278=0,"",MAX($C$12:C277)+1)</f>
        <v/>
      </c>
      <c r="D278" s="65"/>
      <c r="E278" s="66"/>
      <c r="F278" s="67"/>
      <c r="G278" s="67"/>
      <c r="H278" s="67"/>
      <c r="I278" s="68"/>
      <c r="J278" s="67"/>
      <c r="K278" s="67"/>
      <c r="L278" s="67"/>
      <c r="M278" s="69"/>
      <c r="N278" s="70"/>
      <c r="O278" s="67"/>
      <c r="P278" s="71"/>
      <c r="Q278" s="67"/>
      <c r="R278" s="67"/>
    </row>
    <row r="279" spans="2:18" x14ac:dyDescent="0.3">
      <c r="B279" s="47">
        <v>268</v>
      </c>
      <c r="C279" s="45" t="str">
        <f>IF(L279=0,"",MAX($C$12:C278)+1)</f>
        <v/>
      </c>
      <c r="D279" s="65"/>
      <c r="E279" s="66"/>
      <c r="F279" s="67"/>
      <c r="G279" s="67"/>
      <c r="H279" s="67"/>
      <c r="I279" s="68"/>
      <c r="J279" s="67"/>
      <c r="K279" s="67"/>
      <c r="L279" s="67"/>
      <c r="M279" s="69"/>
      <c r="N279" s="70"/>
      <c r="O279" s="67"/>
      <c r="P279" s="71"/>
      <c r="Q279" s="67"/>
      <c r="R279" s="67"/>
    </row>
    <row r="280" spans="2:18" x14ac:dyDescent="0.3">
      <c r="B280" s="47">
        <v>269</v>
      </c>
      <c r="C280" s="45" t="str">
        <f>IF(L280=0,"",MAX($C$12:C279)+1)</f>
        <v/>
      </c>
      <c r="D280" s="65"/>
      <c r="E280" s="66"/>
      <c r="F280" s="67"/>
      <c r="G280" s="67"/>
      <c r="H280" s="67"/>
      <c r="I280" s="68"/>
      <c r="J280" s="67"/>
      <c r="K280" s="67"/>
      <c r="L280" s="67"/>
      <c r="M280" s="69"/>
      <c r="N280" s="70"/>
      <c r="O280" s="67"/>
      <c r="P280" s="71"/>
      <c r="Q280" s="67"/>
      <c r="R280" s="67"/>
    </row>
    <row r="281" spans="2:18" x14ac:dyDescent="0.3">
      <c r="B281" s="47">
        <v>270</v>
      </c>
      <c r="C281" s="45" t="str">
        <f>IF(L281=0,"",MAX($C$12:C280)+1)</f>
        <v/>
      </c>
      <c r="D281" s="65"/>
      <c r="E281" s="66"/>
      <c r="F281" s="67"/>
      <c r="G281" s="67"/>
      <c r="H281" s="67"/>
      <c r="I281" s="68"/>
      <c r="J281" s="67"/>
      <c r="K281" s="67"/>
      <c r="L281" s="67"/>
      <c r="M281" s="69"/>
      <c r="N281" s="70"/>
      <c r="O281" s="67"/>
      <c r="P281" s="71"/>
      <c r="Q281" s="67"/>
      <c r="R281" s="67"/>
    </row>
    <row r="282" spans="2:18" x14ac:dyDescent="0.3">
      <c r="B282" s="47">
        <v>271</v>
      </c>
      <c r="C282" s="45" t="str">
        <f>IF(L282=0,"",MAX($C$12:C281)+1)</f>
        <v/>
      </c>
      <c r="D282" s="65"/>
      <c r="E282" s="66"/>
      <c r="F282" s="67"/>
      <c r="G282" s="67"/>
      <c r="H282" s="67"/>
      <c r="I282" s="68"/>
      <c r="J282" s="67"/>
      <c r="K282" s="67"/>
      <c r="L282" s="67"/>
      <c r="M282" s="69"/>
      <c r="N282" s="70"/>
      <c r="O282" s="67"/>
      <c r="P282" s="71"/>
      <c r="Q282" s="67"/>
      <c r="R282" s="67"/>
    </row>
    <row r="283" spans="2:18" x14ac:dyDescent="0.3">
      <c r="B283" s="47">
        <v>272</v>
      </c>
      <c r="C283" s="45" t="str">
        <f>IF(L283=0,"",MAX($C$12:C282)+1)</f>
        <v/>
      </c>
      <c r="D283" s="65"/>
      <c r="E283" s="66"/>
      <c r="F283" s="67"/>
      <c r="G283" s="67"/>
      <c r="H283" s="67"/>
      <c r="I283" s="68"/>
      <c r="J283" s="67"/>
      <c r="K283" s="67"/>
      <c r="L283" s="67"/>
      <c r="M283" s="69"/>
      <c r="N283" s="70"/>
      <c r="O283" s="67"/>
      <c r="P283" s="71"/>
      <c r="Q283" s="67"/>
      <c r="R283" s="67"/>
    </row>
    <row r="284" spans="2:18" x14ac:dyDescent="0.3">
      <c r="B284" s="47">
        <v>273</v>
      </c>
      <c r="C284" s="45" t="str">
        <f>IF(L284=0,"",MAX($C$12:C283)+1)</f>
        <v/>
      </c>
      <c r="D284" s="65"/>
      <c r="E284" s="66"/>
      <c r="F284" s="67"/>
      <c r="G284" s="67"/>
      <c r="H284" s="67"/>
      <c r="I284" s="68"/>
      <c r="J284" s="67"/>
      <c r="K284" s="67"/>
      <c r="L284" s="67"/>
      <c r="M284" s="69"/>
      <c r="N284" s="70"/>
      <c r="O284" s="67"/>
      <c r="P284" s="71"/>
      <c r="Q284" s="67"/>
      <c r="R284" s="67"/>
    </row>
    <row r="285" spans="2:18" x14ac:dyDescent="0.3">
      <c r="B285" s="47">
        <v>274</v>
      </c>
      <c r="C285" s="45" t="str">
        <f>IF(L285=0,"",MAX($C$12:C284)+1)</f>
        <v/>
      </c>
      <c r="D285" s="65"/>
      <c r="E285" s="66"/>
      <c r="F285" s="67"/>
      <c r="G285" s="67"/>
      <c r="H285" s="67"/>
      <c r="I285" s="68"/>
      <c r="J285" s="67"/>
      <c r="K285" s="67"/>
      <c r="L285" s="67"/>
      <c r="M285" s="69"/>
      <c r="N285" s="70"/>
      <c r="O285" s="67"/>
      <c r="P285" s="71"/>
      <c r="Q285" s="67"/>
      <c r="R285" s="67"/>
    </row>
    <row r="286" spans="2:18" x14ac:dyDescent="0.3">
      <c r="B286" s="47">
        <v>275</v>
      </c>
      <c r="C286" s="45" t="str">
        <f>IF(L286=0,"",MAX($C$12:C285)+1)</f>
        <v/>
      </c>
      <c r="D286" s="65"/>
      <c r="E286" s="66"/>
      <c r="F286" s="67"/>
      <c r="G286" s="67"/>
      <c r="H286" s="67"/>
      <c r="I286" s="68"/>
      <c r="J286" s="67"/>
      <c r="K286" s="67"/>
      <c r="L286" s="67"/>
      <c r="M286" s="69"/>
      <c r="N286" s="70"/>
      <c r="O286" s="67"/>
      <c r="P286" s="71"/>
      <c r="Q286" s="67"/>
      <c r="R286" s="67"/>
    </row>
    <row r="287" spans="2:18" x14ac:dyDescent="0.3">
      <c r="B287" s="47">
        <v>276</v>
      </c>
      <c r="C287" s="45" t="str">
        <f>IF(L287=0,"",MAX($C$12:C286)+1)</f>
        <v/>
      </c>
      <c r="D287" s="65"/>
      <c r="E287" s="66"/>
      <c r="F287" s="67"/>
      <c r="G287" s="67"/>
      <c r="H287" s="67"/>
      <c r="I287" s="68"/>
      <c r="J287" s="67"/>
      <c r="K287" s="67"/>
      <c r="L287" s="67"/>
      <c r="M287" s="69"/>
      <c r="N287" s="70"/>
      <c r="O287" s="67"/>
      <c r="P287" s="71"/>
      <c r="Q287" s="67"/>
      <c r="R287" s="67"/>
    </row>
    <row r="288" spans="2:18" x14ac:dyDescent="0.3">
      <c r="B288" s="47">
        <v>277</v>
      </c>
      <c r="C288" s="45" t="str">
        <f>IF(L288=0,"",MAX($C$12:C287)+1)</f>
        <v/>
      </c>
      <c r="D288" s="65"/>
      <c r="E288" s="66"/>
      <c r="F288" s="67"/>
      <c r="G288" s="67"/>
      <c r="H288" s="67"/>
      <c r="I288" s="68"/>
      <c r="J288" s="67"/>
      <c r="K288" s="67"/>
      <c r="L288" s="67"/>
      <c r="M288" s="69"/>
      <c r="N288" s="70"/>
      <c r="O288" s="67"/>
      <c r="P288" s="71"/>
      <c r="Q288" s="67"/>
      <c r="R288" s="67"/>
    </row>
    <row r="289" spans="2:18" x14ac:dyDescent="0.3">
      <c r="B289" s="47">
        <v>278</v>
      </c>
      <c r="C289" s="45" t="str">
        <f>IF(L289=0,"",MAX($C$12:C288)+1)</f>
        <v/>
      </c>
      <c r="D289" s="65"/>
      <c r="E289" s="66"/>
      <c r="F289" s="67"/>
      <c r="G289" s="67"/>
      <c r="H289" s="67"/>
      <c r="I289" s="68"/>
      <c r="J289" s="67"/>
      <c r="K289" s="67"/>
      <c r="L289" s="67"/>
      <c r="M289" s="69"/>
      <c r="N289" s="70"/>
      <c r="O289" s="67"/>
      <c r="P289" s="71"/>
      <c r="Q289" s="67"/>
      <c r="R289" s="67"/>
    </row>
    <row r="290" spans="2:18" x14ac:dyDescent="0.3">
      <c r="B290" s="47">
        <v>279</v>
      </c>
      <c r="C290" s="45" t="str">
        <f>IF(L290=0,"",MAX($C$12:C289)+1)</f>
        <v/>
      </c>
      <c r="D290" s="65"/>
      <c r="E290" s="66"/>
      <c r="F290" s="67"/>
      <c r="G290" s="67"/>
      <c r="H290" s="67"/>
      <c r="I290" s="68"/>
      <c r="J290" s="67"/>
      <c r="K290" s="67"/>
      <c r="L290" s="67"/>
      <c r="M290" s="69"/>
      <c r="N290" s="70"/>
      <c r="O290" s="67"/>
      <c r="P290" s="71"/>
      <c r="Q290" s="67"/>
      <c r="R290" s="67"/>
    </row>
    <row r="291" spans="2:18" x14ac:dyDescent="0.3">
      <c r="B291" s="47">
        <v>280</v>
      </c>
      <c r="C291" s="45" t="str">
        <f>IF(L291=0,"",MAX($C$12:C290)+1)</f>
        <v/>
      </c>
      <c r="D291" s="65"/>
      <c r="E291" s="66"/>
      <c r="F291" s="67"/>
      <c r="G291" s="67"/>
      <c r="H291" s="67"/>
      <c r="I291" s="68"/>
      <c r="J291" s="67"/>
      <c r="K291" s="67"/>
      <c r="L291" s="67"/>
      <c r="M291" s="69"/>
      <c r="N291" s="70"/>
      <c r="O291" s="67"/>
      <c r="P291" s="71"/>
      <c r="Q291" s="67"/>
      <c r="R291" s="67"/>
    </row>
    <row r="292" spans="2:18" x14ac:dyDescent="0.3">
      <c r="B292" s="47">
        <v>281</v>
      </c>
      <c r="C292" s="45" t="str">
        <f>IF(L292=0,"",MAX($C$12:C291)+1)</f>
        <v/>
      </c>
      <c r="D292" s="65"/>
      <c r="E292" s="66"/>
      <c r="F292" s="67"/>
      <c r="G292" s="67"/>
      <c r="H292" s="67"/>
      <c r="I292" s="68"/>
      <c r="J292" s="67"/>
      <c r="K292" s="67"/>
      <c r="L292" s="67"/>
      <c r="M292" s="69"/>
      <c r="N292" s="70"/>
      <c r="O292" s="67"/>
      <c r="P292" s="71"/>
      <c r="Q292" s="67"/>
      <c r="R292" s="67"/>
    </row>
    <row r="293" spans="2:18" x14ac:dyDescent="0.3">
      <c r="B293" s="47">
        <v>282</v>
      </c>
      <c r="C293" s="45" t="str">
        <f>IF(L293=0,"",MAX($C$12:C292)+1)</f>
        <v/>
      </c>
      <c r="D293" s="65"/>
      <c r="E293" s="66"/>
      <c r="F293" s="67"/>
      <c r="G293" s="67"/>
      <c r="H293" s="67"/>
      <c r="I293" s="68"/>
      <c r="J293" s="67"/>
      <c r="K293" s="67"/>
      <c r="L293" s="67"/>
      <c r="M293" s="69"/>
      <c r="N293" s="70"/>
      <c r="O293" s="67"/>
      <c r="P293" s="71"/>
      <c r="Q293" s="67"/>
      <c r="R293" s="67"/>
    </row>
    <row r="294" spans="2:18" x14ac:dyDescent="0.3">
      <c r="B294" s="47">
        <v>283</v>
      </c>
      <c r="C294" s="45" t="str">
        <f>IF(L294=0,"",MAX($C$12:C293)+1)</f>
        <v/>
      </c>
      <c r="D294" s="65"/>
      <c r="E294" s="66"/>
      <c r="F294" s="67"/>
      <c r="G294" s="67"/>
      <c r="H294" s="67"/>
      <c r="I294" s="68"/>
      <c r="J294" s="67"/>
      <c r="K294" s="67"/>
      <c r="L294" s="67"/>
      <c r="M294" s="69"/>
      <c r="N294" s="70"/>
      <c r="O294" s="67"/>
      <c r="P294" s="71"/>
      <c r="Q294" s="67"/>
      <c r="R294" s="67"/>
    </row>
    <row r="295" spans="2:18" x14ac:dyDescent="0.3">
      <c r="B295" s="47">
        <v>284</v>
      </c>
      <c r="C295" s="45" t="str">
        <f>IF(L295=0,"",MAX($C$12:C294)+1)</f>
        <v/>
      </c>
      <c r="D295" s="65"/>
      <c r="E295" s="66"/>
      <c r="F295" s="67"/>
      <c r="G295" s="67"/>
      <c r="H295" s="67"/>
      <c r="I295" s="68"/>
      <c r="J295" s="67"/>
      <c r="K295" s="67"/>
      <c r="L295" s="67"/>
      <c r="M295" s="69"/>
      <c r="N295" s="70"/>
      <c r="O295" s="67"/>
      <c r="P295" s="71"/>
      <c r="Q295" s="67"/>
      <c r="R295" s="67"/>
    </row>
    <row r="296" spans="2:18" x14ac:dyDescent="0.3">
      <c r="B296" s="47">
        <v>285</v>
      </c>
      <c r="C296" s="45" t="str">
        <f>IF(L296=0,"",MAX($C$12:C295)+1)</f>
        <v/>
      </c>
      <c r="D296" s="65"/>
      <c r="E296" s="66"/>
      <c r="F296" s="67"/>
      <c r="G296" s="67"/>
      <c r="H296" s="67"/>
      <c r="I296" s="68"/>
      <c r="J296" s="67"/>
      <c r="K296" s="67"/>
      <c r="L296" s="67"/>
      <c r="M296" s="69"/>
      <c r="N296" s="70"/>
      <c r="O296" s="67"/>
      <c r="P296" s="71"/>
      <c r="Q296" s="67"/>
      <c r="R296" s="67"/>
    </row>
    <row r="297" spans="2:18" x14ac:dyDescent="0.3">
      <c r="B297" s="47">
        <v>286</v>
      </c>
      <c r="C297" s="45" t="str">
        <f>IF(L297=0,"",MAX($C$12:C296)+1)</f>
        <v/>
      </c>
      <c r="D297" s="65"/>
      <c r="E297" s="66"/>
      <c r="F297" s="67"/>
      <c r="G297" s="67"/>
      <c r="H297" s="67"/>
      <c r="I297" s="68"/>
      <c r="J297" s="67"/>
      <c r="K297" s="67"/>
      <c r="L297" s="67"/>
      <c r="M297" s="69"/>
      <c r="N297" s="70"/>
      <c r="O297" s="67"/>
      <c r="P297" s="71"/>
      <c r="Q297" s="67"/>
      <c r="R297" s="67"/>
    </row>
    <row r="298" spans="2:18" x14ac:dyDescent="0.3">
      <c r="B298" s="47">
        <v>287</v>
      </c>
      <c r="C298" s="45" t="str">
        <f>IF(L298=0,"",MAX($C$12:C297)+1)</f>
        <v/>
      </c>
      <c r="D298" s="65"/>
      <c r="E298" s="66"/>
      <c r="F298" s="67"/>
      <c r="G298" s="67"/>
      <c r="H298" s="67"/>
      <c r="I298" s="68"/>
      <c r="J298" s="67"/>
      <c r="K298" s="67"/>
      <c r="L298" s="67"/>
      <c r="M298" s="69"/>
      <c r="N298" s="70"/>
      <c r="O298" s="67"/>
      <c r="P298" s="71"/>
      <c r="Q298" s="67"/>
      <c r="R298" s="67"/>
    </row>
    <row r="299" spans="2:18" x14ac:dyDescent="0.3">
      <c r="B299" s="47">
        <v>288</v>
      </c>
      <c r="C299" s="45" t="str">
        <f>IF(L299=0,"",MAX($C$12:C298)+1)</f>
        <v/>
      </c>
      <c r="D299" s="65"/>
      <c r="E299" s="66"/>
      <c r="F299" s="67"/>
      <c r="G299" s="67"/>
      <c r="H299" s="67"/>
      <c r="I299" s="68"/>
      <c r="J299" s="67"/>
      <c r="K299" s="67"/>
      <c r="L299" s="67"/>
      <c r="M299" s="69"/>
      <c r="N299" s="70"/>
      <c r="O299" s="67"/>
      <c r="P299" s="71"/>
      <c r="Q299" s="67"/>
      <c r="R299" s="67"/>
    </row>
    <row r="300" spans="2:18" x14ac:dyDescent="0.3">
      <c r="B300" s="47">
        <v>289</v>
      </c>
      <c r="C300" s="45" t="str">
        <f>IF(L300=0,"",MAX($C$12:C299)+1)</f>
        <v/>
      </c>
      <c r="D300" s="65"/>
      <c r="E300" s="66"/>
      <c r="F300" s="67"/>
      <c r="G300" s="67"/>
      <c r="H300" s="67"/>
      <c r="I300" s="68"/>
      <c r="J300" s="67"/>
      <c r="K300" s="67"/>
      <c r="L300" s="67"/>
      <c r="M300" s="69"/>
      <c r="N300" s="70"/>
      <c r="O300" s="67"/>
      <c r="P300" s="71"/>
      <c r="Q300" s="67"/>
      <c r="R300" s="67"/>
    </row>
    <row r="301" spans="2:18" x14ac:dyDescent="0.3">
      <c r="B301" s="47">
        <v>290</v>
      </c>
      <c r="C301" s="45" t="str">
        <f>IF(L301=0,"",MAX($C$12:C300)+1)</f>
        <v/>
      </c>
      <c r="D301" s="65"/>
      <c r="E301" s="66"/>
      <c r="F301" s="67"/>
      <c r="G301" s="67"/>
      <c r="H301" s="67"/>
      <c r="I301" s="68"/>
      <c r="J301" s="67"/>
      <c r="K301" s="67"/>
      <c r="L301" s="67"/>
      <c r="M301" s="69"/>
      <c r="N301" s="70"/>
      <c r="O301" s="67"/>
      <c r="P301" s="71"/>
      <c r="Q301" s="67"/>
      <c r="R301" s="67"/>
    </row>
    <row r="302" spans="2:18" x14ac:dyDescent="0.3">
      <c r="B302" s="47">
        <v>291</v>
      </c>
      <c r="C302" s="45" t="str">
        <f>IF(L302=0,"",MAX($C$12:C301)+1)</f>
        <v/>
      </c>
      <c r="D302" s="65"/>
      <c r="E302" s="66"/>
      <c r="F302" s="67"/>
      <c r="G302" s="67"/>
      <c r="H302" s="67"/>
      <c r="I302" s="68"/>
      <c r="J302" s="67"/>
      <c r="K302" s="67"/>
      <c r="L302" s="67"/>
      <c r="M302" s="69"/>
      <c r="N302" s="70"/>
      <c r="O302" s="67"/>
      <c r="P302" s="71"/>
      <c r="Q302" s="67"/>
      <c r="R302" s="67"/>
    </row>
    <row r="303" spans="2:18" x14ac:dyDescent="0.3">
      <c r="B303" s="47">
        <v>292</v>
      </c>
      <c r="C303" s="45" t="str">
        <f>IF(L303=0,"",MAX($C$12:C302)+1)</f>
        <v/>
      </c>
      <c r="D303" s="65"/>
      <c r="E303" s="66"/>
      <c r="F303" s="67"/>
      <c r="G303" s="67"/>
      <c r="H303" s="67"/>
      <c r="I303" s="68"/>
      <c r="J303" s="67"/>
      <c r="K303" s="67"/>
      <c r="L303" s="67"/>
      <c r="M303" s="69"/>
      <c r="N303" s="70"/>
      <c r="O303" s="67"/>
      <c r="P303" s="71"/>
      <c r="Q303" s="67"/>
      <c r="R303" s="67"/>
    </row>
    <row r="304" spans="2:18" x14ac:dyDescent="0.3">
      <c r="B304" s="47">
        <v>293</v>
      </c>
      <c r="C304" s="45" t="str">
        <f>IF(L304=0,"",MAX($C$12:C303)+1)</f>
        <v/>
      </c>
      <c r="D304" s="65"/>
      <c r="E304" s="66"/>
      <c r="F304" s="67"/>
      <c r="G304" s="67"/>
      <c r="H304" s="67"/>
      <c r="I304" s="68"/>
      <c r="J304" s="67"/>
      <c r="K304" s="67"/>
      <c r="L304" s="67"/>
      <c r="M304" s="69"/>
      <c r="N304" s="70"/>
      <c r="O304" s="67"/>
      <c r="P304" s="71"/>
      <c r="Q304" s="67"/>
      <c r="R304" s="67"/>
    </row>
    <row r="305" spans="2:18" x14ac:dyDescent="0.3">
      <c r="B305" s="47">
        <v>294</v>
      </c>
      <c r="C305" s="45" t="str">
        <f>IF(L305=0,"",MAX($C$12:C304)+1)</f>
        <v/>
      </c>
      <c r="D305" s="65"/>
      <c r="E305" s="66"/>
      <c r="F305" s="67"/>
      <c r="G305" s="67"/>
      <c r="H305" s="67"/>
      <c r="I305" s="68"/>
      <c r="J305" s="67"/>
      <c r="K305" s="67"/>
      <c r="L305" s="67"/>
      <c r="M305" s="69"/>
      <c r="N305" s="70"/>
      <c r="O305" s="67"/>
      <c r="P305" s="71"/>
      <c r="Q305" s="67"/>
      <c r="R305" s="67"/>
    </row>
    <row r="306" spans="2:18" x14ac:dyDescent="0.3">
      <c r="B306" s="47">
        <v>295</v>
      </c>
      <c r="C306" s="45" t="str">
        <f>IF(L306=0,"",MAX($C$12:C305)+1)</f>
        <v/>
      </c>
      <c r="D306" s="65"/>
      <c r="E306" s="66"/>
      <c r="F306" s="67"/>
      <c r="G306" s="67"/>
      <c r="H306" s="67"/>
      <c r="I306" s="68"/>
      <c r="J306" s="67"/>
      <c r="K306" s="67"/>
      <c r="L306" s="67"/>
      <c r="M306" s="69"/>
      <c r="N306" s="70"/>
      <c r="O306" s="67"/>
      <c r="P306" s="71"/>
      <c r="Q306" s="67"/>
      <c r="R306" s="67"/>
    </row>
    <row r="307" spans="2:18" x14ac:dyDescent="0.3">
      <c r="B307" s="47">
        <v>296</v>
      </c>
      <c r="C307" s="45" t="str">
        <f>IF(L307=0,"",MAX($C$12:C306)+1)</f>
        <v/>
      </c>
      <c r="D307" s="65"/>
      <c r="E307" s="66"/>
      <c r="F307" s="67"/>
      <c r="G307" s="67"/>
      <c r="H307" s="67"/>
      <c r="I307" s="68"/>
      <c r="J307" s="67"/>
      <c r="K307" s="67"/>
      <c r="L307" s="67"/>
      <c r="M307" s="69"/>
      <c r="N307" s="70"/>
      <c r="O307" s="67"/>
      <c r="P307" s="71"/>
      <c r="Q307" s="67"/>
      <c r="R307" s="67"/>
    </row>
    <row r="308" spans="2:18" x14ac:dyDescent="0.3">
      <c r="B308" s="47">
        <v>297</v>
      </c>
      <c r="C308" s="45" t="str">
        <f>IF(L308=0,"",MAX($C$12:C307)+1)</f>
        <v/>
      </c>
      <c r="D308" s="65"/>
      <c r="E308" s="66"/>
      <c r="F308" s="67"/>
      <c r="G308" s="67"/>
      <c r="H308" s="67"/>
      <c r="I308" s="68"/>
      <c r="J308" s="67"/>
      <c r="K308" s="67"/>
      <c r="L308" s="67"/>
      <c r="M308" s="69"/>
      <c r="N308" s="70"/>
      <c r="O308" s="67"/>
      <c r="P308" s="71"/>
      <c r="Q308" s="67"/>
      <c r="R308" s="67"/>
    </row>
    <row r="309" spans="2:18" x14ac:dyDescent="0.3">
      <c r="B309" s="47">
        <v>298</v>
      </c>
      <c r="C309" s="45" t="str">
        <f>IF(L309=0,"",MAX($C$12:C308)+1)</f>
        <v/>
      </c>
      <c r="D309" s="65"/>
      <c r="E309" s="66"/>
      <c r="F309" s="67"/>
      <c r="G309" s="67"/>
      <c r="H309" s="67"/>
      <c r="I309" s="68"/>
      <c r="J309" s="67"/>
      <c r="K309" s="67"/>
      <c r="L309" s="67"/>
      <c r="M309" s="69"/>
      <c r="N309" s="70"/>
      <c r="O309" s="67"/>
      <c r="P309" s="71"/>
      <c r="Q309" s="67"/>
      <c r="R309" s="67"/>
    </row>
    <row r="310" spans="2:18" x14ac:dyDescent="0.3">
      <c r="B310" s="47">
        <v>299</v>
      </c>
      <c r="C310" s="45" t="str">
        <f>IF(L310=0,"",MAX($C$12:C309)+1)</f>
        <v/>
      </c>
      <c r="D310" s="65"/>
      <c r="E310" s="66"/>
      <c r="F310" s="67"/>
      <c r="G310" s="67"/>
      <c r="H310" s="67"/>
      <c r="I310" s="68"/>
      <c r="J310" s="67"/>
      <c r="K310" s="67"/>
      <c r="L310" s="67"/>
      <c r="M310" s="69"/>
      <c r="N310" s="70"/>
      <c r="O310" s="67"/>
      <c r="P310" s="71"/>
      <c r="Q310" s="67"/>
      <c r="R310" s="67"/>
    </row>
    <row r="311" spans="2:18" x14ac:dyDescent="0.3">
      <c r="B311" s="47">
        <v>300</v>
      </c>
      <c r="C311" s="45" t="str">
        <f>IF(L311=0,"",MAX($C$12:C310)+1)</f>
        <v/>
      </c>
      <c r="D311" s="65"/>
      <c r="E311" s="66"/>
      <c r="F311" s="67"/>
      <c r="G311" s="67"/>
      <c r="H311" s="67"/>
      <c r="I311" s="68"/>
      <c r="J311" s="67"/>
      <c r="K311" s="67"/>
      <c r="L311" s="67"/>
      <c r="M311" s="69"/>
      <c r="N311" s="70"/>
      <c r="O311" s="67"/>
      <c r="P311" s="71"/>
      <c r="Q311" s="67"/>
      <c r="R311" s="67"/>
    </row>
    <row r="312" spans="2:18" x14ac:dyDescent="0.3">
      <c r="B312" s="47">
        <v>301</v>
      </c>
      <c r="C312" s="45" t="str">
        <f>IF(L312=0,"",MAX($C$12:C311)+1)</f>
        <v/>
      </c>
      <c r="D312" s="65"/>
      <c r="E312" s="66"/>
      <c r="F312" s="67"/>
      <c r="G312" s="67"/>
      <c r="H312" s="67"/>
      <c r="I312" s="68"/>
      <c r="J312" s="67"/>
      <c r="K312" s="67"/>
      <c r="L312" s="67"/>
      <c r="M312" s="69"/>
      <c r="N312" s="70"/>
      <c r="O312" s="67"/>
      <c r="P312" s="71"/>
      <c r="Q312" s="67"/>
      <c r="R312" s="67"/>
    </row>
    <row r="313" spans="2:18" x14ac:dyDescent="0.3">
      <c r="B313" s="47">
        <v>302</v>
      </c>
      <c r="C313" s="45" t="str">
        <f>IF(L313=0,"",MAX($C$12:C312)+1)</f>
        <v/>
      </c>
      <c r="D313" s="65"/>
      <c r="E313" s="66"/>
      <c r="F313" s="67"/>
      <c r="G313" s="67"/>
      <c r="H313" s="67"/>
      <c r="I313" s="68"/>
      <c r="J313" s="67"/>
      <c r="K313" s="67"/>
      <c r="L313" s="67"/>
      <c r="M313" s="69"/>
      <c r="N313" s="70"/>
      <c r="O313" s="67"/>
      <c r="P313" s="71"/>
      <c r="Q313" s="67"/>
      <c r="R313" s="67"/>
    </row>
    <row r="314" spans="2:18" x14ac:dyDescent="0.3">
      <c r="B314" s="47">
        <v>303</v>
      </c>
      <c r="C314" s="45" t="str">
        <f>IF(L314=0,"",MAX($C$12:C313)+1)</f>
        <v/>
      </c>
      <c r="D314" s="65"/>
      <c r="E314" s="66"/>
      <c r="F314" s="67"/>
      <c r="G314" s="67"/>
      <c r="H314" s="67"/>
      <c r="I314" s="68"/>
      <c r="J314" s="67"/>
      <c r="K314" s="67"/>
      <c r="L314" s="67"/>
      <c r="M314" s="69"/>
      <c r="N314" s="70"/>
      <c r="O314" s="67"/>
      <c r="P314" s="71"/>
      <c r="Q314" s="67"/>
      <c r="R314" s="67"/>
    </row>
    <row r="315" spans="2:18" x14ac:dyDescent="0.3">
      <c r="B315" s="47">
        <v>304</v>
      </c>
      <c r="C315" s="45" t="str">
        <f>IF(L315=0,"",MAX($C$12:C314)+1)</f>
        <v/>
      </c>
      <c r="D315" s="65"/>
      <c r="E315" s="66"/>
      <c r="F315" s="67"/>
      <c r="G315" s="67"/>
      <c r="H315" s="67"/>
      <c r="I315" s="68"/>
      <c r="J315" s="67"/>
      <c r="K315" s="67"/>
      <c r="L315" s="67"/>
      <c r="M315" s="69"/>
      <c r="N315" s="70"/>
      <c r="O315" s="67"/>
      <c r="P315" s="71"/>
      <c r="Q315" s="67"/>
      <c r="R315" s="67"/>
    </row>
    <row r="316" spans="2:18" x14ac:dyDescent="0.3">
      <c r="B316" s="47">
        <v>305</v>
      </c>
      <c r="C316" s="45" t="str">
        <f>IF(L316=0,"",MAX($C$12:C315)+1)</f>
        <v/>
      </c>
      <c r="D316" s="65"/>
      <c r="E316" s="66"/>
      <c r="F316" s="67"/>
      <c r="G316" s="67"/>
      <c r="H316" s="67"/>
      <c r="I316" s="68"/>
      <c r="J316" s="67"/>
      <c r="K316" s="67"/>
      <c r="L316" s="67"/>
      <c r="M316" s="69"/>
      <c r="N316" s="70"/>
      <c r="O316" s="67"/>
      <c r="P316" s="71"/>
      <c r="Q316" s="67"/>
      <c r="R316" s="67"/>
    </row>
    <row r="317" spans="2:18" x14ac:dyDescent="0.3">
      <c r="B317" s="47">
        <v>306</v>
      </c>
      <c r="C317" s="45" t="str">
        <f>IF(L317=0,"",MAX($C$12:C316)+1)</f>
        <v/>
      </c>
      <c r="D317" s="65"/>
      <c r="E317" s="66"/>
      <c r="F317" s="67"/>
      <c r="G317" s="67"/>
      <c r="H317" s="67"/>
      <c r="I317" s="68"/>
      <c r="J317" s="67"/>
      <c r="K317" s="67"/>
      <c r="L317" s="67"/>
      <c r="M317" s="69"/>
      <c r="N317" s="70"/>
      <c r="O317" s="67"/>
      <c r="P317" s="71"/>
      <c r="Q317" s="67"/>
      <c r="R317" s="67"/>
    </row>
    <row r="318" spans="2:18" x14ac:dyDescent="0.3">
      <c r="B318" s="47">
        <v>307</v>
      </c>
      <c r="C318" s="45" t="str">
        <f>IF(L318=0,"",MAX($C$12:C317)+1)</f>
        <v/>
      </c>
      <c r="D318" s="65"/>
      <c r="E318" s="66"/>
      <c r="F318" s="67"/>
      <c r="G318" s="67"/>
      <c r="H318" s="67"/>
      <c r="I318" s="68"/>
      <c r="J318" s="67"/>
      <c r="K318" s="67"/>
      <c r="L318" s="67"/>
      <c r="M318" s="69"/>
      <c r="N318" s="70"/>
      <c r="O318" s="67"/>
      <c r="P318" s="71"/>
      <c r="Q318" s="67"/>
      <c r="R318" s="67"/>
    </row>
    <row r="319" spans="2:18" x14ac:dyDescent="0.3">
      <c r="B319" s="47">
        <v>308</v>
      </c>
      <c r="C319" s="45" t="str">
        <f>IF(L319=0,"",MAX($C$12:C318)+1)</f>
        <v/>
      </c>
      <c r="D319" s="65"/>
      <c r="E319" s="66"/>
      <c r="F319" s="67"/>
      <c r="G319" s="67"/>
      <c r="H319" s="67"/>
      <c r="I319" s="68"/>
      <c r="J319" s="67"/>
      <c r="K319" s="67"/>
      <c r="L319" s="67"/>
      <c r="M319" s="69"/>
      <c r="N319" s="70"/>
      <c r="O319" s="67"/>
      <c r="P319" s="71"/>
      <c r="Q319" s="67"/>
      <c r="R319" s="67"/>
    </row>
    <row r="320" spans="2:18" x14ac:dyDescent="0.3">
      <c r="B320" s="47">
        <v>309</v>
      </c>
      <c r="C320" s="45" t="str">
        <f>IF(L320=0,"",MAX($C$12:C319)+1)</f>
        <v/>
      </c>
      <c r="D320" s="65"/>
      <c r="E320" s="66"/>
      <c r="F320" s="67"/>
      <c r="G320" s="67"/>
      <c r="H320" s="67"/>
      <c r="I320" s="68"/>
      <c r="J320" s="67"/>
      <c r="K320" s="67"/>
      <c r="L320" s="67"/>
      <c r="M320" s="69"/>
      <c r="N320" s="70"/>
      <c r="O320" s="67"/>
      <c r="P320" s="71"/>
      <c r="Q320" s="67"/>
      <c r="R320" s="67"/>
    </row>
    <row r="321" spans="2:18" x14ac:dyDescent="0.3">
      <c r="B321" s="47">
        <v>310</v>
      </c>
      <c r="C321" s="45" t="str">
        <f>IF(L321=0,"",MAX($C$12:C320)+1)</f>
        <v/>
      </c>
      <c r="D321" s="65"/>
      <c r="E321" s="66"/>
      <c r="F321" s="67"/>
      <c r="G321" s="67"/>
      <c r="H321" s="67"/>
      <c r="I321" s="68"/>
      <c r="J321" s="67"/>
      <c r="K321" s="67"/>
      <c r="L321" s="67"/>
      <c r="M321" s="69"/>
      <c r="N321" s="70"/>
      <c r="O321" s="67"/>
      <c r="P321" s="71"/>
      <c r="Q321" s="67"/>
      <c r="R321" s="67"/>
    </row>
    <row r="322" spans="2:18" x14ac:dyDescent="0.3">
      <c r="B322" s="47">
        <v>311</v>
      </c>
      <c r="C322" s="45" t="str">
        <f>IF(L322=0,"",MAX($C$12:C321)+1)</f>
        <v/>
      </c>
      <c r="D322" s="65"/>
      <c r="E322" s="66"/>
      <c r="F322" s="67"/>
      <c r="G322" s="67"/>
      <c r="H322" s="67"/>
      <c r="I322" s="68"/>
      <c r="J322" s="67"/>
      <c r="K322" s="67"/>
      <c r="L322" s="67"/>
      <c r="M322" s="69"/>
      <c r="N322" s="70"/>
      <c r="O322" s="67"/>
      <c r="P322" s="71"/>
      <c r="Q322" s="67"/>
      <c r="R322" s="67"/>
    </row>
    <row r="323" spans="2:18" x14ac:dyDescent="0.3">
      <c r="B323" s="47">
        <v>312</v>
      </c>
      <c r="C323" s="45" t="str">
        <f>IF(L323=0,"",MAX($C$12:C322)+1)</f>
        <v/>
      </c>
      <c r="D323" s="65"/>
      <c r="E323" s="66"/>
      <c r="F323" s="67"/>
      <c r="G323" s="67"/>
      <c r="H323" s="67"/>
      <c r="I323" s="68"/>
      <c r="J323" s="67"/>
      <c r="K323" s="67"/>
      <c r="L323" s="67"/>
      <c r="M323" s="69"/>
      <c r="N323" s="70"/>
      <c r="O323" s="67"/>
      <c r="P323" s="71"/>
      <c r="Q323" s="67"/>
      <c r="R323" s="67"/>
    </row>
    <row r="324" spans="2:18" x14ac:dyDescent="0.3">
      <c r="B324" s="47">
        <v>313</v>
      </c>
      <c r="C324" s="45" t="str">
        <f>IF(L324=0,"",MAX($C$12:C323)+1)</f>
        <v/>
      </c>
      <c r="D324" s="65"/>
      <c r="E324" s="66"/>
      <c r="F324" s="67"/>
      <c r="G324" s="67"/>
      <c r="H324" s="67"/>
      <c r="I324" s="68"/>
      <c r="J324" s="67"/>
      <c r="K324" s="67"/>
      <c r="L324" s="67"/>
      <c r="M324" s="69"/>
      <c r="N324" s="70"/>
      <c r="O324" s="67"/>
      <c r="P324" s="71"/>
      <c r="Q324" s="67"/>
      <c r="R324" s="67"/>
    </row>
    <row r="325" spans="2:18" x14ac:dyDescent="0.3">
      <c r="B325" s="47">
        <v>314</v>
      </c>
      <c r="C325" s="45" t="str">
        <f>IF(L325=0,"",MAX($C$12:C324)+1)</f>
        <v/>
      </c>
      <c r="D325" s="65"/>
      <c r="E325" s="66"/>
      <c r="F325" s="67"/>
      <c r="G325" s="67"/>
      <c r="H325" s="67"/>
      <c r="I325" s="68"/>
      <c r="J325" s="67"/>
      <c r="K325" s="67"/>
      <c r="L325" s="67"/>
      <c r="M325" s="69"/>
      <c r="N325" s="70"/>
      <c r="O325" s="67"/>
      <c r="P325" s="71"/>
      <c r="Q325" s="67"/>
      <c r="R325" s="67"/>
    </row>
    <row r="326" spans="2:18" x14ac:dyDescent="0.3">
      <c r="B326" s="47">
        <v>315</v>
      </c>
      <c r="C326" s="45" t="str">
        <f>IF(L326=0,"",MAX($C$12:C325)+1)</f>
        <v/>
      </c>
      <c r="D326" s="65"/>
      <c r="E326" s="66"/>
      <c r="F326" s="67"/>
      <c r="G326" s="67"/>
      <c r="H326" s="67"/>
      <c r="I326" s="68"/>
      <c r="J326" s="67"/>
      <c r="K326" s="67"/>
      <c r="L326" s="67"/>
      <c r="M326" s="69"/>
      <c r="N326" s="70"/>
      <c r="O326" s="67"/>
      <c r="P326" s="71"/>
      <c r="Q326" s="67"/>
      <c r="R326" s="67"/>
    </row>
    <row r="327" spans="2:18" x14ac:dyDescent="0.3">
      <c r="B327" s="47">
        <v>316</v>
      </c>
      <c r="C327" s="45" t="str">
        <f>IF(L327=0,"",MAX($C$12:C326)+1)</f>
        <v/>
      </c>
      <c r="D327" s="65"/>
      <c r="E327" s="66"/>
      <c r="F327" s="67"/>
      <c r="G327" s="67"/>
      <c r="H327" s="67"/>
      <c r="I327" s="68"/>
      <c r="J327" s="67"/>
      <c r="K327" s="67"/>
      <c r="L327" s="67"/>
      <c r="M327" s="69"/>
      <c r="N327" s="70"/>
      <c r="O327" s="67"/>
      <c r="P327" s="71"/>
      <c r="Q327" s="67"/>
      <c r="R327" s="67"/>
    </row>
    <row r="328" spans="2:18" x14ac:dyDescent="0.3">
      <c r="B328" s="47">
        <v>317</v>
      </c>
      <c r="C328" s="45" t="str">
        <f>IF(L328=0,"",MAX($C$12:C327)+1)</f>
        <v/>
      </c>
      <c r="D328" s="65"/>
      <c r="E328" s="66"/>
      <c r="F328" s="67"/>
      <c r="G328" s="67"/>
      <c r="H328" s="67"/>
      <c r="I328" s="68"/>
      <c r="J328" s="67"/>
      <c r="K328" s="67"/>
      <c r="L328" s="67"/>
      <c r="M328" s="69"/>
      <c r="N328" s="70"/>
      <c r="O328" s="67"/>
      <c r="P328" s="71"/>
      <c r="Q328" s="67"/>
      <c r="R328" s="67"/>
    </row>
    <row r="329" spans="2:18" x14ac:dyDescent="0.3">
      <c r="B329" s="47">
        <v>318</v>
      </c>
      <c r="C329" s="45" t="str">
        <f>IF(L329=0,"",MAX($C$12:C328)+1)</f>
        <v/>
      </c>
      <c r="D329" s="65"/>
      <c r="E329" s="66"/>
      <c r="F329" s="67"/>
      <c r="G329" s="67"/>
      <c r="H329" s="67"/>
      <c r="I329" s="68"/>
      <c r="J329" s="67"/>
      <c r="K329" s="67"/>
      <c r="L329" s="67"/>
      <c r="M329" s="69"/>
      <c r="N329" s="70"/>
      <c r="O329" s="67"/>
      <c r="P329" s="71"/>
      <c r="Q329" s="67"/>
      <c r="R329" s="67"/>
    </row>
    <row r="330" spans="2:18" x14ac:dyDescent="0.3">
      <c r="B330" s="47">
        <v>319</v>
      </c>
      <c r="C330" s="45" t="str">
        <f>IF(L330=0,"",MAX($C$12:C329)+1)</f>
        <v/>
      </c>
      <c r="D330" s="65"/>
      <c r="E330" s="66"/>
      <c r="F330" s="67"/>
      <c r="G330" s="67"/>
      <c r="H330" s="67"/>
      <c r="I330" s="68"/>
      <c r="J330" s="67"/>
      <c r="K330" s="67"/>
      <c r="L330" s="67"/>
      <c r="M330" s="69"/>
      <c r="N330" s="70"/>
      <c r="O330" s="67"/>
      <c r="P330" s="71"/>
      <c r="Q330" s="67"/>
      <c r="R330" s="67"/>
    </row>
    <row r="331" spans="2:18" x14ac:dyDescent="0.3">
      <c r="B331" s="47">
        <v>320</v>
      </c>
      <c r="C331" s="45" t="str">
        <f>IF(L331=0,"",MAX($C$12:C330)+1)</f>
        <v/>
      </c>
      <c r="D331" s="65"/>
      <c r="E331" s="66"/>
      <c r="F331" s="67"/>
      <c r="G331" s="67"/>
      <c r="H331" s="67"/>
      <c r="I331" s="68"/>
      <c r="J331" s="67"/>
      <c r="K331" s="67"/>
      <c r="L331" s="67"/>
      <c r="M331" s="69"/>
      <c r="N331" s="70"/>
      <c r="O331" s="67"/>
      <c r="P331" s="71"/>
      <c r="Q331" s="67"/>
      <c r="R331" s="67"/>
    </row>
    <row r="332" spans="2:18" x14ac:dyDescent="0.3">
      <c r="B332" s="47">
        <v>321</v>
      </c>
      <c r="C332" s="45" t="str">
        <f>IF(L332=0,"",MAX($C$12:C331)+1)</f>
        <v/>
      </c>
      <c r="D332" s="65"/>
      <c r="E332" s="66"/>
      <c r="F332" s="67"/>
      <c r="G332" s="67"/>
      <c r="H332" s="67"/>
      <c r="I332" s="68"/>
      <c r="J332" s="67"/>
      <c r="K332" s="67"/>
      <c r="L332" s="67"/>
      <c r="M332" s="69"/>
      <c r="N332" s="70"/>
      <c r="O332" s="67"/>
      <c r="P332" s="71"/>
      <c r="Q332" s="67"/>
      <c r="R332" s="67"/>
    </row>
    <row r="333" spans="2:18" x14ac:dyDescent="0.3">
      <c r="B333" s="47">
        <v>322</v>
      </c>
      <c r="C333" s="45" t="str">
        <f>IF(L333=0,"",MAX($C$12:C332)+1)</f>
        <v/>
      </c>
      <c r="D333" s="65"/>
      <c r="E333" s="66"/>
      <c r="F333" s="67"/>
      <c r="G333" s="67"/>
      <c r="H333" s="67"/>
      <c r="I333" s="68"/>
      <c r="J333" s="67"/>
      <c r="K333" s="67"/>
      <c r="L333" s="67"/>
      <c r="M333" s="69"/>
      <c r="N333" s="70"/>
      <c r="O333" s="67"/>
      <c r="P333" s="71"/>
      <c r="Q333" s="67"/>
      <c r="R333" s="67"/>
    </row>
    <row r="334" spans="2:18" x14ac:dyDescent="0.3">
      <c r="B334" s="47">
        <v>323</v>
      </c>
      <c r="C334" s="45" t="str">
        <f>IF(L334=0,"",MAX($C$12:C333)+1)</f>
        <v/>
      </c>
      <c r="D334" s="65"/>
      <c r="E334" s="66"/>
      <c r="F334" s="67"/>
      <c r="G334" s="67"/>
      <c r="H334" s="67"/>
      <c r="I334" s="68"/>
      <c r="J334" s="67"/>
      <c r="K334" s="67"/>
      <c r="L334" s="67"/>
      <c r="M334" s="69"/>
      <c r="N334" s="70"/>
      <c r="O334" s="67"/>
      <c r="P334" s="71"/>
      <c r="Q334" s="67"/>
      <c r="R334" s="67"/>
    </row>
    <row r="335" spans="2:18" x14ac:dyDescent="0.3">
      <c r="B335" s="47">
        <v>324</v>
      </c>
      <c r="C335" s="45" t="str">
        <f>IF(L335=0,"",MAX($C$12:C334)+1)</f>
        <v/>
      </c>
      <c r="D335" s="65"/>
      <c r="E335" s="66"/>
      <c r="F335" s="67"/>
      <c r="G335" s="67"/>
      <c r="H335" s="67"/>
      <c r="I335" s="68"/>
      <c r="J335" s="67"/>
      <c r="K335" s="67"/>
      <c r="L335" s="67"/>
      <c r="M335" s="69"/>
      <c r="N335" s="70"/>
      <c r="O335" s="67"/>
      <c r="P335" s="71"/>
      <c r="Q335" s="67"/>
      <c r="R335" s="67"/>
    </row>
    <row r="336" spans="2:18" x14ac:dyDescent="0.3">
      <c r="B336" s="47">
        <v>325</v>
      </c>
      <c r="C336" s="45" t="str">
        <f>IF(L336=0,"",MAX($C$12:C335)+1)</f>
        <v/>
      </c>
      <c r="D336" s="65"/>
      <c r="E336" s="66"/>
      <c r="F336" s="67"/>
      <c r="G336" s="67"/>
      <c r="H336" s="67"/>
      <c r="I336" s="68"/>
      <c r="J336" s="67"/>
      <c r="K336" s="67"/>
      <c r="L336" s="67"/>
      <c r="M336" s="69"/>
      <c r="N336" s="70"/>
      <c r="O336" s="67"/>
      <c r="P336" s="71"/>
      <c r="Q336" s="67"/>
      <c r="R336" s="67"/>
    </row>
    <row r="337" spans="2:18" x14ac:dyDescent="0.3">
      <c r="B337" s="47">
        <v>326</v>
      </c>
      <c r="C337" s="45" t="str">
        <f>IF(L337=0,"",MAX($C$12:C336)+1)</f>
        <v/>
      </c>
      <c r="D337" s="65"/>
      <c r="E337" s="66"/>
      <c r="F337" s="67"/>
      <c r="G337" s="67"/>
      <c r="H337" s="67"/>
      <c r="I337" s="68"/>
      <c r="J337" s="67"/>
      <c r="K337" s="67"/>
      <c r="L337" s="67"/>
      <c r="M337" s="69"/>
      <c r="N337" s="70"/>
      <c r="O337" s="67"/>
      <c r="P337" s="71"/>
      <c r="Q337" s="67"/>
      <c r="R337" s="67"/>
    </row>
    <row r="338" spans="2:18" x14ac:dyDescent="0.3">
      <c r="B338" s="47">
        <v>327</v>
      </c>
      <c r="C338" s="45" t="str">
        <f>IF(L338=0,"",MAX($C$12:C337)+1)</f>
        <v/>
      </c>
      <c r="D338" s="65"/>
      <c r="E338" s="66"/>
      <c r="F338" s="67"/>
      <c r="G338" s="67"/>
      <c r="H338" s="67"/>
      <c r="I338" s="68"/>
      <c r="J338" s="67"/>
      <c r="K338" s="67"/>
      <c r="L338" s="67"/>
      <c r="M338" s="69"/>
      <c r="N338" s="70"/>
      <c r="O338" s="67"/>
      <c r="P338" s="71"/>
      <c r="Q338" s="67"/>
      <c r="R338" s="67"/>
    </row>
    <row r="339" spans="2:18" x14ac:dyDescent="0.3">
      <c r="B339" s="47">
        <v>328</v>
      </c>
      <c r="C339" s="45" t="str">
        <f>IF(L339=0,"",MAX($C$12:C338)+1)</f>
        <v/>
      </c>
      <c r="D339" s="65"/>
      <c r="E339" s="66"/>
      <c r="F339" s="67"/>
      <c r="G339" s="67"/>
      <c r="H339" s="67"/>
      <c r="I339" s="68"/>
      <c r="J339" s="67"/>
      <c r="K339" s="67"/>
      <c r="L339" s="67"/>
      <c r="M339" s="69"/>
      <c r="N339" s="70"/>
      <c r="O339" s="67"/>
      <c r="P339" s="71"/>
      <c r="Q339" s="67"/>
      <c r="R339" s="67"/>
    </row>
    <row r="340" spans="2:18" x14ac:dyDescent="0.3">
      <c r="B340" s="47">
        <v>329</v>
      </c>
      <c r="C340" s="45" t="str">
        <f>IF(L340=0,"",MAX($C$12:C339)+1)</f>
        <v/>
      </c>
      <c r="D340" s="65"/>
      <c r="E340" s="66"/>
      <c r="F340" s="67"/>
      <c r="G340" s="67"/>
      <c r="H340" s="67"/>
      <c r="I340" s="68"/>
      <c r="J340" s="67"/>
      <c r="K340" s="67"/>
      <c r="L340" s="67"/>
      <c r="M340" s="69"/>
      <c r="N340" s="70"/>
      <c r="O340" s="67"/>
      <c r="P340" s="71"/>
      <c r="Q340" s="67"/>
      <c r="R340" s="67"/>
    </row>
    <row r="341" spans="2:18" x14ac:dyDescent="0.3">
      <c r="B341" s="47">
        <v>330</v>
      </c>
      <c r="C341" s="45" t="str">
        <f>IF(L341=0,"",MAX($C$12:C340)+1)</f>
        <v/>
      </c>
      <c r="D341" s="65"/>
      <c r="E341" s="66"/>
      <c r="F341" s="67"/>
      <c r="G341" s="67"/>
      <c r="H341" s="67"/>
      <c r="I341" s="68"/>
      <c r="J341" s="67"/>
      <c r="K341" s="67"/>
      <c r="L341" s="67"/>
      <c r="M341" s="69"/>
      <c r="N341" s="70"/>
      <c r="O341" s="67"/>
      <c r="P341" s="71"/>
      <c r="Q341" s="67"/>
      <c r="R341" s="67"/>
    </row>
    <row r="342" spans="2:18" x14ac:dyDescent="0.3">
      <c r="B342" s="47">
        <v>331</v>
      </c>
      <c r="C342" s="45" t="str">
        <f>IF(L342=0,"",MAX($C$12:C341)+1)</f>
        <v/>
      </c>
      <c r="D342" s="65"/>
      <c r="E342" s="66"/>
      <c r="F342" s="67"/>
      <c r="G342" s="67"/>
      <c r="H342" s="67"/>
      <c r="I342" s="68"/>
      <c r="J342" s="67"/>
      <c r="K342" s="67"/>
      <c r="L342" s="67"/>
      <c r="M342" s="69"/>
      <c r="N342" s="70"/>
      <c r="O342" s="67"/>
      <c r="P342" s="71"/>
      <c r="Q342" s="67"/>
      <c r="R342" s="67"/>
    </row>
    <row r="343" spans="2:18" x14ac:dyDescent="0.3">
      <c r="B343" s="47">
        <v>332</v>
      </c>
      <c r="C343" s="45" t="str">
        <f>IF(L343=0,"",MAX($C$12:C342)+1)</f>
        <v/>
      </c>
      <c r="D343" s="65"/>
      <c r="E343" s="66"/>
      <c r="F343" s="67"/>
      <c r="G343" s="67"/>
      <c r="H343" s="67"/>
      <c r="I343" s="68"/>
      <c r="J343" s="67"/>
      <c r="K343" s="67"/>
      <c r="L343" s="67"/>
      <c r="M343" s="69"/>
      <c r="N343" s="70"/>
      <c r="O343" s="67"/>
      <c r="P343" s="71"/>
      <c r="Q343" s="67"/>
      <c r="R343" s="67"/>
    </row>
    <row r="344" spans="2:18" x14ac:dyDescent="0.3">
      <c r="B344" s="47">
        <v>333</v>
      </c>
      <c r="C344" s="45" t="str">
        <f>IF(L344=0,"",MAX($C$12:C343)+1)</f>
        <v/>
      </c>
      <c r="D344" s="65"/>
      <c r="E344" s="66"/>
      <c r="F344" s="67"/>
      <c r="G344" s="67"/>
      <c r="H344" s="67"/>
      <c r="I344" s="68"/>
      <c r="J344" s="67"/>
      <c r="K344" s="67"/>
      <c r="L344" s="67"/>
      <c r="M344" s="69"/>
      <c r="N344" s="70"/>
      <c r="O344" s="67"/>
      <c r="P344" s="71"/>
      <c r="Q344" s="67"/>
      <c r="R344" s="67"/>
    </row>
    <row r="345" spans="2:18" x14ac:dyDescent="0.3">
      <c r="B345" s="47">
        <v>334</v>
      </c>
      <c r="C345" s="45" t="str">
        <f>IF(L345=0,"",MAX($C$12:C344)+1)</f>
        <v/>
      </c>
      <c r="D345" s="65"/>
      <c r="E345" s="66"/>
      <c r="F345" s="67"/>
      <c r="G345" s="67"/>
      <c r="H345" s="67"/>
      <c r="I345" s="68"/>
      <c r="J345" s="67"/>
      <c r="K345" s="67"/>
      <c r="L345" s="67"/>
      <c r="M345" s="69"/>
      <c r="N345" s="70"/>
      <c r="O345" s="67"/>
      <c r="P345" s="71"/>
      <c r="Q345" s="67"/>
      <c r="R345" s="67"/>
    </row>
    <row r="346" spans="2:18" x14ac:dyDescent="0.3">
      <c r="B346" s="47">
        <v>335</v>
      </c>
      <c r="C346" s="45" t="str">
        <f>IF(L346=0,"",MAX($C$12:C345)+1)</f>
        <v/>
      </c>
      <c r="D346" s="65"/>
      <c r="E346" s="66"/>
      <c r="F346" s="67"/>
      <c r="G346" s="67"/>
      <c r="H346" s="67"/>
      <c r="I346" s="68"/>
      <c r="J346" s="67"/>
      <c r="K346" s="67"/>
      <c r="L346" s="67"/>
      <c r="M346" s="69"/>
      <c r="N346" s="70"/>
      <c r="O346" s="67"/>
      <c r="P346" s="71"/>
      <c r="Q346" s="67"/>
      <c r="R346" s="67"/>
    </row>
    <row r="347" spans="2:18" x14ac:dyDescent="0.3">
      <c r="B347" s="47">
        <v>336</v>
      </c>
      <c r="C347" s="45" t="str">
        <f>IF(L347=0,"",MAX($C$12:C346)+1)</f>
        <v/>
      </c>
      <c r="D347" s="65"/>
      <c r="E347" s="66"/>
      <c r="F347" s="67"/>
      <c r="G347" s="67"/>
      <c r="H347" s="67"/>
      <c r="I347" s="68"/>
      <c r="J347" s="67"/>
      <c r="K347" s="67"/>
      <c r="L347" s="67"/>
      <c r="M347" s="69"/>
      <c r="N347" s="70"/>
      <c r="O347" s="67"/>
      <c r="P347" s="71"/>
      <c r="Q347" s="67"/>
      <c r="R347" s="67"/>
    </row>
    <row r="348" spans="2:18" x14ac:dyDescent="0.3">
      <c r="B348" s="47">
        <v>337</v>
      </c>
      <c r="C348" s="45" t="str">
        <f>IF(L348=0,"",MAX($C$12:C347)+1)</f>
        <v/>
      </c>
      <c r="D348" s="65"/>
      <c r="E348" s="66"/>
      <c r="F348" s="67"/>
      <c r="G348" s="67"/>
      <c r="H348" s="67"/>
      <c r="I348" s="68"/>
      <c r="J348" s="67"/>
      <c r="K348" s="67"/>
      <c r="L348" s="67"/>
      <c r="M348" s="69"/>
      <c r="N348" s="70"/>
      <c r="O348" s="67"/>
      <c r="P348" s="71"/>
      <c r="Q348" s="67"/>
      <c r="R348" s="67"/>
    </row>
    <row r="349" spans="2:18" x14ac:dyDescent="0.3">
      <c r="B349" s="47">
        <v>338</v>
      </c>
      <c r="C349" s="45" t="str">
        <f>IF(L349=0,"",MAX($C$12:C348)+1)</f>
        <v/>
      </c>
      <c r="D349" s="65"/>
      <c r="E349" s="66"/>
      <c r="F349" s="67"/>
      <c r="G349" s="67"/>
      <c r="H349" s="67"/>
      <c r="I349" s="68"/>
      <c r="J349" s="67"/>
      <c r="K349" s="67"/>
      <c r="L349" s="67"/>
      <c r="M349" s="69"/>
      <c r="N349" s="70"/>
      <c r="O349" s="67"/>
      <c r="P349" s="71"/>
      <c r="Q349" s="67"/>
      <c r="R349" s="67"/>
    </row>
    <row r="350" spans="2:18" x14ac:dyDescent="0.3">
      <c r="B350" s="47">
        <v>339</v>
      </c>
      <c r="C350" s="45" t="str">
        <f>IF(L350=0,"",MAX($C$12:C349)+1)</f>
        <v/>
      </c>
      <c r="D350" s="65"/>
      <c r="E350" s="66"/>
      <c r="F350" s="67"/>
      <c r="G350" s="67"/>
      <c r="H350" s="67"/>
      <c r="I350" s="68"/>
      <c r="J350" s="67"/>
      <c r="K350" s="67"/>
      <c r="L350" s="67"/>
      <c r="M350" s="69"/>
      <c r="N350" s="70"/>
      <c r="O350" s="67"/>
      <c r="P350" s="71"/>
      <c r="Q350" s="67"/>
      <c r="R350" s="67"/>
    </row>
    <row r="351" spans="2:18" x14ac:dyDescent="0.3">
      <c r="B351" s="47">
        <v>340</v>
      </c>
      <c r="C351" s="45" t="str">
        <f>IF(L351=0,"",MAX($C$12:C350)+1)</f>
        <v/>
      </c>
      <c r="D351" s="65"/>
      <c r="E351" s="66"/>
      <c r="F351" s="67"/>
      <c r="G351" s="67"/>
      <c r="H351" s="67"/>
      <c r="I351" s="68"/>
      <c r="J351" s="67"/>
      <c r="K351" s="67"/>
      <c r="L351" s="67"/>
      <c r="M351" s="69"/>
      <c r="N351" s="70"/>
      <c r="O351" s="67"/>
      <c r="P351" s="71"/>
      <c r="Q351" s="67"/>
      <c r="R351" s="67"/>
    </row>
    <row r="352" spans="2:18" x14ac:dyDescent="0.3">
      <c r="B352" s="47">
        <v>341</v>
      </c>
      <c r="C352" s="45" t="str">
        <f>IF(L352=0,"",MAX($C$12:C351)+1)</f>
        <v/>
      </c>
      <c r="D352" s="65"/>
      <c r="E352" s="66"/>
      <c r="F352" s="67"/>
      <c r="G352" s="67"/>
      <c r="H352" s="67"/>
      <c r="I352" s="68"/>
      <c r="J352" s="67"/>
      <c r="K352" s="67"/>
      <c r="L352" s="67"/>
      <c r="M352" s="69"/>
      <c r="N352" s="70"/>
      <c r="O352" s="67"/>
      <c r="P352" s="71"/>
      <c r="Q352" s="67"/>
      <c r="R352" s="67"/>
    </row>
    <row r="353" spans="2:18" x14ac:dyDescent="0.3">
      <c r="B353" s="47">
        <v>342</v>
      </c>
      <c r="C353" s="45" t="str">
        <f>IF(L353=0,"",MAX($C$12:C352)+1)</f>
        <v/>
      </c>
      <c r="D353" s="65"/>
      <c r="E353" s="66"/>
      <c r="F353" s="67"/>
      <c r="G353" s="67"/>
      <c r="H353" s="67"/>
      <c r="I353" s="68"/>
      <c r="J353" s="67"/>
      <c r="K353" s="67"/>
      <c r="L353" s="67"/>
      <c r="M353" s="69"/>
      <c r="N353" s="70"/>
      <c r="O353" s="67"/>
      <c r="P353" s="71"/>
      <c r="Q353" s="67"/>
      <c r="R353" s="67"/>
    </row>
    <row r="354" spans="2:18" x14ac:dyDescent="0.3">
      <c r="B354" s="47">
        <v>343</v>
      </c>
      <c r="C354" s="45" t="str">
        <f>IF(L354=0,"",MAX($C$12:C353)+1)</f>
        <v/>
      </c>
      <c r="D354" s="65"/>
      <c r="E354" s="66"/>
      <c r="F354" s="67"/>
      <c r="G354" s="67"/>
      <c r="H354" s="67"/>
      <c r="I354" s="68"/>
      <c r="J354" s="67"/>
      <c r="K354" s="67"/>
      <c r="L354" s="67"/>
      <c r="M354" s="69"/>
      <c r="N354" s="70"/>
      <c r="O354" s="67"/>
      <c r="P354" s="71"/>
      <c r="Q354" s="67"/>
      <c r="R354" s="67"/>
    </row>
    <row r="355" spans="2:18" x14ac:dyDescent="0.3">
      <c r="B355" s="47">
        <v>344</v>
      </c>
      <c r="C355" s="45" t="str">
        <f>IF(L355=0,"",MAX($C$12:C354)+1)</f>
        <v/>
      </c>
      <c r="D355" s="65"/>
      <c r="E355" s="66"/>
      <c r="F355" s="67"/>
      <c r="G355" s="67"/>
      <c r="H355" s="67"/>
      <c r="I355" s="68"/>
      <c r="J355" s="67"/>
      <c r="K355" s="67"/>
      <c r="L355" s="67"/>
      <c r="M355" s="69"/>
      <c r="N355" s="70"/>
      <c r="O355" s="67"/>
      <c r="P355" s="71"/>
      <c r="Q355" s="67"/>
      <c r="R355" s="67"/>
    </row>
    <row r="356" spans="2:18" x14ac:dyDescent="0.3">
      <c r="B356" s="47">
        <v>345</v>
      </c>
      <c r="C356" s="45" t="str">
        <f>IF(L356=0,"",MAX($C$12:C355)+1)</f>
        <v/>
      </c>
      <c r="D356" s="65"/>
      <c r="E356" s="66"/>
      <c r="F356" s="67"/>
      <c r="G356" s="67"/>
      <c r="H356" s="67"/>
      <c r="I356" s="68"/>
      <c r="J356" s="67"/>
      <c r="K356" s="67"/>
      <c r="L356" s="67"/>
      <c r="M356" s="69"/>
      <c r="N356" s="70"/>
      <c r="O356" s="67"/>
      <c r="P356" s="71"/>
      <c r="Q356" s="67"/>
      <c r="R356" s="67"/>
    </row>
    <row r="357" spans="2:18" x14ac:dyDescent="0.3">
      <c r="B357" s="47">
        <v>346</v>
      </c>
      <c r="C357" s="45" t="str">
        <f>IF(L357=0,"",MAX($C$12:C356)+1)</f>
        <v/>
      </c>
      <c r="D357" s="65"/>
      <c r="E357" s="66"/>
      <c r="F357" s="67"/>
      <c r="G357" s="67"/>
      <c r="H357" s="67"/>
      <c r="I357" s="68"/>
      <c r="J357" s="67"/>
      <c r="K357" s="67"/>
      <c r="L357" s="67"/>
      <c r="M357" s="69"/>
      <c r="N357" s="70"/>
      <c r="O357" s="67"/>
      <c r="P357" s="71"/>
      <c r="Q357" s="67"/>
      <c r="R357" s="67"/>
    </row>
    <row r="358" spans="2:18" x14ac:dyDescent="0.3">
      <c r="B358" s="47">
        <v>347</v>
      </c>
      <c r="C358" s="45" t="str">
        <f>IF(L358=0,"",MAX($C$12:C357)+1)</f>
        <v/>
      </c>
      <c r="D358" s="65"/>
      <c r="E358" s="66"/>
      <c r="F358" s="67"/>
      <c r="G358" s="67"/>
      <c r="H358" s="67"/>
      <c r="I358" s="68"/>
      <c r="J358" s="67"/>
      <c r="K358" s="67"/>
      <c r="L358" s="67"/>
      <c r="M358" s="69"/>
      <c r="N358" s="70"/>
      <c r="O358" s="67"/>
      <c r="P358" s="71"/>
      <c r="Q358" s="67"/>
      <c r="R358" s="67"/>
    </row>
    <row r="359" spans="2:18" x14ac:dyDescent="0.3">
      <c r="B359" s="47">
        <v>348</v>
      </c>
      <c r="C359" s="45" t="str">
        <f>IF(L359=0,"",MAX($C$12:C358)+1)</f>
        <v/>
      </c>
      <c r="D359" s="65"/>
      <c r="E359" s="66"/>
      <c r="F359" s="67"/>
      <c r="G359" s="67"/>
      <c r="H359" s="67"/>
      <c r="I359" s="68"/>
      <c r="J359" s="67"/>
      <c r="K359" s="67"/>
      <c r="L359" s="67"/>
      <c r="M359" s="69"/>
      <c r="N359" s="70"/>
      <c r="O359" s="67"/>
      <c r="P359" s="71"/>
      <c r="Q359" s="67"/>
      <c r="R359" s="67"/>
    </row>
    <row r="360" spans="2:18" x14ac:dyDescent="0.3">
      <c r="B360" s="47">
        <v>349</v>
      </c>
      <c r="C360" s="45" t="str">
        <f>IF(L360=0,"",MAX($C$12:C359)+1)</f>
        <v/>
      </c>
      <c r="D360" s="65"/>
      <c r="E360" s="66"/>
      <c r="F360" s="67"/>
      <c r="G360" s="67"/>
      <c r="H360" s="67"/>
      <c r="I360" s="68"/>
      <c r="J360" s="67"/>
      <c r="K360" s="67"/>
      <c r="L360" s="67"/>
      <c r="M360" s="69"/>
      <c r="N360" s="70"/>
      <c r="O360" s="67"/>
      <c r="P360" s="71"/>
      <c r="Q360" s="67"/>
      <c r="R360" s="67"/>
    </row>
    <row r="361" spans="2:18" x14ac:dyDescent="0.3">
      <c r="B361" s="47">
        <v>350</v>
      </c>
      <c r="C361" s="45" t="str">
        <f>IF(L361=0,"",MAX($C$12:C360)+1)</f>
        <v/>
      </c>
      <c r="D361" s="65"/>
      <c r="E361" s="66"/>
      <c r="F361" s="67"/>
      <c r="G361" s="67"/>
      <c r="H361" s="67"/>
      <c r="I361" s="68"/>
      <c r="J361" s="67"/>
      <c r="K361" s="67"/>
      <c r="L361" s="67"/>
      <c r="M361" s="69"/>
      <c r="N361" s="70"/>
      <c r="O361" s="67"/>
      <c r="P361" s="71"/>
      <c r="Q361" s="67"/>
      <c r="R361" s="67"/>
    </row>
    <row r="362" spans="2:18" x14ac:dyDescent="0.3">
      <c r="B362" s="47">
        <v>351</v>
      </c>
      <c r="C362" s="45" t="str">
        <f>IF(L362=0,"",MAX($C$12:C361)+1)</f>
        <v/>
      </c>
      <c r="D362" s="65"/>
      <c r="E362" s="66"/>
      <c r="F362" s="67"/>
      <c r="G362" s="67"/>
      <c r="H362" s="67"/>
      <c r="I362" s="68"/>
      <c r="J362" s="67"/>
      <c r="K362" s="67"/>
      <c r="L362" s="67"/>
      <c r="M362" s="69"/>
      <c r="N362" s="70"/>
      <c r="O362" s="67"/>
      <c r="P362" s="71"/>
      <c r="Q362" s="67"/>
      <c r="R362" s="67"/>
    </row>
    <row r="363" spans="2:18" x14ac:dyDescent="0.3">
      <c r="B363" s="47">
        <v>352</v>
      </c>
      <c r="C363" s="45" t="str">
        <f>IF(L363=0,"",MAX($C$12:C362)+1)</f>
        <v/>
      </c>
      <c r="D363" s="65"/>
      <c r="E363" s="66"/>
      <c r="F363" s="67"/>
      <c r="G363" s="67"/>
      <c r="H363" s="67"/>
      <c r="I363" s="68"/>
      <c r="J363" s="67"/>
      <c r="K363" s="67"/>
      <c r="L363" s="67"/>
      <c r="M363" s="69"/>
      <c r="N363" s="70"/>
      <c r="O363" s="67"/>
      <c r="P363" s="71"/>
      <c r="Q363" s="67"/>
      <c r="R363" s="67"/>
    </row>
    <row r="364" spans="2:18" x14ac:dyDescent="0.3">
      <c r="B364" s="47">
        <v>353</v>
      </c>
      <c r="C364" s="45" t="str">
        <f>IF(L364=0,"",MAX($C$12:C363)+1)</f>
        <v/>
      </c>
      <c r="D364" s="65"/>
      <c r="E364" s="66"/>
      <c r="F364" s="67"/>
      <c r="G364" s="67"/>
      <c r="H364" s="67"/>
      <c r="I364" s="68"/>
      <c r="J364" s="67"/>
      <c r="K364" s="67"/>
      <c r="L364" s="67"/>
      <c r="M364" s="69"/>
      <c r="N364" s="70"/>
      <c r="O364" s="67"/>
      <c r="P364" s="71"/>
      <c r="Q364" s="67"/>
      <c r="R364" s="67"/>
    </row>
    <row r="365" spans="2:18" x14ac:dyDescent="0.3">
      <c r="B365" s="47">
        <v>354</v>
      </c>
      <c r="C365" s="45" t="str">
        <f>IF(L365=0,"",MAX($C$12:C364)+1)</f>
        <v/>
      </c>
      <c r="D365" s="65"/>
      <c r="E365" s="66"/>
      <c r="F365" s="67"/>
      <c r="G365" s="67"/>
      <c r="H365" s="67"/>
      <c r="I365" s="68"/>
      <c r="J365" s="67"/>
      <c r="K365" s="67"/>
      <c r="L365" s="67"/>
      <c r="M365" s="69"/>
      <c r="N365" s="70"/>
      <c r="O365" s="67"/>
      <c r="P365" s="71"/>
      <c r="Q365" s="67"/>
      <c r="R365" s="67"/>
    </row>
    <row r="366" spans="2:18" x14ac:dyDescent="0.3">
      <c r="B366" s="47">
        <v>355</v>
      </c>
      <c r="C366" s="45" t="str">
        <f>IF(L366=0,"",MAX($C$12:C365)+1)</f>
        <v/>
      </c>
      <c r="D366" s="65"/>
      <c r="E366" s="66"/>
      <c r="F366" s="67"/>
      <c r="G366" s="67"/>
      <c r="H366" s="67"/>
      <c r="I366" s="68"/>
      <c r="J366" s="67"/>
      <c r="K366" s="67"/>
      <c r="L366" s="67"/>
      <c r="M366" s="69"/>
      <c r="N366" s="70"/>
      <c r="O366" s="67"/>
      <c r="P366" s="71"/>
      <c r="Q366" s="67"/>
      <c r="R366" s="67"/>
    </row>
    <row r="367" spans="2:18" x14ac:dyDescent="0.3">
      <c r="B367" s="47">
        <v>356</v>
      </c>
      <c r="C367" s="45" t="str">
        <f>IF(L367=0,"",MAX($C$12:C366)+1)</f>
        <v/>
      </c>
      <c r="D367" s="65"/>
      <c r="E367" s="66"/>
      <c r="F367" s="67"/>
      <c r="G367" s="67"/>
      <c r="H367" s="67"/>
      <c r="I367" s="68"/>
      <c r="J367" s="67"/>
      <c r="K367" s="67"/>
      <c r="L367" s="67"/>
      <c r="M367" s="69"/>
      <c r="N367" s="70"/>
      <c r="O367" s="67"/>
      <c r="P367" s="71"/>
      <c r="Q367" s="67"/>
      <c r="R367" s="67"/>
    </row>
    <row r="368" spans="2:18" x14ac:dyDescent="0.3">
      <c r="B368" s="47">
        <v>357</v>
      </c>
      <c r="C368" s="45" t="str">
        <f>IF(L368=0,"",MAX($C$12:C367)+1)</f>
        <v/>
      </c>
      <c r="D368" s="65"/>
      <c r="E368" s="66"/>
      <c r="F368" s="67"/>
      <c r="G368" s="67"/>
      <c r="H368" s="67"/>
      <c r="I368" s="68"/>
      <c r="J368" s="67"/>
      <c r="K368" s="67"/>
      <c r="L368" s="67"/>
      <c r="M368" s="69"/>
      <c r="N368" s="70"/>
      <c r="O368" s="67"/>
      <c r="P368" s="71"/>
      <c r="Q368" s="67"/>
      <c r="R368" s="67"/>
    </row>
    <row r="369" spans="2:18" x14ac:dyDescent="0.3">
      <c r="B369" s="47">
        <v>358</v>
      </c>
      <c r="C369" s="45" t="str">
        <f>IF(L369=0,"",MAX($C$12:C368)+1)</f>
        <v/>
      </c>
      <c r="D369" s="65"/>
      <c r="E369" s="66"/>
      <c r="F369" s="67"/>
      <c r="G369" s="67"/>
      <c r="H369" s="67"/>
      <c r="I369" s="68"/>
      <c r="J369" s="67"/>
      <c r="K369" s="67"/>
      <c r="L369" s="67"/>
      <c r="M369" s="69"/>
      <c r="N369" s="70"/>
      <c r="O369" s="67"/>
      <c r="P369" s="71"/>
      <c r="Q369" s="67"/>
      <c r="R369" s="67"/>
    </row>
    <row r="370" spans="2:18" x14ac:dyDescent="0.3">
      <c r="B370" s="47">
        <v>359</v>
      </c>
      <c r="C370" s="45" t="str">
        <f>IF(L370=0,"",MAX($C$12:C369)+1)</f>
        <v/>
      </c>
      <c r="D370" s="65"/>
      <c r="E370" s="66"/>
      <c r="F370" s="67"/>
      <c r="G370" s="67"/>
      <c r="H370" s="67"/>
      <c r="I370" s="68"/>
      <c r="J370" s="67"/>
      <c r="K370" s="67"/>
      <c r="L370" s="67"/>
      <c r="M370" s="69"/>
      <c r="N370" s="70"/>
      <c r="O370" s="67"/>
      <c r="P370" s="71"/>
      <c r="Q370" s="67"/>
      <c r="R370" s="67"/>
    </row>
    <row r="371" spans="2:18" x14ac:dyDescent="0.3">
      <c r="B371" s="47">
        <v>360</v>
      </c>
      <c r="C371" s="45" t="str">
        <f>IF(L371=0,"",MAX($C$12:C370)+1)</f>
        <v/>
      </c>
      <c r="D371" s="65"/>
      <c r="E371" s="66"/>
      <c r="F371" s="67"/>
      <c r="G371" s="67"/>
      <c r="H371" s="67"/>
      <c r="I371" s="68"/>
      <c r="J371" s="67"/>
      <c r="K371" s="67"/>
      <c r="L371" s="67"/>
      <c r="M371" s="69"/>
      <c r="N371" s="70"/>
      <c r="O371" s="67"/>
      <c r="P371" s="71"/>
      <c r="Q371" s="67"/>
      <c r="R371" s="67"/>
    </row>
    <row r="372" spans="2:18" x14ac:dyDescent="0.3">
      <c r="B372" s="47">
        <v>361</v>
      </c>
      <c r="C372" s="45" t="str">
        <f>IF(L372=0,"",MAX($C$12:C371)+1)</f>
        <v/>
      </c>
      <c r="D372" s="65"/>
      <c r="E372" s="66"/>
      <c r="F372" s="67"/>
      <c r="G372" s="67"/>
      <c r="H372" s="67"/>
      <c r="I372" s="68"/>
      <c r="J372" s="67"/>
      <c r="K372" s="67"/>
      <c r="L372" s="67"/>
      <c r="M372" s="69"/>
      <c r="N372" s="70"/>
      <c r="O372" s="67"/>
      <c r="P372" s="71"/>
      <c r="Q372" s="67"/>
      <c r="R372" s="67"/>
    </row>
    <row r="373" spans="2:18" x14ac:dyDescent="0.3">
      <c r="B373" s="47">
        <v>362</v>
      </c>
      <c r="C373" s="45" t="str">
        <f>IF(L373=0,"",MAX($C$12:C372)+1)</f>
        <v/>
      </c>
      <c r="D373" s="65"/>
      <c r="E373" s="66"/>
      <c r="F373" s="67"/>
      <c r="G373" s="67"/>
      <c r="H373" s="67"/>
      <c r="I373" s="68"/>
      <c r="J373" s="67"/>
      <c r="K373" s="67"/>
      <c r="L373" s="67"/>
      <c r="M373" s="69"/>
      <c r="N373" s="70"/>
      <c r="O373" s="67"/>
      <c r="P373" s="71"/>
      <c r="Q373" s="67"/>
      <c r="R373" s="67"/>
    </row>
    <row r="374" spans="2:18" x14ac:dyDescent="0.3">
      <c r="B374" s="47">
        <v>363</v>
      </c>
      <c r="C374" s="45" t="str">
        <f>IF(L374=0,"",MAX($C$12:C373)+1)</f>
        <v/>
      </c>
      <c r="D374" s="65"/>
      <c r="E374" s="66"/>
      <c r="F374" s="67"/>
      <c r="G374" s="67"/>
      <c r="H374" s="67"/>
      <c r="I374" s="68"/>
      <c r="J374" s="67"/>
      <c r="K374" s="67"/>
      <c r="L374" s="67"/>
      <c r="M374" s="69"/>
      <c r="N374" s="70"/>
      <c r="O374" s="67"/>
      <c r="P374" s="71"/>
      <c r="Q374" s="67"/>
      <c r="R374" s="67"/>
    </row>
    <row r="375" spans="2:18" x14ac:dyDescent="0.3">
      <c r="B375" s="47">
        <v>364</v>
      </c>
      <c r="C375" s="45" t="str">
        <f>IF(L375=0,"",MAX($C$12:C374)+1)</f>
        <v/>
      </c>
      <c r="D375" s="65"/>
      <c r="E375" s="66"/>
      <c r="F375" s="67"/>
      <c r="G375" s="67"/>
      <c r="H375" s="67"/>
      <c r="I375" s="68"/>
      <c r="J375" s="67"/>
      <c r="K375" s="67"/>
      <c r="L375" s="67"/>
      <c r="M375" s="69"/>
      <c r="N375" s="70"/>
      <c r="O375" s="67"/>
      <c r="P375" s="71"/>
      <c r="Q375" s="67"/>
      <c r="R375" s="67"/>
    </row>
    <row r="376" spans="2:18" x14ac:dyDescent="0.3">
      <c r="B376" s="47">
        <v>365</v>
      </c>
      <c r="C376" s="45" t="str">
        <f>IF(L376=0,"",MAX($C$12:C375)+1)</f>
        <v/>
      </c>
      <c r="D376" s="65"/>
      <c r="E376" s="66"/>
      <c r="F376" s="67"/>
      <c r="G376" s="67"/>
      <c r="H376" s="67"/>
      <c r="I376" s="68"/>
      <c r="J376" s="67"/>
      <c r="K376" s="67"/>
      <c r="L376" s="67"/>
      <c r="M376" s="69"/>
      <c r="N376" s="70"/>
      <c r="O376" s="67"/>
      <c r="P376" s="71"/>
      <c r="Q376" s="67"/>
      <c r="R376" s="67"/>
    </row>
    <row r="377" spans="2:18" x14ac:dyDescent="0.3">
      <c r="B377" s="47">
        <v>366</v>
      </c>
      <c r="C377" s="45" t="str">
        <f>IF(L377=0,"",MAX($C$12:C376)+1)</f>
        <v/>
      </c>
      <c r="D377" s="65"/>
      <c r="E377" s="66"/>
      <c r="F377" s="67"/>
      <c r="G377" s="67"/>
      <c r="H377" s="67"/>
      <c r="I377" s="68"/>
      <c r="J377" s="67"/>
      <c r="K377" s="67"/>
      <c r="L377" s="67"/>
      <c r="M377" s="69"/>
      <c r="N377" s="70"/>
      <c r="O377" s="67"/>
      <c r="P377" s="71"/>
      <c r="Q377" s="67"/>
      <c r="R377" s="67"/>
    </row>
    <row r="378" spans="2:18" x14ac:dyDescent="0.3">
      <c r="B378" s="47">
        <v>367</v>
      </c>
      <c r="C378" s="45" t="str">
        <f>IF(L378=0,"",MAX($C$12:C377)+1)</f>
        <v/>
      </c>
      <c r="D378" s="65"/>
      <c r="E378" s="66"/>
      <c r="F378" s="67"/>
      <c r="G378" s="67"/>
      <c r="H378" s="67"/>
      <c r="I378" s="68"/>
      <c r="J378" s="67"/>
      <c r="K378" s="67"/>
      <c r="L378" s="67"/>
      <c r="M378" s="69"/>
      <c r="N378" s="70"/>
      <c r="O378" s="67"/>
      <c r="P378" s="71"/>
      <c r="Q378" s="67"/>
      <c r="R378" s="67"/>
    </row>
    <row r="379" spans="2:18" x14ac:dyDescent="0.3">
      <c r="B379" s="47">
        <v>368</v>
      </c>
      <c r="C379" s="45" t="str">
        <f>IF(L379=0,"",MAX($C$12:C378)+1)</f>
        <v/>
      </c>
      <c r="D379" s="65"/>
      <c r="E379" s="66"/>
      <c r="F379" s="67"/>
      <c r="G379" s="67"/>
      <c r="H379" s="67"/>
      <c r="I379" s="68"/>
      <c r="J379" s="67"/>
      <c r="K379" s="67"/>
      <c r="L379" s="67"/>
      <c r="M379" s="69"/>
      <c r="N379" s="70"/>
      <c r="O379" s="67"/>
      <c r="P379" s="71"/>
      <c r="Q379" s="67"/>
      <c r="R379" s="67"/>
    </row>
    <row r="380" spans="2:18" x14ac:dyDescent="0.3">
      <c r="B380" s="47">
        <v>369</v>
      </c>
      <c r="C380" s="45" t="str">
        <f>IF(L380=0,"",MAX($C$12:C379)+1)</f>
        <v/>
      </c>
      <c r="D380" s="65"/>
      <c r="E380" s="66"/>
      <c r="F380" s="67"/>
      <c r="G380" s="67"/>
      <c r="H380" s="67"/>
      <c r="I380" s="68"/>
      <c r="J380" s="67"/>
      <c r="K380" s="67"/>
      <c r="L380" s="67"/>
      <c r="M380" s="69"/>
      <c r="N380" s="70"/>
      <c r="O380" s="67"/>
      <c r="P380" s="71"/>
      <c r="Q380" s="67"/>
      <c r="R380" s="67"/>
    </row>
    <row r="381" spans="2:18" x14ac:dyDescent="0.3">
      <c r="B381" s="47">
        <v>370</v>
      </c>
      <c r="C381" s="45" t="str">
        <f>IF(L381=0,"",MAX($C$12:C380)+1)</f>
        <v/>
      </c>
      <c r="D381" s="65"/>
      <c r="E381" s="66"/>
      <c r="F381" s="67"/>
      <c r="G381" s="67"/>
      <c r="H381" s="67"/>
      <c r="I381" s="68"/>
      <c r="J381" s="67"/>
      <c r="K381" s="67"/>
      <c r="L381" s="67"/>
      <c r="M381" s="69"/>
      <c r="N381" s="70"/>
      <c r="O381" s="67"/>
      <c r="P381" s="71"/>
      <c r="Q381" s="67"/>
      <c r="R381" s="67"/>
    </row>
    <row r="382" spans="2:18" x14ac:dyDescent="0.3">
      <c r="B382" s="47">
        <v>371</v>
      </c>
      <c r="C382" s="45" t="str">
        <f>IF(L382=0,"",MAX($C$12:C381)+1)</f>
        <v/>
      </c>
      <c r="D382" s="65"/>
      <c r="E382" s="66"/>
      <c r="F382" s="67"/>
      <c r="G382" s="67"/>
      <c r="H382" s="67"/>
      <c r="I382" s="68"/>
      <c r="J382" s="67"/>
      <c r="K382" s="67"/>
      <c r="L382" s="67"/>
      <c r="M382" s="69"/>
      <c r="N382" s="70"/>
      <c r="O382" s="67"/>
      <c r="P382" s="71"/>
      <c r="Q382" s="67"/>
      <c r="R382" s="67"/>
    </row>
    <row r="383" spans="2:18" x14ac:dyDescent="0.3">
      <c r="B383" s="47">
        <v>372</v>
      </c>
      <c r="C383" s="45" t="str">
        <f>IF(L383=0,"",MAX($C$12:C382)+1)</f>
        <v/>
      </c>
      <c r="D383" s="65"/>
      <c r="E383" s="66"/>
      <c r="F383" s="67"/>
      <c r="G383" s="67"/>
      <c r="H383" s="67"/>
      <c r="I383" s="68"/>
      <c r="J383" s="67"/>
      <c r="K383" s="67"/>
      <c r="L383" s="67"/>
      <c r="M383" s="69"/>
      <c r="N383" s="70"/>
      <c r="O383" s="67"/>
      <c r="P383" s="71"/>
      <c r="Q383" s="67"/>
      <c r="R383" s="67"/>
    </row>
    <row r="384" spans="2:18" x14ac:dyDescent="0.3">
      <c r="B384" s="47">
        <v>373</v>
      </c>
      <c r="C384" s="45" t="str">
        <f>IF(L384=0,"",MAX($C$12:C383)+1)</f>
        <v/>
      </c>
      <c r="D384" s="65"/>
      <c r="E384" s="66"/>
      <c r="F384" s="67"/>
      <c r="G384" s="67"/>
      <c r="H384" s="67"/>
      <c r="I384" s="68"/>
      <c r="J384" s="67"/>
      <c r="K384" s="67"/>
      <c r="L384" s="67"/>
      <c r="M384" s="69"/>
      <c r="N384" s="70"/>
      <c r="O384" s="67"/>
      <c r="P384" s="71"/>
      <c r="Q384" s="67"/>
      <c r="R384" s="67"/>
    </row>
    <row r="385" spans="2:18" x14ac:dyDescent="0.3">
      <c r="B385" s="47">
        <v>374</v>
      </c>
      <c r="C385" s="45" t="str">
        <f>IF(L385=0,"",MAX($C$12:C384)+1)</f>
        <v/>
      </c>
      <c r="D385" s="65"/>
      <c r="E385" s="66"/>
      <c r="F385" s="67"/>
      <c r="G385" s="67"/>
      <c r="H385" s="67"/>
      <c r="I385" s="68"/>
      <c r="J385" s="67"/>
      <c r="K385" s="67"/>
      <c r="L385" s="67"/>
      <c r="M385" s="69"/>
      <c r="N385" s="70"/>
      <c r="O385" s="67"/>
      <c r="P385" s="71"/>
      <c r="Q385" s="67"/>
      <c r="R385" s="67"/>
    </row>
    <row r="386" spans="2:18" x14ac:dyDescent="0.3">
      <c r="B386" s="47">
        <v>375</v>
      </c>
      <c r="C386" s="45" t="str">
        <f>IF(L386=0,"",MAX($C$12:C385)+1)</f>
        <v/>
      </c>
      <c r="D386" s="65"/>
      <c r="E386" s="66"/>
      <c r="F386" s="67"/>
      <c r="G386" s="67"/>
      <c r="H386" s="67"/>
      <c r="I386" s="68"/>
      <c r="J386" s="67"/>
      <c r="K386" s="67"/>
      <c r="L386" s="67"/>
      <c r="M386" s="69"/>
      <c r="N386" s="70"/>
      <c r="O386" s="67"/>
      <c r="P386" s="71"/>
      <c r="Q386" s="67"/>
      <c r="R386" s="67"/>
    </row>
    <row r="387" spans="2:18" x14ac:dyDescent="0.3">
      <c r="B387" s="47">
        <v>376</v>
      </c>
      <c r="C387" s="45" t="str">
        <f>IF(L387=0,"",MAX($C$12:C386)+1)</f>
        <v/>
      </c>
      <c r="D387" s="65"/>
      <c r="E387" s="66"/>
      <c r="F387" s="67"/>
      <c r="G387" s="67"/>
      <c r="H387" s="67"/>
      <c r="I387" s="68"/>
      <c r="J387" s="67"/>
      <c r="K387" s="67"/>
      <c r="L387" s="67"/>
      <c r="M387" s="69"/>
      <c r="N387" s="70"/>
      <c r="O387" s="67"/>
      <c r="P387" s="71"/>
      <c r="Q387" s="67"/>
      <c r="R387" s="67"/>
    </row>
    <row r="388" spans="2:18" x14ac:dyDescent="0.3">
      <c r="B388" s="47">
        <v>377</v>
      </c>
      <c r="C388" s="45" t="str">
        <f>IF(L388=0,"",MAX($C$12:C387)+1)</f>
        <v/>
      </c>
      <c r="D388" s="65"/>
      <c r="E388" s="66"/>
      <c r="F388" s="67"/>
      <c r="G388" s="67"/>
      <c r="H388" s="67"/>
      <c r="I388" s="68"/>
      <c r="J388" s="67"/>
      <c r="K388" s="67"/>
      <c r="L388" s="67"/>
      <c r="M388" s="69"/>
      <c r="N388" s="70"/>
      <c r="O388" s="67"/>
      <c r="P388" s="71"/>
      <c r="Q388" s="67"/>
      <c r="R388" s="67"/>
    </row>
    <row r="389" spans="2:18" x14ac:dyDescent="0.3">
      <c r="B389" s="47">
        <v>378</v>
      </c>
      <c r="C389" s="45" t="str">
        <f>IF(L389=0,"",MAX($C$12:C388)+1)</f>
        <v/>
      </c>
      <c r="D389" s="65"/>
      <c r="E389" s="66"/>
      <c r="F389" s="67"/>
      <c r="G389" s="67"/>
      <c r="H389" s="67"/>
      <c r="I389" s="68"/>
      <c r="J389" s="67"/>
      <c r="K389" s="67"/>
      <c r="L389" s="67"/>
      <c r="M389" s="69"/>
      <c r="N389" s="70"/>
      <c r="O389" s="67"/>
      <c r="P389" s="71"/>
      <c r="Q389" s="67"/>
      <c r="R389" s="67"/>
    </row>
    <row r="390" spans="2:18" x14ac:dyDescent="0.3">
      <c r="B390" s="47">
        <v>379</v>
      </c>
      <c r="C390" s="45" t="str">
        <f>IF(L390=0,"",MAX($C$12:C389)+1)</f>
        <v/>
      </c>
      <c r="D390" s="65"/>
      <c r="E390" s="66"/>
      <c r="F390" s="67"/>
      <c r="G390" s="67"/>
      <c r="H390" s="67"/>
      <c r="I390" s="68"/>
      <c r="J390" s="67"/>
      <c r="K390" s="67"/>
      <c r="L390" s="67"/>
      <c r="M390" s="69"/>
      <c r="N390" s="70"/>
      <c r="O390" s="67"/>
      <c r="P390" s="71"/>
      <c r="Q390" s="67"/>
      <c r="R390" s="67"/>
    </row>
    <row r="391" spans="2:18" x14ac:dyDescent="0.3">
      <c r="B391" s="47">
        <v>380</v>
      </c>
      <c r="C391" s="45" t="str">
        <f>IF(L391=0,"",MAX($C$12:C390)+1)</f>
        <v/>
      </c>
      <c r="D391" s="65"/>
      <c r="E391" s="66"/>
      <c r="F391" s="67"/>
      <c r="G391" s="67"/>
      <c r="H391" s="67"/>
      <c r="I391" s="68"/>
      <c r="J391" s="67"/>
      <c r="K391" s="67"/>
      <c r="L391" s="67"/>
      <c r="M391" s="69"/>
      <c r="N391" s="70"/>
      <c r="O391" s="67"/>
      <c r="P391" s="71"/>
      <c r="Q391" s="67"/>
      <c r="R391" s="67"/>
    </row>
    <row r="392" spans="2:18" x14ac:dyDescent="0.3">
      <c r="B392" s="47">
        <v>381</v>
      </c>
      <c r="C392" s="45" t="str">
        <f>IF(L392=0,"",MAX($C$12:C391)+1)</f>
        <v/>
      </c>
      <c r="D392" s="65"/>
      <c r="E392" s="66"/>
      <c r="F392" s="67"/>
      <c r="G392" s="67"/>
      <c r="H392" s="67"/>
      <c r="I392" s="68"/>
      <c r="J392" s="67"/>
      <c r="K392" s="67"/>
      <c r="L392" s="67"/>
      <c r="M392" s="69"/>
      <c r="N392" s="70"/>
      <c r="O392" s="67"/>
      <c r="P392" s="71"/>
      <c r="Q392" s="67"/>
      <c r="R392" s="67"/>
    </row>
    <row r="393" spans="2:18" x14ac:dyDescent="0.3">
      <c r="B393" s="47">
        <v>382</v>
      </c>
      <c r="C393" s="45" t="str">
        <f>IF(L393=0,"",MAX($C$12:C392)+1)</f>
        <v/>
      </c>
      <c r="D393" s="65"/>
      <c r="E393" s="66"/>
      <c r="F393" s="67"/>
      <c r="G393" s="67"/>
      <c r="H393" s="67"/>
      <c r="I393" s="68"/>
      <c r="J393" s="67"/>
      <c r="K393" s="67"/>
      <c r="L393" s="67"/>
      <c r="M393" s="69"/>
      <c r="N393" s="70"/>
      <c r="O393" s="67"/>
      <c r="P393" s="71"/>
      <c r="Q393" s="67"/>
      <c r="R393" s="67"/>
    </row>
    <row r="394" spans="2:18" x14ac:dyDescent="0.3">
      <c r="B394" s="47">
        <v>383</v>
      </c>
      <c r="C394" s="45" t="str">
        <f>IF(L394=0,"",MAX($C$12:C393)+1)</f>
        <v/>
      </c>
      <c r="D394" s="65"/>
      <c r="E394" s="66"/>
      <c r="F394" s="67"/>
      <c r="G394" s="67"/>
      <c r="H394" s="67"/>
      <c r="I394" s="68"/>
      <c r="J394" s="67"/>
      <c r="K394" s="67"/>
      <c r="L394" s="67"/>
      <c r="M394" s="69"/>
      <c r="N394" s="70"/>
      <c r="O394" s="67"/>
      <c r="P394" s="71"/>
      <c r="Q394" s="67"/>
      <c r="R394" s="67"/>
    </row>
    <row r="395" spans="2:18" x14ac:dyDescent="0.3">
      <c r="B395" s="47">
        <v>384</v>
      </c>
      <c r="C395" s="45" t="str">
        <f>IF(L395=0,"",MAX($C$12:C394)+1)</f>
        <v/>
      </c>
      <c r="D395" s="65"/>
      <c r="E395" s="66"/>
      <c r="F395" s="67"/>
      <c r="G395" s="67"/>
      <c r="H395" s="67"/>
      <c r="I395" s="68"/>
      <c r="J395" s="67"/>
      <c r="K395" s="67"/>
      <c r="L395" s="67"/>
      <c r="M395" s="69"/>
      <c r="N395" s="70"/>
      <c r="O395" s="67"/>
      <c r="P395" s="71"/>
      <c r="Q395" s="67"/>
      <c r="R395" s="67"/>
    </row>
    <row r="396" spans="2:18" x14ac:dyDescent="0.3">
      <c r="B396" s="47">
        <v>385</v>
      </c>
      <c r="C396" s="45" t="str">
        <f>IF(L396=0,"",MAX($C$12:C395)+1)</f>
        <v/>
      </c>
      <c r="D396" s="65"/>
      <c r="E396" s="66"/>
      <c r="F396" s="67"/>
      <c r="G396" s="67"/>
      <c r="H396" s="67"/>
      <c r="I396" s="68"/>
      <c r="J396" s="67"/>
      <c r="K396" s="67"/>
      <c r="L396" s="67"/>
      <c r="M396" s="69"/>
      <c r="N396" s="70"/>
      <c r="O396" s="67"/>
      <c r="P396" s="71"/>
      <c r="Q396" s="67"/>
      <c r="R396" s="67"/>
    </row>
    <row r="397" spans="2:18" x14ac:dyDescent="0.3">
      <c r="B397" s="47">
        <v>386</v>
      </c>
      <c r="C397" s="45" t="str">
        <f>IF(L397=0,"",MAX($C$12:C396)+1)</f>
        <v/>
      </c>
      <c r="D397" s="65"/>
      <c r="E397" s="66"/>
      <c r="F397" s="67"/>
      <c r="G397" s="67"/>
      <c r="H397" s="67"/>
      <c r="I397" s="68"/>
      <c r="J397" s="67"/>
      <c r="K397" s="67"/>
      <c r="L397" s="67"/>
      <c r="M397" s="69"/>
      <c r="N397" s="70"/>
      <c r="O397" s="67"/>
      <c r="P397" s="71"/>
      <c r="Q397" s="67"/>
      <c r="R397" s="67"/>
    </row>
    <row r="398" spans="2:18" x14ac:dyDescent="0.3">
      <c r="B398" s="47">
        <v>387</v>
      </c>
      <c r="C398" s="45" t="str">
        <f>IF(L398=0,"",MAX($C$12:C397)+1)</f>
        <v/>
      </c>
      <c r="D398" s="65"/>
      <c r="E398" s="66"/>
      <c r="F398" s="67"/>
      <c r="G398" s="67"/>
      <c r="H398" s="67"/>
      <c r="I398" s="68"/>
      <c r="J398" s="67"/>
      <c r="K398" s="67"/>
      <c r="L398" s="67"/>
      <c r="M398" s="69"/>
      <c r="N398" s="70"/>
      <c r="O398" s="67"/>
      <c r="P398" s="71"/>
      <c r="Q398" s="67"/>
      <c r="R398" s="67"/>
    </row>
    <row r="399" spans="2:18" x14ac:dyDescent="0.3">
      <c r="B399" s="47">
        <v>388</v>
      </c>
      <c r="C399" s="45" t="str">
        <f>IF(L399=0,"",MAX($C$12:C398)+1)</f>
        <v/>
      </c>
      <c r="D399" s="65"/>
      <c r="E399" s="66"/>
      <c r="F399" s="67"/>
      <c r="G399" s="67"/>
      <c r="H399" s="67"/>
      <c r="I399" s="68"/>
      <c r="J399" s="67"/>
      <c r="K399" s="67"/>
      <c r="L399" s="67"/>
      <c r="M399" s="69"/>
      <c r="N399" s="70"/>
      <c r="O399" s="67"/>
      <c r="P399" s="71"/>
      <c r="Q399" s="67"/>
      <c r="R399" s="67"/>
    </row>
    <row r="400" spans="2:18" x14ac:dyDescent="0.3">
      <c r="B400" s="47">
        <v>389</v>
      </c>
      <c r="C400" s="45" t="str">
        <f>IF(L400=0,"",MAX($C$12:C399)+1)</f>
        <v/>
      </c>
      <c r="D400" s="65"/>
      <c r="E400" s="66"/>
      <c r="F400" s="67"/>
      <c r="G400" s="67"/>
      <c r="H400" s="67"/>
      <c r="I400" s="68"/>
      <c r="J400" s="67"/>
      <c r="K400" s="67"/>
      <c r="L400" s="67"/>
      <c r="M400" s="69"/>
      <c r="N400" s="70"/>
      <c r="O400" s="67"/>
      <c r="P400" s="71"/>
      <c r="Q400" s="67"/>
      <c r="R400" s="67"/>
    </row>
    <row r="401" spans="2:18" x14ac:dyDescent="0.3">
      <c r="B401" s="47">
        <v>390</v>
      </c>
      <c r="C401" s="45" t="str">
        <f>IF(L401=0,"",MAX($C$12:C400)+1)</f>
        <v/>
      </c>
      <c r="D401" s="65"/>
      <c r="E401" s="66"/>
      <c r="F401" s="67"/>
      <c r="G401" s="67"/>
      <c r="H401" s="67"/>
      <c r="I401" s="68"/>
      <c r="J401" s="67"/>
      <c r="K401" s="67"/>
      <c r="L401" s="67"/>
      <c r="M401" s="69"/>
      <c r="N401" s="70"/>
      <c r="O401" s="67"/>
      <c r="P401" s="71"/>
      <c r="Q401" s="67"/>
      <c r="R401" s="67"/>
    </row>
    <row r="402" spans="2:18" x14ac:dyDescent="0.3">
      <c r="B402" s="47">
        <v>391</v>
      </c>
      <c r="C402" s="45" t="str">
        <f>IF(L402=0,"",MAX($C$12:C401)+1)</f>
        <v/>
      </c>
      <c r="D402" s="65"/>
      <c r="E402" s="66"/>
      <c r="F402" s="67"/>
      <c r="G402" s="67"/>
      <c r="H402" s="67"/>
      <c r="I402" s="68"/>
      <c r="J402" s="67"/>
      <c r="K402" s="67"/>
      <c r="L402" s="67"/>
      <c r="M402" s="69"/>
      <c r="N402" s="70"/>
      <c r="O402" s="67"/>
      <c r="P402" s="71"/>
      <c r="Q402" s="67"/>
      <c r="R402" s="67"/>
    </row>
    <row r="403" spans="2:18" x14ac:dyDescent="0.3">
      <c r="B403" s="47">
        <v>392</v>
      </c>
      <c r="C403" s="45" t="str">
        <f>IF(L403=0,"",MAX($C$12:C402)+1)</f>
        <v/>
      </c>
      <c r="D403" s="65"/>
      <c r="E403" s="66"/>
      <c r="F403" s="67"/>
      <c r="G403" s="67"/>
      <c r="H403" s="67"/>
      <c r="I403" s="68"/>
      <c r="J403" s="67"/>
      <c r="K403" s="67"/>
      <c r="L403" s="67"/>
      <c r="M403" s="69"/>
      <c r="N403" s="70"/>
      <c r="O403" s="67"/>
      <c r="P403" s="71"/>
      <c r="Q403" s="67"/>
      <c r="R403" s="67"/>
    </row>
    <row r="404" spans="2:18" x14ac:dyDescent="0.3">
      <c r="B404" s="47">
        <v>393</v>
      </c>
      <c r="C404" s="45" t="str">
        <f>IF(L404=0,"",MAX($C$12:C403)+1)</f>
        <v/>
      </c>
      <c r="D404" s="65"/>
      <c r="E404" s="66"/>
      <c r="F404" s="67"/>
      <c r="G404" s="67"/>
      <c r="H404" s="67"/>
      <c r="I404" s="68"/>
      <c r="J404" s="67"/>
      <c r="K404" s="67"/>
      <c r="L404" s="67"/>
      <c r="M404" s="69"/>
      <c r="N404" s="70"/>
      <c r="O404" s="67"/>
      <c r="P404" s="71"/>
      <c r="Q404" s="67"/>
      <c r="R404" s="67"/>
    </row>
    <row r="405" spans="2:18" x14ac:dyDescent="0.3">
      <c r="B405" s="47">
        <v>394</v>
      </c>
      <c r="C405" s="45" t="str">
        <f>IF(L405=0,"",MAX($C$12:C404)+1)</f>
        <v/>
      </c>
      <c r="D405" s="65"/>
      <c r="E405" s="66"/>
      <c r="F405" s="67"/>
      <c r="G405" s="67"/>
      <c r="H405" s="67"/>
      <c r="I405" s="68"/>
      <c r="J405" s="67"/>
      <c r="K405" s="67"/>
      <c r="L405" s="67"/>
      <c r="M405" s="69"/>
      <c r="N405" s="70"/>
      <c r="O405" s="67"/>
      <c r="P405" s="71"/>
      <c r="Q405" s="67"/>
      <c r="R405" s="67"/>
    </row>
    <row r="406" spans="2:18" x14ac:dyDescent="0.3">
      <c r="B406" s="47">
        <v>395</v>
      </c>
      <c r="C406" s="45" t="str">
        <f>IF(L406=0,"",MAX($C$12:C405)+1)</f>
        <v/>
      </c>
      <c r="D406" s="65"/>
      <c r="E406" s="66"/>
      <c r="F406" s="67"/>
      <c r="G406" s="67"/>
      <c r="H406" s="67"/>
      <c r="I406" s="68"/>
      <c r="J406" s="67"/>
      <c r="K406" s="67"/>
      <c r="L406" s="67"/>
      <c r="M406" s="69"/>
      <c r="N406" s="70"/>
      <c r="O406" s="67"/>
      <c r="P406" s="71"/>
      <c r="Q406" s="67"/>
      <c r="R406" s="67"/>
    </row>
    <row r="407" spans="2:18" x14ac:dyDescent="0.3">
      <c r="B407" s="47">
        <v>396</v>
      </c>
      <c r="C407" s="45" t="str">
        <f>IF(L407=0,"",MAX($C$12:C406)+1)</f>
        <v/>
      </c>
      <c r="D407" s="65"/>
      <c r="E407" s="66"/>
      <c r="F407" s="67"/>
      <c r="G407" s="67"/>
      <c r="H407" s="67"/>
      <c r="I407" s="68"/>
      <c r="J407" s="67"/>
      <c r="K407" s="67"/>
      <c r="L407" s="67"/>
      <c r="M407" s="69"/>
      <c r="N407" s="70"/>
      <c r="O407" s="67"/>
      <c r="P407" s="71"/>
      <c r="Q407" s="67"/>
      <c r="R407" s="67"/>
    </row>
    <row r="408" spans="2:18" x14ac:dyDescent="0.3">
      <c r="B408" s="47">
        <v>397</v>
      </c>
      <c r="C408" s="45" t="str">
        <f>IF(L408=0,"",MAX($C$12:C407)+1)</f>
        <v/>
      </c>
      <c r="D408" s="65"/>
      <c r="E408" s="66"/>
      <c r="F408" s="67"/>
      <c r="G408" s="67"/>
      <c r="H408" s="67"/>
      <c r="I408" s="68"/>
      <c r="J408" s="67"/>
      <c r="K408" s="67"/>
      <c r="L408" s="67"/>
      <c r="M408" s="69"/>
      <c r="N408" s="70"/>
      <c r="O408" s="67"/>
      <c r="P408" s="71"/>
      <c r="Q408" s="67"/>
      <c r="R408" s="67"/>
    </row>
    <row r="409" spans="2:18" x14ac:dyDescent="0.3">
      <c r="B409" s="47">
        <v>398</v>
      </c>
      <c r="C409" s="45" t="str">
        <f>IF(L409=0,"",MAX($C$12:C408)+1)</f>
        <v/>
      </c>
      <c r="D409" s="65"/>
      <c r="E409" s="66"/>
      <c r="F409" s="67"/>
      <c r="G409" s="67"/>
      <c r="H409" s="67"/>
      <c r="I409" s="68"/>
      <c r="J409" s="67"/>
      <c r="K409" s="67"/>
      <c r="L409" s="67"/>
      <c r="M409" s="69"/>
      <c r="N409" s="70"/>
      <c r="O409" s="67"/>
      <c r="P409" s="71"/>
      <c r="Q409" s="67"/>
      <c r="R409" s="67"/>
    </row>
    <row r="410" spans="2:18" x14ac:dyDescent="0.3">
      <c r="B410" s="47">
        <v>399</v>
      </c>
      <c r="C410" s="45" t="str">
        <f>IF(L410=0,"",MAX($C$12:C409)+1)</f>
        <v/>
      </c>
      <c r="D410" s="65"/>
      <c r="E410" s="66"/>
      <c r="F410" s="67"/>
      <c r="G410" s="67"/>
      <c r="H410" s="67"/>
      <c r="I410" s="68"/>
      <c r="J410" s="67"/>
      <c r="K410" s="67"/>
      <c r="L410" s="67"/>
      <c r="M410" s="69"/>
      <c r="N410" s="70"/>
      <c r="O410" s="67"/>
      <c r="P410" s="71"/>
      <c r="Q410" s="67"/>
      <c r="R410" s="67"/>
    </row>
    <row r="411" spans="2:18" x14ac:dyDescent="0.3">
      <c r="B411" s="47">
        <v>400</v>
      </c>
      <c r="C411" s="45" t="str">
        <f>IF(L411=0,"",MAX($C$12:C410)+1)</f>
        <v/>
      </c>
      <c r="D411" s="65"/>
      <c r="E411" s="66"/>
      <c r="F411" s="67"/>
      <c r="G411" s="67"/>
      <c r="H411" s="67"/>
      <c r="I411" s="68"/>
      <c r="J411" s="67"/>
      <c r="K411" s="67"/>
      <c r="L411" s="67"/>
      <c r="M411" s="69"/>
      <c r="N411" s="70"/>
      <c r="O411" s="67"/>
      <c r="P411" s="71"/>
      <c r="Q411" s="67"/>
      <c r="R411" s="67"/>
    </row>
    <row r="412" spans="2:18" x14ac:dyDescent="0.3">
      <c r="B412" s="47">
        <v>401</v>
      </c>
      <c r="C412" s="45" t="str">
        <f>IF(L412=0,"",MAX($C$12:C411)+1)</f>
        <v/>
      </c>
      <c r="D412" s="65"/>
      <c r="E412" s="66"/>
      <c r="F412" s="67"/>
      <c r="G412" s="67"/>
      <c r="H412" s="67"/>
      <c r="I412" s="68"/>
      <c r="J412" s="67"/>
      <c r="K412" s="67"/>
      <c r="L412" s="67"/>
      <c r="M412" s="69"/>
      <c r="N412" s="70"/>
      <c r="O412" s="67"/>
      <c r="P412" s="71"/>
      <c r="Q412" s="67"/>
      <c r="R412" s="67"/>
    </row>
    <row r="413" spans="2:18" x14ac:dyDescent="0.3">
      <c r="B413" s="47">
        <v>402</v>
      </c>
      <c r="C413" s="45" t="str">
        <f>IF(L413=0,"",MAX($C$12:C412)+1)</f>
        <v/>
      </c>
      <c r="D413" s="65"/>
      <c r="E413" s="66"/>
      <c r="F413" s="67"/>
      <c r="G413" s="67"/>
      <c r="H413" s="67"/>
      <c r="I413" s="68"/>
      <c r="J413" s="67"/>
      <c r="K413" s="67"/>
      <c r="L413" s="67"/>
      <c r="M413" s="69"/>
      <c r="N413" s="70"/>
      <c r="O413" s="67"/>
      <c r="P413" s="71"/>
      <c r="Q413" s="67"/>
      <c r="R413" s="67"/>
    </row>
    <row r="414" spans="2:18" x14ac:dyDescent="0.3">
      <c r="B414" s="47">
        <v>403</v>
      </c>
      <c r="C414" s="45" t="str">
        <f>IF(L414=0,"",MAX($C$12:C413)+1)</f>
        <v/>
      </c>
      <c r="D414" s="65"/>
      <c r="E414" s="66"/>
      <c r="F414" s="67"/>
      <c r="G414" s="67"/>
      <c r="H414" s="67"/>
      <c r="I414" s="68"/>
      <c r="J414" s="67"/>
      <c r="K414" s="67"/>
      <c r="L414" s="67"/>
      <c r="M414" s="69"/>
      <c r="N414" s="70"/>
      <c r="O414" s="67"/>
      <c r="P414" s="71"/>
      <c r="Q414" s="67"/>
      <c r="R414" s="67"/>
    </row>
    <row r="415" spans="2:18" x14ac:dyDescent="0.3">
      <c r="B415" s="47">
        <v>404</v>
      </c>
      <c r="C415" s="45" t="str">
        <f>IF(L415=0,"",MAX($C$12:C414)+1)</f>
        <v/>
      </c>
      <c r="D415" s="65"/>
      <c r="E415" s="66"/>
      <c r="F415" s="67"/>
      <c r="G415" s="67"/>
      <c r="H415" s="67"/>
      <c r="I415" s="68"/>
      <c r="J415" s="67"/>
      <c r="K415" s="67"/>
      <c r="L415" s="67"/>
      <c r="M415" s="69"/>
      <c r="N415" s="70"/>
      <c r="O415" s="67"/>
      <c r="P415" s="71"/>
      <c r="Q415" s="67"/>
      <c r="R415" s="67"/>
    </row>
    <row r="416" spans="2:18" x14ac:dyDescent="0.3">
      <c r="B416" s="47">
        <v>405</v>
      </c>
      <c r="C416" s="45" t="str">
        <f>IF(L416=0,"",MAX($C$12:C415)+1)</f>
        <v/>
      </c>
      <c r="D416" s="65"/>
      <c r="E416" s="66"/>
      <c r="F416" s="67"/>
      <c r="G416" s="67"/>
      <c r="H416" s="67"/>
      <c r="I416" s="68"/>
      <c r="J416" s="67"/>
      <c r="K416" s="67"/>
      <c r="L416" s="67"/>
      <c r="M416" s="69"/>
      <c r="N416" s="70"/>
      <c r="O416" s="67"/>
      <c r="P416" s="71"/>
      <c r="Q416" s="67"/>
      <c r="R416" s="67"/>
    </row>
    <row r="417" spans="2:18" x14ac:dyDescent="0.3">
      <c r="B417" s="47">
        <v>406</v>
      </c>
      <c r="C417" s="45" t="str">
        <f>IF(L417=0,"",MAX($C$12:C416)+1)</f>
        <v/>
      </c>
      <c r="D417" s="65"/>
      <c r="E417" s="66"/>
      <c r="F417" s="67"/>
      <c r="G417" s="67"/>
      <c r="H417" s="67"/>
      <c r="I417" s="68"/>
      <c r="J417" s="67"/>
      <c r="K417" s="67"/>
      <c r="L417" s="67"/>
      <c r="M417" s="69"/>
      <c r="N417" s="70"/>
      <c r="O417" s="67"/>
      <c r="P417" s="71"/>
      <c r="Q417" s="67"/>
      <c r="R417" s="67"/>
    </row>
    <row r="418" spans="2:18" x14ac:dyDescent="0.3">
      <c r="B418" s="47">
        <v>407</v>
      </c>
      <c r="C418" s="45" t="str">
        <f>IF(L418=0,"",MAX($C$12:C417)+1)</f>
        <v/>
      </c>
      <c r="D418" s="65"/>
      <c r="E418" s="66"/>
      <c r="F418" s="67"/>
      <c r="G418" s="67"/>
      <c r="H418" s="67"/>
      <c r="I418" s="68"/>
      <c r="J418" s="67"/>
      <c r="K418" s="67"/>
      <c r="L418" s="67"/>
      <c r="M418" s="69"/>
      <c r="N418" s="70"/>
      <c r="O418" s="67"/>
      <c r="P418" s="71"/>
      <c r="Q418" s="67"/>
      <c r="R418" s="67"/>
    </row>
    <row r="419" spans="2:18" x14ac:dyDescent="0.3">
      <c r="B419" s="47">
        <v>408</v>
      </c>
      <c r="C419" s="45" t="str">
        <f>IF(L419=0,"",MAX($C$12:C418)+1)</f>
        <v/>
      </c>
      <c r="D419" s="65"/>
      <c r="E419" s="66"/>
      <c r="F419" s="67"/>
      <c r="G419" s="67"/>
      <c r="H419" s="67"/>
      <c r="I419" s="68"/>
      <c r="J419" s="67"/>
      <c r="K419" s="67"/>
      <c r="L419" s="67"/>
      <c r="M419" s="69"/>
      <c r="N419" s="70"/>
      <c r="O419" s="67"/>
      <c r="P419" s="71"/>
      <c r="Q419" s="67"/>
      <c r="R419" s="67"/>
    </row>
    <row r="420" spans="2:18" x14ac:dyDescent="0.3">
      <c r="B420" s="47">
        <v>409</v>
      </c>
      <c r="C420" s="45" t="str">
        <f>IF(L420=0,"",MAX($C$12:C419)+1)</f>
        <v/>
      </c>
      <c r="D420" s="65"/>
      <c r="E420" s="66"/>
      <c r="F420" s="67"/>
      <c r="G420" s="67"/>
      <c r="H420" s="67"/>
      <c r="I420" s="68"/>
      <c r="J420" s="67"/>
      <c r="K420" s="67"/>
      <c r="L420" s="67"/>
      <c r="M420" s="69"/>
      <c r="N420" s="70"/>
      <c r="O420" s="67"/>
      <c r="P420" s="71"/>
      <c r="Q420" s="67"/>
      <c r="R420" s="67"/>
    </row>
    <row r="421" spans="2:18" x14ac:dyDescent="0.3">
      <c r="B421" s="47">
        <v>410</v>
      </c>
      <c r="C421" s="45" t="str">
        <f>IF(L421=0,"",MAX($C$12:C420)+1)</f>
        <v/>
      </c>
      <c r="D421" s="65"/>
      <c r="E421" s="66"/>
      <c r="F421" s="67"/>
      <c r="G421" s="67"/>
      <c r="H421" s="67"/>
      <c r="I421" s="68"/>
      <c r="J421" s="67"/>
      <c r="K421" s="67"/>
      <c r="L421" s="67"/>
      <c r="M421" s="69"/>
      <c r="N421" s="70"/>
      <c r="O421" s="67"/>
      <c r="P421" s="71"/>
      <c r="Q421" s="67"/>
      <c r="R421" s="67"/>
    </row>
    <row r="422" spans="2:18" x14ac:dyDescent="0.3">
      <c r="B422" s="47">
        <v>411</v>
      </c>
      <c r="C422" s="45" t="str">
        <f>IF(L422=0,"",MAX($C$12:C421)+1)</f>
        <v/>
      </c>
      <c r="D422" s="65"/>
      <c r="E422" s="66"/>
      <c r="F422" s="67"/>
      <c r="G422" s="67"/>
      <c r="H422" s="67"/>
      <c r="I422" s="68"/>
      <c r="J422" s="67"/>
      <c r="K422" s="67"/>
      <c r="L422" s="67"/>
      <c r="M422" s="69"/>
      <c r="N422" s="70"/>
      <c r="O422" s="67"/>
      <c r="P422" s="71"/>
      <c r="Q422" s="67"/>
      <c r="R422" s="67"/>
    </row>
    <row r="423" spans="2:18" x14ac:dyDescent="0.3">
      <c r="B423" s="47">
        <v>412</v>
      </c>
      <c r="C423" s="45" t="str">
        <f>IF(L423=0,"",MAX($C$12:C422)+1)</f>
        <v/>
      </c>
      <c r="D423" s="65"/>
      <c r="E423" s="66"/>
      <c r="F423" s="67"/>
      <c r="G423" s="67"/>
      <c r="H423" s="67"/>
      <c r="I423" s="68"/>
      <c r="J423" s="67"/>
      <c r="K423" s="67"/>
      <c r="L423" s="67"/>
      <c r="M423" s="69"/>
      <c r="N423" s="70"/>
      <c r="O423" s="67"/>
      <c r="P423" s="71"/>
      <c r="Q423" s="67"/>
      <c r="R423" s="67"/>
    </row>
    <row r="424" spans="2:18" x14ac:dyDescent="0.3">
      <c r="B424" s="47">
        <v>413</v>
      </c>
      <c r="C424" s="45" t="str">
        <f>IF(L424=0,"",MAX($C$12:C423)+1)</f>
        <v/>
      </c>
      <c r="D424" s="65"/>
      <c r="E424" s="66"/>
      <c r="F424" s="67"/>
      <c r="G424" s="67"/>
      <c r="H424" s="67"/>
      <c r="I424" s="68"/>
      <c r="J424" s="67"/>
      <c r="K424" s="67"/>
      <c r="L424" s="67"/>
      <c r="M424" s="69"/>
      <c r="N424" s="70"/>
      <c r="O424" s="67"/>
      <c r="P424" s="71"/>
      <c r="Q424" s="67"/>
      <c r="R424" s="67"/>
    </row>
    <row r="425" spans="2:18" x14ac:dyDescent="0.3">
      <c r="B425" s="47">
        <v>414</v>
      </c>
      <c r="C425" s="45" t="str">
        <f>IF(L425=0,"",MAX($C$12:C424)+1)</f>
        <v/>
      </c>
      <c r="D425" s="65"/>
      <c r="E425" s="66"/>
      <c r="F425" s="67"/>
      <c r="G425" s="67"/>
      <c r="H425" s="67"/>
      <c r="I425" s="68"/>
      <c r="J425" s="67"/>
      <c r="K425" s="67"/>
      <c r="L425" s="67"/>
      <c r="M425" s="69"/>
      <c r="N425" s="70"/>
      <c r="O425" s="67"/>
      <c r="P425" s="71"/>
      <c r="Q425" s="67"/>
      <c r="R425" s="67"/>
    </row>
    <row r="426" spans="2:18" x14ac:dyDescent="0.3">
      <c r="B426" s="47">
        <v>415</v>
      </c>
      <c r="C426" s="45" t="str">
        <f>IF(L426=0,"",MAX($C$12:C425)+1)</f>
        <v/>
      </c>
      <c r="D426" s="65"/>
      <c r="E426" s="66"/>
      <c r="F426" s="67"/>
      <c r="G426" s="67"/>
      <c r="H426" s="67"/>
      <c r="I426" s="68"/>
      <c r="J426" s="67"/>
      <c r="K426" s="67"/>
      <c r="L426" s="67"/>
      <c r="M426" s="69"/>
      <c r="N426" s="70"/>
      <c r="O426" s="67"/>
      <c r="P426" s="71"/>
      <c r="Q426" s="67"/>
      <c r="R426" s="67"/>
    </row>
    <row r="427" spans="2:18" x14ac:dyDescent="0.3">
      <c r="B427" s="47">
        <v>416</v>
      </c>
      <c r="C427" s="45" t="str">
        <f>IF(L427=0,"",MAX($C$12:C426)+1)</f>
        <v/>
      </c>
      <c r="D427" s="65"/>
      <c r="E427" s="66"/>
      <c r="F427" s="67"/>
      <c r="G427" s="67"/>
      <c r="H427" s="67"/>
      <c r="I427" s="68"/>
      <c r="J427" s="67"/>
      <c r="K427" s="67"/>
      <c r="L427" s="67"/>
      <c r="M427" s="69"/>
      <c r="N427" s="70"/>
      <c r="O427" s="67"/>
      <c r="P427" s="71"/>
      <c r="Q427" s="67"/>
      <c r="R427" s="67"/>
    </row>
    <row r="428" spans="2:18" x14ac:dyDescent="0.3">
      <c r="B428" s="47">
        <v>417</v>
      </c>
      <c r="C428" s="45" t="str">
        <f>IF(L428=0,"",MAX($C$12:C427)+1)</f>
        <v/>
      </c>
      <c r="D428" s="65"/>
      <c r="E428" s="66"/>
      <c r="F428" s="67"/>
      <c r="G428" s="67"/>
      <c r="H428" s="67"/>
      <c r="I428" s="68"/>
      <c r="J428" s="67"/>
      <c r="K428" s="67"/>
      <c r="L428" s="67"/>
      <c r="M428" s="69"/>
      <c r="N428" s="70"/>
      <c r="O428" s="67"/>
      <c r="P428" s="71"/>
      <c r="Q428" s="67"/>
      <c r="R428" s="67"/>
    </row>
    <row r="429" spans="2:18" x14ac:dyDescent="0.3">
      <c r="B429" s="47">
        <v>418</v>
      </c>
      <c r="C429" s="45" t="str">
        <f>IF(L429=0,"",MAX($C$12:C428)+1)</f>
        <v/>
      </c>
      <c r="D429" s="65"/>
      <c r="E429" s="66"/>
      <c r="F429" s="67"/>
      <c r="G429" s="67"/>
      <c r="H429" s="67"/>
      <c r="I429" s="68"/>
      <c r="J429" s="67"/>
      <c r="K429" s="67"/>
      <c r="L429" s="67"/>
      <c r="M429" s="69"/>
      <c r="N429" s="70"/>
      <c r="O429" s="67"/>
      <c r="P429" s="71"/>
      <c r="Q429" s="67"/>
      <c r="R429" s="67"/>
    </row>
    <row r="430" spans="2:18" x14ac:dyDescent="0.3">
      <c r="B430" s="47">
        <v>419</v>
      </c>
      <c r="C430" s="45" t="str">
        <f>IF(L430=0,"",MAX($C$12:C429)+1)</f>
        <v/>
      </c>
      <c r="D430" s="65"/>
      <c r="E430" s="66"/>
      <c r="F430" s="67"/>
      <c r="G430" s="67"/>
      <c r="H430" s="67"/>
      <c r="I430" s="68"/>
      <c r="J430" s="67"/>
      <c r="K430" s="67"/>
      <c r="L430" s="67"/>
      <c r="M430" s="69"/>
      <c r="N430" s="70"/>
      <c r="O430" s="67"/>
      <c r="P430" s="71"/>
      <c r="Q430" s="67"/>
      <c r="R430" s="67"/>
    </row>
    <row r="431" spans="2:18" x14ac:dyDescent="0.3">
      <c r="B431" s="47">
        <v>420</v>
      </c>
      <c r="C431" s="45" t="str">
        <f>IF(L431=0,"",MAX($C$12:C430)+1)</f>
        <v/>
      </c>
      <c r="D431" s="65"/>
      <c r="E431" s="66"/>
      <c r="F431" s="67"/>
      <c r="G431" s="67"/>
      <c r="H431" s="67"/>
      <c r="I431" s="68"/>
      <c r="J431" s="67"/>
      <c r="K431" s="67"/>
      <c r="L431" s="67"/>
      <c r="M431" s="69"/>
      <c r="N431" s="70"/>
      <c r="O431" s="67"/>
      <c r="P431" s="71"/>
      <c r="Q431" s="67"/>
      <c r="R431" s="67"/>
    </row>
    <row r="432" spans="2:18" x14ac:dyDescent="0.3">
      <c r="B432" s="47">
        <v>421</v>
      </c>
      <c r="C432" s="45" t="str">
        <f>IF(L432=0,"",MAX($C$12:C431)+1)</f>
        <v/>
      </c>
      <c r="D432" s="65"/>
      <c r="E432" s="66"/>
      <c r="F432" s="67"/>
      <c r="G432" s="67"/>
      <c r="H432" s="67"/>
      <c r="I432" s="68"/>
      <c r="J432" s="67"/>
      <c r="K432" s="67"/>
      <c r="L432" s="67"/>
      <c r="M432" s="69"/>
      <c r="N432" s="70"/>
      <c r="O432" s="67"/>
      <c r="P432" s="71"/>
      <c r="Q432" s="67"/>
      <c r="R432" s="67"/>
    </row>
    <row r="433" spans="2:18" x14ac:dyDescent="0.3">
      <c r="B433" s="47">
        <v>422</v>
      </c>
      <c r="C433" s="45" t="str">
        <f>IF(L433=0,"",MAX($C$12:C432)+1)</f>
        <v/>
      </c>
      <c r="D433" s="65"/>
      <c r="E433" s="66"/>
      <c r="F433" s="67"/>
      <c r="G433" s="67"/>
      <c r="H433" s="67"/>
      <c r="I433" s="68"/>
      <c r="J433" s="67"/>
      <c r="K433" s="67"/>
      <c r="L433" s="67"/>
      <c r="M433" s="69"/>
      <c r="N433" s="70"/>
      <c r="O433" s="67"/>
      <c r="P433" s="71"/>
      <c r="Q433" s="67"/>
      <c r="R433" s="67"/>
    </row>
    <row r="434" spans="2:18" x14ac:dyDescent="0.3">
      <c r="B434" s="47">
        <v>423</v>
      </c>
      <c r="C434" s="45" t="str">
        <f>IF(L434=0,"",MAX($C$12:C433)+1)</f>
        <v/>
      </c>
      <c r="D434" s="65"/>
      <c r="E434" s="66"/>
      <c r="F434" s="67"/>
      <c r="G434" s="67"/>
      <c r="H434" s="67"/>
      <c r="I434" s="68"/>
      <c r="J434" s="67"/>
      <c r="K434" s="67"/>
      <c r="L434" s="67"/>
      <c r="M434" s="69"/>
      <c r="N434" s="70"/>
      <c r="O434" s="67"/>
      <c r="P434" s="71"/>
      <c r="Q434" s="67"/>
      <c r="R434" s="67"/>
    </row>
    <row r="435" spans="2:18" x14ac:dyDescent="0.3">
      <c r="B435" s="47">
        <v>424</v>
      </c>
      <c r="C435" s="45" t="str">
        <f>IF(L435=0,"",MAX($C$12:C434)+1)</f>
        <v/>
      </c>
      <c r="D435" s="65"/>
      <c r="E435" s="66"/>
      <c r="F435" s="67"/>
      <c r="G435" s="67"/>
      <c r="H435" s="67"/>
      <c r="I435" s="68"/>
      <c r="J435" s="67"/>
      <c r="K435" s="67"/>
      <c r="L435" s="67"/>
      <c r="M435" s="69"/>
      <c r="N435" s="70"/>
      <c r="O435" s="67"/>
      <c r="P435" s="71"/>
      <c r="Q435" s="67"/>
      <c r="R435" s="67"/>
    </row>
    <row r="436" spans="2:18" x14ac:dyDescent="0.3">
      <c r="B436" s="47">
        <v>425</v>
      </c>
      <c r="C436" s="45" t="str">
        <f>IF(L436=0,"",MAX($C$12:C435)+1)</f>
        <v/>
      </c>
      <c r="D436" s="65"/>
      <c r="E436" s="66"/>
      <c r="F436" s="67"/>
      <c r="G436" s="67"/>
      <c r="H436" s="67"/>
      <c r="I436" s="68"/>
      <c r="J436" s="67"/>
      <c r="K436" s="67"/>
      <c r="L436" s="67"/>
      <c r="M436" s="69"/>
      <c r="N436" s="70"/>
      <c r="O436" s="67"/>
      <c r="P436" s="71"/>
      <c r="Q436" s="67"/>
      <c r="R436" s="67"/>
    </row>
    <row r="437" spans="2:18" x14ac:dyDescent="0.3">
      <c r="B437" s="47">
        <v>426</v>
      </c>
      <c r="C437" s="45" t="str">
        <f>IF(L437=0,"",MAX($C$12:C436)+1)</f>
        <v/>
      </c>
      <c r="D437" s="65"/>
      <c r="E437" s="66"/>
      <c r="F437" s="67"/>
      <c r="G437" s="67"/>
      <c r="H437" s="67"/>
      <c r="I437" s="68"/>
      <c r="J437" s="67"/>
      <c r="K437" s="67"/>
      <c r="L437" s="67"/>
      <c r="M437" s="69"/>
      <c r="N437" s="70"/>
      <c r="O437" s="67"/>
      <c r="P437" s="71"/>
      <c r="Q437" s="67"/>
      <c r="R437" s="67"/>
    </row>
    <row r="438" spans="2:18" x14ac:dyDescent="0.3">
      <c r="B438" s="47">
        <v>427</v>
      </c>
      <c r="C438" s="45" t="str">
        <f>IF(L438=0,"",MAX($C$12:C437)+1)</f>
        <v/>
      </c>
      <c r="D438" s="65"/>
      <c r="E438" s="66"/>
      <c r="F438" s="67"/>
      <c r="G438" s="67"/>
      <c r="H438" s="67"/>
      <c r="I438" s="68"/>
      <c r="J438" s="67"/>
      <c r="K438" s="67"/>
      <c r="L438" s="67"/>
      <c r="M438" s="69"/>
      <c r="N438" s="70"/>
      <c r="O438" s="67"/>
      <c r="P438" s="71"/>
      <c r="Q438" s="67"/>
      <c r="R438" s="67"/>
    </row>
    <row r="439" spans="2:18" x14ac:dyDescent="0.3">
      <c r="B439" s="47">
        <v>428</v>
      </c>
      <c r="C439" s="45" t="str">
        <f>IF(L439=0,"",MAX($C$12:C438)+1)</f>
        <v/>
      </c>
      <c r="D439" s="65"/>
      <c r="E439" s="66"/>
      <c r="F439" s="67"/>
      <c r="G439" s="67"/>
      <c r="H439" s="67"/>
      <c r="I439" s="68"/>
      <c r="J439" s="67"/>
      <c r="K439" s="67"/>
      <c r="L439" s="67"/>
      <c r="M439" s="69"/>
      <c r="N439" s="70"/>
      <c r="O439" s="67"/>
      <c r="P439" s="71"/>
      <c r="Q439" s="67"/>
      <c r="R439" s="67"/>
    </row>
    <row r="440" spans="2:18" x14ac:dyDescent="0.3">
      <c r="B440" s="47">
        <v>429</v>
      </c>
      <c r="C440" s="45" t="str">
        <f>IF(L440=0,"",MAX($C$12:C439)+1)</f>
        <v/>
      </c>
      <c r="D440" s="65"/>
      <c r="E440" s="66"/>
      <c r="F440" s="67"/>
      <c r="G440" s="67"/>
      <c r="H440" s="67"/>
      <c r="I440" s="68"/>
      <c r="J440" s="67"/>
      <c r="K440" s="67"/>
      <c r="L440" s="67"/>
      <c r="M440" s="69"/>
      <c r="N440" s="70"/>
      <c r="O440" s="67"/>
      <c r="P440" s="71"/>
      <c r="Q440" s="67"/>
      <c r="R440" s="67"/>
    </row>
    <row r="441" spans="2:18" x14ac:dyDescent="0.3">
      <c r="B441" s="47">
        <v>430</v>
      </c>
      <c r="C441" s="45" t="str">
        <f>IF(L441=0,"",MAX($C$12:C440)+1)</f>
        <v/>
      </c>
      <c r="D441" s="65"/>
      <c r="E441" s="66"/>
      <c r="F441" s="67"/>
      <c r="G441" s="67"/>
      <c r="H441" s="67"/>
      <c r="I441" s="68"/>
      <c r="J441" s="67"/>
      <c r="K441" s="67"/>
      <c r="L441" s="67"/>
      <c r="M441" s="69"/>
      <c r="N441" s="70"/>
      <c r="O441" s="67"/>
      <c r="P441" s="71"/>
      <c r="Q441" s="67"/>
      <c r="R441" s="67"/>
    </row>
    <row r="442" spans="2:18" x14ac:dyDescent="0.3">
      <c r="B442" s="47">
        <v>431</v>
      </c>
      <c r="C442" s="45" t="str">
        <f>IF(L442=0,"",MAX($C$12:C441)+1)</f>
        <v/>
      </c>
      <c r="D442" s="65"/>
      <c r="E442" s="66"/>
      <c r="F442" s="67"/>
      <c r="G442" s="67"/>
      <c r="H442" s="67"/>
      <c r="I442" s="68"/>
      <c r="J442" s="67"/>
      <c r="K442" s="67"/>
      <c r="L442" s="67"/>
      <c r="M442" s="69"/>
      <c r="N442" s="70"/>
      <c r="O442" s="67"/>
      <c r="P442" s="71"/>
      <c r="Q442" s="67"/>
      <c r="R442" s="67"/>
    </row>
    <row r="443" spans="2:18" x14ac:dyDescent="0.3">
      <c r="B443" s="47">
        <v>432</v>
      </c>
      <c r="C443" s="45" t="str">
        <f>IF(L443=0,"",MAX($C$12:C442)+1)</f>
        <v/>
      </c>
      <c r="D443" s="65"/>
      <c r="E443" s="66"/>
      <c r="F443" s="67"/>
      <c r="G443" s="67"/>
      <c r="H443" s="67"/>
      <c r="I443" s="68"/>
      <c r="J443" s="67"/>
      <c r="K443" s="67"/>
      <c r="L443" s="67"/>
      <c r="M443" s="69"/>
      <c r="N443" s="70"/>
      <c r="O443" s="67"/>
      <c r="P443" s="71"/>
      <c r="Q443" s="67"/>
      <c r="R443" s="67"/>
    </row>
    <row r="444" spans="2:18" x14ac:dyDescent="0.3">
      <c r="B444" s="47">
        <v>433</v>
      </c>
      <c r="C444" s="45" t="str">
        <f>IF(L444=0,"",MAX($C$12:C443)+1)</f>
        <v/>
      </c>
      <c r="D444" s="65"/>
      <c r="E444" s="66"/>
      <c r="F444" s="67"/>
      <c r="G444" s="67"/>
      <c r="H444" s="67"/>
      <c r="I444" s="68"/>
      <c r="J444" s="67"/>
      <c r="K444" s="67"/>
      <c r="L444" s="67"/>
      <c r="M444" s="69"/>
      <c r="N444" s="70"/>
      <c r="O444" s="67"/>
      <c r="P444" s="71"/>
      <c r="Q444" s="67"/>
      <c r="R444" s="67"/>
    </row>
    <row r="445" spans="2:18" x14ac:dyDescent="0.3">
      <c r="B445" s="47">
        <v>434</v>
      </c>
      <c r="C445" s="45" t="str">
        <f>IF(L445=0,"",MAX($C$12:C444)+1)</f>
        <v/>
      </c>
      <c r="D445" s="65"/>
      <c r="E445" s="66"/>
      <c r="F445" s="67"/>
      <c r="G445" s="67"/>
      <c r="H445" s="67"/>
      <c r="I445" s="68"/>
      <c r="J445" s="67"/>
      <c r="K445" s="67"/>
      <c r="L445" s="67"/>
      <c r="M445" s="69"/>
      <c r="N445" s="70"/>
      <c r="O445" s="67"/>
      <c r="P445" s="71"/>
      <c r="Q445" s="67"/>
      <c r="R445" s="67"/>
    </row>
    <row r="446" spans="2:18" x14ac:dyDescent="0.3">
      <c r="B446" s="47">
        <v>435</v>
      </c>
      <c r="C446" s="45" t="str">
        <f>IF(L446=0,"",MAX($C$12:C445)+1)</f>
        <v/>
      </c>
      <c r="D446" s="65"/>
      <c r="E446" s="66"/>
      <c r="F446" s="67"/>
      <c r="G446" s="67"/>
      <c r="H446" s="67"/>
      <c r="I446" s="68"/>
      <c r="J446" s="67"/>
      <c r="K446" s="67"/>
      <c r="L446" s="67"/>
      <c r="M446" s="69"/>
      <c r="N446" s="70"/>
      <c r="O446" s="67"/>
      <c r="P446" s="71"/>
      <c r="Q446" s="67"/>
      <c r="R446" s="67"/>
    </row>
    <row r="447" spans="2:18" x14ac:dyDescent="0.3">
      <c r="B447" s="47">
        <v>436</v>
      </c>
      <c r="C447" s="45" t="str">
        <f>IF(L447=0,"",MAX($C$12:C446)+1)</f>
        <v/>
      </c>
      <c r="D447" s="65"/>
      <c r="E447" s="66"/>
      <c r="F447" s="67"/>
      <c r="G447" s="67"/>
      <c r="H447" s="67"/>
      <c r="I447" s="68"/>
      <c r="J447" s="67"/>
      <c r="K447" s="67"/>
      <c r="L447" s="67"/>
      <c r="M447" s="69"/>
      <c r="N447" s="70"/>
      <c r="O447" s="67"/>
      <c r="P447" s="71"/>
      <c r="Q447" s="67"/>
      <c r="R447" s="67"/>
    </row>
    <row r="448" spans="2:18" x14ac:dyDescent="0.3">
      <c r="B448" s="47">
        <v>437</v>
      </c>
      <c r="C448" s="45" t="str">
        <f>IF(L448=0,"",MAX($C$12:C447)+1)</f>
        <v/>
      </c>
      <c r="D448" s="65"/>
      <c r="E448" s="66"/>
      <c r="F448" s="67"/>
      <c r="G448" s="67"/>
      <c r="H448" s="67"/>
      <c r="I448" s="68"/>
      <c r="J448" s="67"/>
      <c r="K448" s="67"/>
      <c r="L448" s="67"/>
      <c r="M448" s="69"/>
      <c r="N448" s="70"/>
      <c r="O448" s="67"/>
      <c r="P448" s="71"/>
      <c r="Q448" s="67"/>
      <c r="R448" s="67"/>
    </row>
    <row r="449" spans="2:18" x14ac:dyDescent="0.3">
      <c r="B449" s="47">
        <v>438</v>
      </c>
      <c r="C449" s="45" t="str">
        <f>IF(L449=0,"",MAX($C$12:C448)+1)</f>
        <v/>
      </c>
      <c r="D449" s="65"/>
      <c r="E449" s="66"/>
      <c r="F449" s="67"/>
      <c r="G449" s="67"/>
      <c r="H449" s="67"/>
      <c r="I449" s="68"/>
      <c r="J449" s="67"/>
      <c r="K449" s="67"/>
      <c r="L449" s="67"/>
      <c r="M449" s="69"/>
      <c r="N449" s="70"/>
      <c r="O449" s="67"/>
      <c r="P449" s="71"/>
      <c r="Q449" s="67"/>
      <c r="R449" s="67"/>
    </row>
    <row r="450" spans="2:18" x14ac:dyDescent="0.3">
      <c r="B450" s="47">
        <v>439</v>
      </c>
      <c r="C450" s="45" t="str">
        <f>IF(L450=0,"",MAX($C$12:C449)+1)</f>
        <v/>
      </c>
      <c r="D450" s="65"/>
      <c r="E450" s="66"/>
      <c r="F450" s="67"/>
      <c r="G450" s="67"/>
      <c r="H450" s="67"/>
      <c r="I450" s="68"/>
      <c r="J450" s="67"/>
      <c r="K450" s="67"/>
      <c r="L450" s="67"/>
      <c r="M450" s="69"/>
      <c r="N450" s="70"/>
      <c r="O450" s="67"/>
      <c r="P450" s="71"/>
      <c r="Q450" s="67"/>
      <c r="R450" s="67"/>
    </row>
    <row r="451" spans="2:18" x14ac:dyDescent="0.3">
      <c r="B451" s="47">
        <v>440</v>
      </c>
      <c r="C451" s="45" t="str">
        <f>IF(L451=0,"",MAX($C$12:C450)+1)</f>
        <v/>
      </c>
      <c r="D451" s="65"/>
      <c r="E451" s="66"/>
      <c r="F451" s="67"/>
      <c r="G451" s="67"/>
      <c r="H451" s="67"/>
      <c r="I451" s="68"/>
      <c r="J451" s="67"/>
      <c r="K451" s="67"/>
      <c r="L451" s="67"/>
      <c r="M451" s="69"/>
      <c r="N451" s="70"/>
      <c r="O451" s="67"/>
      <c r="P451" s="71"/>
      <c r="Q451" s="67"/>
      <c r="R451" s="67"/>
    </row>
    <row r="452" spans="2:18" x14ac:dyDescent="0.3">
      <c r="B452" s="47">
        <v>441</v>
      </c>
      <c r="C452" s="45" t="str">
        <f>IF(L452=0,"",MAX($C$12:C451)+1)</f>
        <v/>
      </c>
      <c r="D452" s="65"/>
      <c r="E452" s="66"/>
      <c r="F452" s="67"/>
      <c r="G452" s="67"/>
      <c r="H452" s="67"/>
      <c r="I452" s="68"/>
      <c r="J452" s="67"/>
      <c r="K452" s="67"/>
      <c r="L452" s="67"/>
      <c r="M452" s="69"/>
      <c r="N452" s="70"/>
      <c r="O452" s="67"/>
      <c r="P452" s="71"/>
      <c r="Q452" s="67"/>
      <c r="R452" s="67"/>
    </row>
    <row r="453" spans="2:18" x14ac:dyDescent="0.3">
      <c r="B453" s="47">
        <v>442</v>
      </c>
      <c r="C453" s="45" t="str">
        <f>IF(L453=0,"",MAX($C$12:C452)+1)</f>
        <v/>
      </c>
      <c r="D453" s="65"/>
      <c r="E453" s="66"/>
      <c r="F453" s="67"/>
      <c r="G453" s="67"/>
      <c r="H453" s="67"/>
      <c r="I453" s="68"/>
      <c r="J453" s="67"/>
      <c r="K453" s="67"/>
      <c r="L453" s="67"/>
      <c r="M453" s="69"/>
      <c r="N453" s="70"/>
      <c r="O453" s="67"/>
      <c r="P453" s="71"/>
      <c r="Q453" s="67"/>
      <c r="R453" s="67"/>
    </row>
    <row r="454" spans="2:18" x14ac:dyDescent="0.3">
      <c r="B454" s="47">
        <v>443</v>
      </c>
      <c r="C454" s="45" t="str">
        <f>IF(L454=0,"",MAX($C$12:C453)+1)</f>
        <v/>
      </c>
      <c r="D454" s="65"/>
      <c r="E454" s="66"/>
      <c r="F454" s="67"/>
      <c r="G454" s="67"/>
      <c r="H454" s="67"/>
      <c r="I454" s="68"/>
      <c r="J454" s="67"/>
      <c r="K454" s="67"/>
      <c r="L454" s="67"/>
      <c r="M454" s="69"/>
      <c r="N454" s="70"/>
      <c r="O454" s="67"/>
      <c r="P454" s="71"/>
      <c r="Q454" s="67"/>
      <c r="R454" s="67"/>
    </row>
    <row r="455" spans="2:18" x14ac:dyDescent="0.3">
      <c r="B455" s="47">
        <v>444</v>
      </c>
      <c r="C455" s="45" t="str">
        <f>IF(L455=0,"",MAX($C$12:C454)+1)</f>
        <v/>
      </c>
      <c r="D455" s="65"/>
      <c r="E455" s="66"/>
      <c r="F455" s="67"/>
      <c r="G455" s="67"/>
      <c r="H455" s="67"/>
      <c r="I455" s="68"/>
      <c r="J455" s="67"/>
      <c r="K455" s="67"/>
      <c r="L455" s="67"/>
      <c r="M455" s="69"/>
      <c r="N455" s="70"/>
      <c r="O455" s="67"/>
      <c r="P455" s="71"/>
      <c r="Q455" s="67"/>
      <c r="R455" s="67"/>
    </row>
    <row r="456" spans="2:18" x14ac:dyDescent="0.3">
      <c r="B456" s="47">
        <v>445</v>
      </c>
      <c r="C456" s="45" t="str">
        <f>IF(L456=0,"",MAX($C$12:C455)+1)</f>
        <v/>
      </c>
      <c r="D456" s="65"/>
      <c r="E456" s="66"/>
      <c r="F456" s="67"/>
      <c r="G456" s="67"/>
      <c r="H456" s="67"/>
      <c r="I456" s="68"/>
      <c r="J456" s="67"/>
      <c r="K456" s="67"/>
      <c r="L456" s="67"/>
      <c r="M456" s="69"/>
      <c r="N456" s="70"/>
      <c r="O456" s="67"/>
      <c r="P456" s="71"/>
      <c r="Q456" s="67"/>
      <c r="R456" s="67"/>
    </row>
    <row r="457" spans="2:18" x14ac:dyDescent="0.3">
      <c r="B457" s="47">
        <v>446</v>
      </c>
      <c r="C457" s="45" t="str">
        <f>IF(L457=0,"",MAX($C$12:C456)+1)</f>
        <v/>
      </c>
      <c r="D457" s="65"/>
      <c r="E457" s="66"/>
      <c r="F457" s="67"/>
      <c r="G457" s="67"/>
      <c r="H457" s="67"/>
      <c r="I457" s="68"/>
      <c r="J457" s="67"/>
      <c r="K457" s="67"/>
      <c r="L457" s="67"/>
      <c r="M457" s="69"/>
      <c r="N457" s="70"/>
      <c r="O457" s="67"/>
      <c r="P457" s="71"/>
      <c r="Q457" s="67"/>
      <c r="R457" s="67"/>
    </row>
    <row r="458" spans="2:18" x14ac:dyDescent="0.3">
      <c r="B458" s="47">
        <v>447</v>
      </c>
      <c r="C458" s="45" t="str">
        <f>IF(L458=0,"",MAX($C$12:C457)+1)</f>
        <v/>
      </c>
      <c r="D458" s="65"/>
      <c r="E458" s="66"/>
      <c r="F458" s="67"/>
      <c r="G458" s="67"/>
      <c r="H458" s="67"/>
      <c r="I458" s="68"/>
      <c r="J458" s="67"/>
      <c r="K458" s="67"/>
      <c r="L458" s="67"/>
      <c r="M458" s="69"/>
      <c r="N458" s="70"/>
      <c r="O458" s="67"/>
      <c r="P458" s="71"/>
      <c r="Q458" s="67"/>
      <c r="R458" s="67"/>
    </row>
    <row r="459" spans="2:18" x14ac:dyDescent="0.3">
      <c r="B459" s="47">
        <v>448</v>
      </c>
      <c r="C459" s="45" t="str">
        <f>IF(L459=0,"",MAX($C$12:C458)+1)</f>
        <v/>
      </c>
      <c r="D459" s="65"/>
      <c r="E459" s="66"/>
      <c r="F459" s="67"/>
      <c r="G459" s="67"/>
      <c r="H459" s="67"/>
      <c r="I459" s="68"/>
      <c r="J459" s="67"/>
      <c r="K459" s="67"/>
      <c r="L459" s="67"/>
      <c r="M459" s="69"/>
      <c r="N459" s="70"/>
      <c r="O459" s="67"/>
      <c r="P459" s="71"/>
      <c r="Q459" s="67"/>
      <c r="R459" s="67"/>
    </row>
    <row r="460" spans="2:18" x14ac:dyDescent="0.3">
      <c r="B460" s="47">
        <v>449</v>
      </c>
      <c r="C460" s="45" t="str">
        <f>IF(L460=0,"",MAX($C$12:C459)+1)</f>
        <v/>
      </c>
      <c r="D460" s="65"/>
      <c r="E460" s="66"/>
      <c r="F460" s="67"/>
      <c r="G460" s="67"/>
      <c r="H460" s="67"/>
      <c r="I460" s="68"/>
      <c r="J460" s="67"/>
      <c r="K460" s="67"/>
      <c r="L460" s="67"/>
      <c r="M460" s="69"/>
      <c r="N460" s="70"/>
      <c r="O460" s="67"/>
      <c r="P460" s="71"/>
      <c r="Q460" s="67"/>
      <c r="R460" s="67"/>
    </row>
    <row r="461" spans="2:18" x14ac:dyDescent="0.3">
      <c r="B461" s="47">
        <v>450</v>
      </c>
      <c r="C461" s="45" t="str">
        <f>IF(L461=0,"",MAX($C$12:C460)+1)</f>
        <v/>
      </c>
      <c r="D461" s="65"/>
      <c r="E461" s="66"/>
      <c r="F461" s="67"/>
      <c r="G461" s="67"/>
      <c r="H461" s="67"/>
      <c r="I461" s="68"/>
      <c r="J461" s="67"/>
      <c r="K461" s="67"/>
      <c r="L461" s="67"/>
      <c r="M461" s="69"/>
      <c r="N461" s="70"/>
      <c r="O461" s="67"/>
      <c r="P461" s="71"/>
      <c r="Q461" s="67"/>
      <c r="R461" s="67"/>
    </row>
    <row r="462" spans="2:18" x14ac:dyDescent="0.3">
      <c r="B462" s="47">
        <v>451</v>
      </c>
      <c r="C462" s="45" t="str">
        <f>IF(L462=0,"",MAX($C$12:C461)+1)</f>
        <v/>
      </c>
      <c r="D462" s="65"/>
      <c r="E462" s="66"/>
      <c r="F462" s="67"/>
      <c r="G462" s="67"/>
      <c r="H462" s="67"/>
      <c r="I462" s="68"/>
      <c r="J462" s="67"/>
      <c r="K462" s="67"/>
      <c r="L462" s="67"/>
      <c r="M462" s="69"/>
      <c r="N462" s="70"/>
      <c r="O462" s="67"/>
      <c r="P462" s="71"/>
      <c r="Q462" s="67"/>
      <c r="R462" s="67"/>
    </row>
    <row r="463" spans="2:18" x14ac:dyDescent="0.3">
      <c r="B463" s="47">
        <v>452</v>
      </c>
      <c r="C463" s="45" t="str">
        <f>IF(L463=0,"",MAX($C$12:C462)+1)</f>
        <v/>
      </c>
      <c r="D463" s="65"/>
      <c r="E463" s="66"/>
      <c r="F463" s="67"/>
      <c r="G463" s="67"/>
      <c r="H463" s="67"/>
      <c r="I463" s="68"/>
      <c r="J463" s="67"/>
      <c r="K463" s="67"/>
      <c r="L463" s="67"/>
      <c r="M463" s="69"/>
      <c r="N463" s="70"/>
      <c r="O463" s="67"/>
      <c r="P463" s="71"/>
      <c r="Q463" s="67"/>
      <c r="R463" s="67"/>
    </row>
    <row r="464" spans="2:18" x14ac:dyDescent="0.3">
      <c r="B464" s="47">
        <v>453</v>
      </c>
      <c r="C464" s="45" t="str">
        <f>IF(L464=0,"",MAX($C$12:C463)+1)</f>
        <v/>
      </c>
      <c r="D464" s="65"/>
      <c r="E464" s="66"/>
      <c r="F464" s="67"/>
      <c r="G464" s="67"/>
      <c r="H464" s="67"/>
      <c r="I464" s="68"/>
      <c r="J464" s="67"/>
      <c r="K464" s="67"/>
      <c r="L464" s="67"/>
      <c r="M464" s="69"/>
      <c r="N464" s="70"/>
      <c r="O464" s="67"/>
      <c r="P464" s="71"/>
      <c r="Q464" s="67"/>
      <c r="R464" s="67"/>
    </row>
    <row r="465" spans="2:18" x14ac:dyDescent="0.3">
      <c r="B465" s="47">
        <v>454</v>
      </c>
      <c r="C465" s="45" t="str">
        <f>IF(L465=0,"",MAX($C$12:C464)+1)</f>
        <v/>
      </c>
      <c r="D465" s="65"/>
      <c r="E465" s="66"/>
      <c r="F465" s="67"/>
      <c r="G465" s="67"/>
      <c r="H465" s="67"/>
      <c r="I465" s="68"/>
      <c r="J465" s="67"/>
      <c r="K465" s="67"/>
      <c r="L465" s="67"/>
      <c r="M465" s="69"/>
      <c r="N465" s="70"/>
      <c r="O465" s="67"/>
      <c r="P465" s="71"/>
      <c r="Q465" s="67"/>
      <c r="R465" s="67"/>
    </row>
    <row r="466" spans="2:18" x14ac:dyDescent="0.3">
      <c r="B466" s="47">
        <v>455</v>
      </c>
      <c r="C466" s="45" t="str">
        <f>IF(L466=0,"",MAX($C$12:C465)+1)</f>
        <v/>
      </c>
      <c r="D466" s="65"/>
      <c r="E466" s="66"/>
      <c r="F466" s="67"/>
      <c r="G466" s="67"/>
      <c r="H466" s="67"/>
      <c r="I466" s="68"/>
      <c r="J466" s="67"/>
      <c r="K466" s="67"/>
      <c r="L466" s="67"/>
      <c r="M466" s="69"/>
      <c r="N466" s="70"/>
      <c r="O466" s="67"/>
      <c r="P466" s="71"/>
      <c r="Q466" s="67"/>
      <c r="R466" s="67"/>
    </row>
    <row r="467" spans="2:18" x14ac:dyDescent="0.3">
      <c r="B467" s="47">
        <v>456</v>
      </c>
      <c r="C467" s="45" t="str">
        <f>IF(L467=0,"",MAX($C$12:C466)+1)</f>
        <v/>
      </c>
      <c r="D467" s="65"/>
      <c r="E467" s="66"/>
      <c r="F467" s="67"/>
      <c r="G467" s="67"/>
      <c r="H467" s="67"/>
      <c r="I467" s="68"/>
      <c r="J467" s="67"/>
      <c r="K467" s="67"/>
      <c r="L467" s="67"/>
      <c r="M467" s="69"/>
      <c r="N467" s="70"/>
      <c r="O467" s="67"/>
      <c r="P467" s="71"/>
      <c r="Q467" s="67"/>
      <c r="R467" s="67"/>
    </row>
    <row r="468" spans="2:18" x14ac:dyDescent="0.3">
      <c r="B468" s="47">
        <v>457</v>
      </c>
      <c r="C468" s="45" t="str">
        <f>IF(L468=0,"",MAX($C$12:C467)+1)</f>
        <v/>
      </c>
      <c r="D468" s="65"/>
      <c r="E468" s="66"/>
      <c r="F468" s="67"/>
      <c r="G468" s="67"/>
      <c r="H468" s="67"/>
      <c r="I468" s="68"/>
      <c r="J468" s="67"/>
      <c r="K468" s="67"/>
      <c r="L468" s="67"/>
      <c r="M468" s="69"/>
      <c r="N468" s="70"/>
      <c r="O468" s="67"/>
      <c r="P468" s="71"/>
      <c r="Q468" s="67"/>
      <c r="R468" s="67"/>
    </row>
    <row r="469" spans="2:18" x14ac:dyDescent="0.3">
      <c r="B469" s="47">
        <v>458</v>
      </c>
      <c r="C469" s="45" t="str">
        <f>IF(L469=0,"",MAX($C$12:C468)+1)</f>
        <v/>
      </c>
      <c r="D469" s="65"/>
      <c r="E469" s="66"/>
      <c r="F469" s="67"/>
      <c r="G469" s="67"/>
      <c r="H469" s="67"/>
      <c r="I469" s="68"/>
      <c r="J469" s="67"/>
      <c r="K469" s="67"/>
      <c r="L469" s="67"/>
      <c r="M469" s="69"/>
      <c r="N469" s="70"/>
      <c r="O469" s="67"/>
      <c r="P469" s="71"/>
      <c r="Q469" s="67"/>
      <c r="R469" s="67"/>
    </row>
    <row r="470" spans="2:18" x14ac:dyDescent="0.3">
      <c r="B470" s="47">
        <v>459</v>
      </c>
      <c r="C470" s="45" t="str">
        <f>IF(L470=0,"",MAX($C$12:C469)+1)</f>
        <v/>
      </c>
      <c r="D470" s="65"/>
      <c r="E470" s="66"/>
      <c r="F470" s="67"/>
      <c r="G470" s="67"/>
      <c r="H470" s="67"/>
      <c r="I470" s="68"/>
      <c r="J470" s="67"/>
      <c r="K470" s="67"/>
      <c r="L470" s="67"/>
      <c r="M470" s="69"/>
      <c r="N470" s="70"/>
      <c r="O470" s="67"/>
      <c r="P470" s="71"/>
      <c r="Q470" s="67"/>
      <c r="R470" s="67"/>
    </row>
    <row r="471" spans="2:18" x14ac:dyDescent="0.3">
      <c r="B471" s="47">
        <v>460</v>
      </c>
      <c r="C471" s="45" t="str">
        <f>IF(L471=0,"",MAX($C$12:C470)+1)</f>
        <v/>
      </c>
      <c r="D471" s="65"/>
      <c r="E471" s="66"/>
      <c r="F471" s="67"/>
      <c r="G471" s="67"/>
      <c r="H471" s="67"/>
      <c r="I471" s="68"/>
      <c r="J471" s="67"/>
      <c r="K471" s="67"/>
      <c r="L471" s="67"/>
      <c r="M471" s="69"/>
      <c r="N471" s="70"/>
      <c r="O471" s="67"/>
      <c r="P471" s="71"/>
      <c r="Q471" s="67"/>
      <c r="R471" s="67"/>
    </row>
    <row r="472" spans="2:18" x14ac:dyDescent="0.3">
      <c r="B472" s="47">
        <v>461</v>
      </c>
      <c r="C472" s="45" t="str">
        <f>IF(L472=0,"",MAX($C$12:C471)+1)</f>
        <v/>
      </c>
      <c r="D472" s="65"/>
      <c r="E472" s="66"/>
      <c r="F472" s="67"/>
      <c r="G472" s="67"/>
      <c r="H472" s="67"/>
      <c r="I472" s="68"/>
      <c r="J472" s="67"/>
      <c r="K472" s="67"/>
      <c r="L472" s="67"/>
      <c r="M472" s="69"/>
      <c r="N472" s="70"/>
      <c r="O472" s="67"/>
      <c r="P472" s="71"/>
      <c r="Q472" s="67"/>
      <c r="R472" s="67"/>
    </row>
    <row r="473" spans="2:18" x14ac:dyDescent="0.3">
      <c r="B473" s="47">
        <v>462</v>
      </c>
      <c r="C473" s="45" t="str">
        <f>IF(L473=0,"",MAX($C$12:C472)+1)</f>
        <v/>
      </c>
      <c r="D473" s="65"/>
      <c r="E473" s="66"/>
      <c r="F473" s="67"/>
      <c r="G473" s="67"/>
      <c r="H473" s="67"/>
      <c r="I473" s="68"/>
      <c r="J473" s="67"/>
      <c r="K473" s="67"/>
      <c r="L473" s="67"/>
      <c r="M473" s="69"/>
      <c r="N473" s="70"/>
      <c r="O473" s="67"/>
      <c r="P473" s="71"/>
      <c r="Q473" s="67"/>
      <c r="R473" s="67"/>
    </row>
    <row r="474" spans="2:18" x14ac:dyDescent="0.3">
      <c r="B474" s="47">
        <v>463</v>
      </c>
      <c r="C474" s="45" t="str">
        <f>IF(L474=0,"",MAX($C$12:C473)+1)</f>
        <v/>
      </c>
      <c r="D474" s="65"/>
      <c r="E474" s="66"/>
      <c r="F474" s="67"/>
      <c r="G474" s="67"/>
      <c r="H474" s="67"/>
      <c r="I474" s="68"/>
      <c r="J474" s="67"/>
      <c r="K474" s="67"/>
      <c r="L474" s="67"/>
      <c r="M474" s="69"/>
      <c r="N474" s="70"/>
      <c r="O474" s="67"/>
      <c r="P474" s="71"/>
      <c r="Q474" s="67"/>
      <c r="R474" s="67"/>
    </row>
    <row r="475" spans="2:18" x14ac:dyDescent="0.3">
      <c r="B475" s="47">
        <v>464</v>
      </c>
      <c r="C475" s="45" t="str">
        <f>IF(L475=0,"",MAX($C$12:C474)+1)</f>
        <v/>
      </c>
      <c r="D475" s="65"/>
      <c r="E475" s="66"/>
      <c r="F475" s="67"/>
      <c r="G475" s="67"/>
      <c r="H475" s="67"/>
      <c r="I475" s="68"/>
      <c r="J475" s="67"/>
      <c r="K475" s="67"/>
      <c r="L475" s="67"/>
      <c r="M475" s="69"/>
      <c r="N475" s="70"/>
      <c r="O475" s="67"/>
      <c r="P475" s="71"/>
      <c r="Q475" s="67"/>
      <c r="R475" s="67"/>
    </row>
    <row r="476" spans="2:18" x14ac:dyDescent="0.3">
      <c r="B476" s="47">
        <v>465</v>
      </c>
      <c r="C476" s="45" t="str">
        <f>IF(L476=0,"",MAX($C$12:C475)+1)</f>
        <v/>
      </c>
      <c r="D476" s="65"/>
      <c r="E476" s="66"/>
      <c r="F476" s="67"/>
      <c r="G476" s="67"/>
      <c r="H476" s="67"/>
      <c r="I476" s="68"/>
      <c r="J476" s="67"/>
      <c r="K476" s="67"/>
      <c r="L476" s="67"/>
      <c r="M476" s="69"/>
      <c r="N476" s="70"/>
      <c r="O476" s="67"/>
      <c r="P476" s="71"/>
      <c r="Q476" s="67"/>
      <c r="R476" s="67"/>
    </row>
    <row r="477" spans="2:18" x14ac:dyDescent="0.3">
      <c r="B477" s="47">
        <v>466</v>
      </c>
      <c r="C477" s="45" t="str">
        <f>IF(L477=0,"",MAX($C$12:C476)+1)</f>
        <v/>
      </c>
      <c r="D477" s="65"/>
      <c r="E477" s="66"/>
      <c r="F477" s="67"/>
      <c r="G477" s="67"/>
      <c r="H477" s="67"/>
      <c r="I477" s="68"/>
      <c r="J477" s="67"/>
      <c r="K477" s="67"/>
      <c r="L477" s="67"/>
      <c r="M477" s="69"/>
      <c r="N477" s="70"/>
      <c r="O477" s="67"/>
      <c r="P477" s="71"/>
      <c r="Q477" s="67"/>
      <c r="R477" s="67"/>
    </row>
    <row r="478" spans="2:18" x14ac:dyDescent="0.3">
      <c r="B478" s="47">
        <v>467</v>
      </c>
      <c r="C478" s="45" t="str">
        <f>IF(L478=0,"",MAX($C$12:C477)+1)</f>
        <v/>
      </c>
      <c r="D478" s="65"/>
      <c r="E478" s="66"/>
      <c r="F478" s="67"/>
      <c r="G478" s="67"/>
      <c r="H478" s="67"/>
      <c r="I478" s="68"/>
      <c r="J478" s="67"/>
      <c r="K478" s="67"/>
      <c r="L478" s="67"/>
      <c r="M478" s="69"/>
      <c r="N478" s="70"/>
      <c r="O478" s="67"/>
      <c r="P478" s="71"/>
      <c r="Q478" s="67"/>
      <c r="R478" s="67"/>
    </row>
    <row r="479" spans="2:18" x14ac:dyDescent="0.3">
      <c r="B479" s="47">
        <v>468</v>
      </c>
      <c r="C479" s="45" t="str">
        <f>IF(L479=0,"",MAX($C$12:C478)+1)</f>
        <v/>
      </c>
      <c r="D479" s="65"/>
      <c r="E479" s="66"/>
      <c r="F479" s="67"/>
      <c r="G479" s="67"/>
      <c r="H479" s="67"/>
      <c r="I479" s="68"/>
      <c r="J479" s="67"/>
      <c r="K479" s="67"/>
      <c r="L479" s="67"/>
      <c r="M479" s="69"/>
      <c r="N479" s="70"/>
      <c r="O479" s="67"/>
      <c r="P479" s="71"/>
      <c r="Q479" s="67"/>
      <c r="R479" s="67"/>
    </row>
    <row r="480" spans="2:18" x14ac:dyDescent="0.3">
      <c r="B480" s="47">
        <v>469</v>
      </c>
      <c r="C480" s="45" t="str">
        <f>IF(L480=0,"",MAX($C$12:C479)+1)</f>
        <v/>
      </c>
      <c r="D480" s="65"/>
      <c r="E480" s="66"/>
      <c r="F480" s="67"/>
      <c r="G480" s="67"/>
      <c r="H480" s="67"/>
      <c r="I480" s="68"/>
      <c r="J480" s="67"/>
      <c r="K480" s="67"/>
      <c r="L480" s="67"/>
      <c r="M480" s="69"/>
      <c r="N480" s="70"/>
      <c r="O480" s="67"/>
      <c r="P480" s="71"/>
      <c r="Q480" s="67"/>
      <c r="R480" s="67"/>
    </row>
    <row r="481" spans="2:18" x14ac:dyDescent="0.3">
      <c r="B481" s="47">
        <v>470</v>
      </c>
      <c r="C481" s="45" t="str">
        <f>IF(L481=0,"",MAX($C$12:C480)+1)</f>
        <v/>
      </c>
      <c r="D481" s="65"/>
      <c r="E481" s="66"/>
      <c r="F481" s="67"/>
      <c r="G481" s="67"/>
      <c r="H481" s="67"/>
      <c r="I481" s="68"/>
      <c r="J481" s="67"/>
      <c r="K481" s="67"/>
      <c r="L481" s="67"/>
      <c r="M481" s="69"/>
      <c r="N481" s="70"/>
      <c r="O481" s="67"/>
      <c r="P481" s="71"/>
      <c r="Q481" s="67"/>
      <c r="R481" s="67"/>
    </row>
    <row r="482" spans="2:18" x14ac:dyDescent="0.3">
      <c r="B482" s="47">
        <v>471</v>
      </c>
      <c r="C482" s="45" t="str">
        <f>IF(L482=0,"",MAX($C$12:C481)+1)</f>
        <v/>
      </c>
      <c r="D482" s="65"/>
      <c r="E482" s="66"/>
      <c r="F482" s="67"/>
      <c r="G482" s="67"/>
      <c r="H482" s="67"/>
      <c r="I482" s="68"/>
      <c r="J482" s="67"/>
      <c r="K482" s="67"/>
      <c r="L482" s="67"/>
      <c r="M482" s="69"/>
      <c r="N482" s="70"/>
      <c r="O482" s="67"/>
      <c r="P482" s="71"/>
      <c r="Q482" s="67"/>
      <c r="R482" s="67"/>
    </row>
    <row r="483" spans="2:18" x14ac:dyDescent="0.3">
      <c r="B483" s="47">
        <v>472</v>
      </c>
      <c r="C483" s="45" t="str">
        <f>IF(L483=0,"",MAX($C$12:C482)+1)</f>
        <v/>
      </c>
      <c r="D483" s="65"/>
      <c r="E483" s="66"/>
      <c r="F483" s="67"/>
      <c r="G483" s="67"/>
      <c r="H483" s="67"/>
      <c r="I483" s="68"/>
      <c r="J483" s="67"/>
      <c r="K483" s="67"/>
      <c r="L483" s="67"/>
      <c r="M483" s="69"/>
      <c r="N483" s="70"/>
      <c r="O483" s="67"/>
      <c r="P483" s="71"/>
      <c r="Q483" s="67"/>
      <c r="R483" s="67"/>
    </row>
    <row r="484" spans="2:18" x14ac:dyDescent="0.3">
      <c r="B484" s="47">
        <v>473</v>
      </c>
      <c r="C484" s="45" t="str">
        <f>IF(L484=0,"",MAX($C$12:C483)+1)</f>
        <v/>
      </c>
      <c r="D484" s="65"/>
      <c r="E484" s="66"/>
      <c r="F484" s="67"/>
      <c r="G484" s="67"/>
      <c r="H484" s="67"/>
      <c r="I484" s="68"/>
      <c r="J484" s="67"/>
      <c r="K484" s="67"/>
      <c r="L484" s="67"/>
      <c r="M484" s="69"/>
      <c r="N484" s="70"/>
      <c r="O484" s="67"/>
      <c r="P484" s="71"/>
      <c r="Q484" s="67"/>
      <c r="R484" s="67"/>
    </row>
    <row r="485" spans="2:18" x14ac:dyDescent="0.3">
      <c r="B485" s="47">
        <v>474</v>
      </c>
      <c r="C485" s="45" t="str">
        <f>IF(L485=0,"",MAX($C$12:C484)+1)</f>
        <v/>
      </c>
      <c r="D485" s="65"/>
      <c r="E485" s="66"/>
      <c r="F485" s="67"/>
      <c r="G485" s="67"/>
      <c r="H485" s="67"/>
      <c r="I485" s="68"/>
      <c r="J485" s="67"/>
      <c r="K485" s="67"/>
      <c r="L485" s="67"/>
      <c r="M485" s="69"/>
      <c r="N485" s="70"/>
      <c r="O485" s="67"/>
      <c r="P485" s="71"/>
      <c r="Q485" s="67"/>
      <c r="R485" s="67"/>
    </row>
    <row r="486" spans="2:18" x14ac:dyDescent="0.3">
      <c r="B486" s="47">
        <v>475</v>
      </c>
      <c r="C486" s="45" t="str">
        <f>IF(L486=0,"",MAX($C$12:C485)+1)</f>
        <v/>
      </c>
      <c r="D486" s="65"/>
      <c r="E486" s="66"/>
      <c r="F486" s="67"/>
      <c r="G486" s="67"/>
      <c r="H486" s="67"/>
      <c r="I486" s="68"/>
      <c r="J486" s="67"/>
      <c r="K486" s="67"/>
      <c r="L486" s="67"/>
      <c r="M486" s="69"/>
      <c r="N486" s="70"/>
      <c r="O486" s="67"/>
      <c r="P486" s="71"/>
      <c r="Q486" s="67"/>
      <c r="R486" s="67"/>
    </row>
    <row r="487" spans="2:18" x14ac:dyDescent="0.3">
      <c r="B487" s="47">
        <v>476</v>
      </c>
      <c r="C487" s="45" t="str">
        <f>IF(L487=0,"",MAX($C$12:C486)+1)</f>
        <v/>
      </c>
      <c r="D487" s="65"/>
      <c r="E487" s="66"/>
      <c r="F487" s="67"/>
      <c r="G487" s="67"/>
      <c r="H487" s="67"/>
      <c r="I487" s="68"/>
      <c r="J487" s="67"/>
      <c r="K487" s="67"/>
      <c r="L487" s="67"/>
      <c r="M487" s="69"/>
      <c r="N487" s="70"/>
      <c r="O487" s="67"/>
      <c r="P487" s="71"/>
      <c r="Q487" s="67"/>
      <c r="R487" s="67"/>
    </row>
    <row r="488" spans="2:18" x14ac:dyDescent="0.3">
      <c r="B488" s="47">
        <v>477</v>
      </c>
      <c r="C488" s="45" t="str">
        <f>IF(L488=0,"",MAX($C$12:C487)+1)</f>
        <v/>
      </c>
      <c r="D488" s="65"/>
      <c r="E488" s="66"/>
      <c r="F488" s="67"/>
      <c r="G488" s="67"/>
      <c r="H488" s="67"/>
      <c r="I488" s="68"/>
      <c r="J488" s="67"/>
      <c r="K488" s="67"/>
      <c r="L488" s="67"/>
      <c r="M488" s="69"/>
      <c r="N488" s="70"/>
      <c r="O488" s="67"/>
      <c r="P488" s="71"/>
      <c r="Q488" s="67"/>
      <c r="R488" s="67"/>
    </row>
    <row r="489" spans="2:18" x14ac:dyDescent="0.3">
      <c r="B489" s="47">
        <v>478</v>
      </c>
      <c r="C489" s="45" t="str">
        <f>IF(L489=0,"",MAX($C$12:C488)+1)</f>
        <v/>
      </c>
      <c r="D489" s="65"/>
      <c r="E489" s="66"/>
      <c r="F489" s="67"/>
      <c r="G489" s="67"/>
      <c r="H489" s="67"/>
      <c r="I489" s="68"/>
      <c r="J489" s="67"/>
      <c r="K489" s="67"/>
      <c r="L489" s="67"/>
      <c r="M489" s="69"/>
      <c r="N489" s="70"/>
      <c r="O489" s="67"/>
      <c r="P489" s="71"/>
      <c r="Q489" s="67"/>
      <c r="R489" s="67"/>
    </row>
    <row r="490" spans="2:18" x14ac:dyDescent="0.3">
      <c r="B490" s="47">
        <v>479</v>
      </c>
      <c r="C490" s="45" t="str">
        <f>IF(L490=0,"",MAX($C$12:C489)+1)</f>
        <v/>
      </c>
      <c r="D490" s="65"/>
      <c r="E490" s="66"/>
      <c r="F490" s="67"/>
      <c r="G490" s="67"/>
      <c r="H490" s="67"/>
      <c r="I490" s="68"/>
      <c r="J490" s="67"/>
      <c r="K490" s="67"/>
      <c r="L490" s="67"/>
      <c r="M490" s="69"/>
      <c r="N490" s="70"/>
      <c r="O490" s="67"/>
      <c r="P490" s="71"/>
      <c r="Q490" s="67"/>
      <c r="R490" s="67"/>
    </row>
    <row r="491" spans="2:18" x14ac:dyDescent="0.3">
      <c r="B491" s="47">
        <v>480</v>
      </c>
      <c r="C491" s="45" t="str">
        <f>IF(L491=0,"",MAX($C$12:C490)+1)</f>
        <v/>
      </c>
      <c r="D491" s="65"/>
      <c r="E491" s="66"/>
      <c r="F491" s="67"/>
      <c r="G491" s="67"/>
      <c r="H491" s="67"/>
      <c r="I491" s="68"/>
      <c r="J491" s="67"/>
      <c r="K491" s="67"/>
      <c r="L491" s="67"/>
      <c r="M491" s="69"/>
      <c r="N491" s="70"/>
      <c r="O491" s="67"/>
      <c r="P491" s="71"/>
      <c r="Q491" s="67"/>
      <c r="R491" s="67"/>
    </row>
    <row r="492" spans="2:18" x14ac:dyDescent="0.3">
      <c r="B492" s="47">
        <v>481</v>
      </c>
      <c r="C492" s="45" t="str">
        <f>IF(L492=0,"",MAX($C$12:C491)+1)</f>
        <v/>
      </c>
      <c r="D492" s="65"/>
      <c r="E492" s="66"/>
      <c r="F492" s="67"/>
      <c r="G492" s="67"/>
      <c r="H492" s="67"/>
      <c r="I492" s="68"/>
      <c r="J492" s="67"/>
      <c r="K492" s="67"/>
      <c r="L492" s="67"/>
      <c r="M492" s="69"/>
      <c r="N492" s="70"/>
      <c r="O492" s="67"/>
      <c r="P492" s="71"/>
      <c r="Q492" s="67"/>
      <c r="R492" s="67"/>
    </row>
    <row r="493" spans="2:18" x14ac:dyDescent="0.3">
      <c r="B493" s="47">
        <v>482</v>
      </c>
      <c r="C493" s="45" t="str">
        <f>IF(L493=0,"",MAX($C$12:C492)+1)</f>
        <v/>
      </c>
      <c r="D493" s="65"/>
      <c r="E493" s="66"/>
      <c r="F493" s="67"/>
      <c r="G493" s="67"/>
      <c r="H493" s="67"/>
      <c r="I493" s="68"/>
      <c r="J493" s="67"/>
      <c r="K493" s="67"/>
      <c r="L493" s="67"/>
      <c r="M493" s="69"/>
      <c r="N493" s="70"/>
      <c r="O493" s="67"/>
      <c r="P493" s="71"/>
      <c r="Q493" s="67"/>
      <c r="R493" s="67"/>
    </row>
    <row r="494" spans="2:18" x14ac:dyDescent="0.3">
      <c r="B494" s="47">
        <v>483</v>
      </c>
      <c r="C494" s="45" t="str">
        <f>IF(L494=0,"",MAX($C$12:C493)+1)</f>
        <v/>
      </c>
      <c r="D494" s="65"/>
      <c r="E494" s="66"/>
      <c r="F494" s="67"/>
      <c r="G494" s="67"/>
      <c r="H494" s="67"/>
      <c r="I494" s="68"/>
      <c r="J494" s="67"/>
      <c r="K494" s="67"/>
      <c r="L494" s="67"/>
      <c r="M494" s="69"/>
      <c r="N494" s="70"/>
      <c r="O494" s="67"/>
      <c r="P494" s="71"/>
      <c r="Q494" s="67"/>
      <c r="R494" s="67"/>
    </row>
    <row r="495" spans="2:18" x14ac:dyDescent="0.3">
      <c r="B495" s="47">
        <v>484</v>
      </c>
      <c r="C495" s="45" t="str">
        <f>IF(L495=0,"",MAX($C$12:C494)+1)</f>
        <v/>
      </c>
      <c r="D495" s="65"/>
      <c r="E495" s="66"/>
      <c r="F495" s="67"/>
      <c r="G495" s="67"/>
      <c r="H495" s="67"/>
      <c r="I495" s="68"/>
      <c r="J495" s="67"/>
      <c r="K495" s="67"/>
      <c r="L495" s="67"/>
      <c r="M495" s="69"/>
      <c r="N495" s="70"/>
      <c r="O495" s="67"/>
      <c r="P495" s="71"/>
      <c r="Q495" s="67"/>
      <c r="R495" s="67"/>
    </row>
    <row r="496" spans="2:18" x14ac:dyDescent="0.3">
      <c r="B496" s="47">
        <v>485</v>
      </c>
      <c r="C496" s="45" t="str">
        <f>IF(L496=0,"",MAX($C$12:C495)+1)</f>
        <v/>
      </c>
      <c r="D496" s="65"/>
      <c r="E496" s="66"/>
      <c r="F496" s="67"/>
      <c r="G496" s="67"/>
      <c r="H496" s="67"/>
      <c r="I496" s="68"/>
      <c r="J496" s="67"/>
      <c r="K496" s="67"/>
      <c r="L496" s="67"/>
      <c r="M496" s="69"/>
      <c r="N496" s="70"/>
      <c r="O496" s="67"/>
      <c r="P496" s="71"/>
      <c r="Q496" s="67"/>
      <c r="R496" s="67"/>
    </row>
    <row r="497" spans="2:18" x14ac:dyDescent="0.3">
      <c r="B497" s="47">
        <v>486</v>
      </c>
      <c r="C497" s="45" t="str">
        <f>IF(L497=0,"",MAX($C$12:C496)+1)</f>
        <v/>
      </c>
      <c r="D497" s="65"/>
      <c r="E497" s="66"/>
      <c r="F497" s="67"/>
      <c r="G497" s="67"/>
      <c r="H497" s="67"/>
      <c r="I497" s="68"/>
      <c r="J497" s="67"/>
      <c r="K497" s="67"/>
      <c r="L497" s="67"/>
      <c r="M497" s="69"/>
      <c r="N497" s="70"/>
      <c r="O497" s="67"/>
      <c r="P497" s="71"/>
      <c r="Q497" s="67"/>
      <c r="R497" s="67"/>
    </row>
    <row r="498" spans="2:18" x14ac:dyDescent="0.3">
      <c r="B498" s="47">
        <v>487</v>
      </c>
      <c r="C498" s="45" t="str">
        <f>IF(L498=0,"",MAX($C$12:C497)+1)</f>
        <v/>
      </c>
      <c r="D498" s="65"/>
      <c r="E498" s="66"/>
      <c r="F498" s="67"/>
      <c r="G498" s="67"/>
      <c r="H498" s="67"/>
      <c r="I498" s="68"/>
      <c r="J498" s="67"/>
      <c r="K498" s="67"/>
      <c r="L498" s="67"/>
      <c r="M498" s="69"/>
      <c r="N498" s="70"/>
      <c r="O498" s="67"/>
      <c r="P498" s="71"/>
      <c r="Q498" s="67"/>
      <c r="R498" s="67"/>
    </row>
    <row r="499" spans="2:18" x14ac:dyDescent="0.3">
      <c r="B499" s="47">
        <v>488</v>
      </c>
      <c r="C499" s="45" t="str">
        <f>IF(L499=0,"",MAX($C$12:C498)+1)</f>
        <v/>
      </c>
      <c r="D499" s="65"/>
      <c r="E499" s="66"/>
      <c r="F499" s="67"/>
      <c r="G499" s="67"/>
      <c r="H499" s="67"/>
      <c r="I499" s="68"/>
      <c r="J499" s="67"/>
      <c r="K499" s="67"/>
      <c r="L499" s="67"/>
      <c r="M499" s="69"/>
      <c r="N499" s="70"/>
      <c r="O499" s="67"/>
      <c r="P499" s="71"/>
      <c r="Q499" s="67"/>
      <c r="R499" s="67"/>
    </row>
    <row r="500" spans="2:18" x14ac:dyDescent="0.3">
      <c r="B500" s="47">
        <v>489</v>
      </c>
      <c r="C500" s="45" t="str">
        <f>IF(L500=0,"",MAX($C$12:C499)+1)</f>
        <v/>
      </c>
      <c r="D500" s="65"/>
      <c r="E500" s="66"/>
      <c r="F500" s="67"/>
      <c r="G500" s="67"/>
      <c r="H500" s="67"/>
      <c r="I500" s="68"/>
      <c r="J500" s="67"/>
      <c r="K500" s="67"/>
      <c r="L500" s="67"/>
      <c r="M500" s="69"/>
      <c r="N500" s="70"/>
      <c r="O500" s="67"/>
      <c r="P500" s="71"/>
      <c r="Q500" s="67"/>
      <c r="R500" s="67"/>
    </row>
    <row r="501" spans="2:18" x14ac:dyDescent="0.3">
      <c r="B501" s="47">
        <v>490</v>
      </c>
      <c r="C501" s="45" t="str">
        <f>IF(L501=0,"",MAX($C$12:C500)+1)</f>
        <v/>
      </c>
      <c r="D501" s="65"/>
      <c r="E501" s="66"/>
      <c r="F501" s="67"/>
      <c r="G501" s="67"/>
      <c r="H501" s="67"/>
      <c r="I501" s="68"/>
      <c r="J501" s="67"/>
      <c r="K501" s="67"/>
      <c r="L501" s="67"/>
      <c r="M501" s="69"/>
      <c r="N501" s="70"/>
      <c r="O501" s="67"/>
      <c r="P501" s="71"/>
      <c r="Q501" s="67"/>
      <c r="R501" s="67"/>
    </row>
    <row r="502" spans="2:18" x14ac:dyDescent="0.3">
      <c r="B502" s="47">
        <v>491</v>
      </c>
      <c r="C502" s="45" t="str">
        <f>IF(L502=0,"",MAX($C$12:C501)+1)</f>
        <v/>
      </c>
      <c r="D502" s="65"/>
      <c r="E502" s="66"/>
      <c r="F502" s="67"/>
      <c r="G502" s="67"/>
      <c r="H502" s="67"/>
      <c r="I502" s="68"/>
      <c r="J502" s="67"/>
      <c r="K502" s="67"/>
      <c r="L502" s="67"/>
      <c r="M502" s="69"/>
      <c r="N502" s="70"/>
      <c r="O502" s="67"/>
      <c r="P502" s="71"/>
      <c r="Q502" s="67"/>
      <c r="R502" s="67"/>
    </row>
    <row r="503" spans="2:18" x14ac:dyDescent="0.3">
      <c r="B503" s="47">
        <v>492</v>
      </c>
      <c r="C503" s="45" t="str">
        <f>IF(L503=0,"",MAX($C$12:C502)+1)</f>
        <v/>
      </c>
      <c r="D503" s="65"/>
      <c r="E503" s="66"/>
      <c r="F503" s="67"/>
      <c r="G503" s="67"/>
      <c r="H503" s="67"/>
      <c r="I503" s="68"/>
      <c r="J503" s="67"/>
      <c r="K503" s="67"/>
      <c r="L503" s="67"/>
      <c r="M503" s="69"/>
      <c r="N503" s="70"/>
      <c r="O503" s="67"/>
      <c r="P503" s="71"/>
      <c r="Q503" s="67"/>
      <c r="R503" s="67"/>
    </row>
    <row r="504" spans="2:18" x14ac:dyDescent="0.3">
      <c r="B504" s="47">
        <v>493</v>
      </c>
      <c r="C504" s="45" t="str">
        <f>IF(L504=0,"",MAX($C$12:C503)+1)</f>
        <v/>
      </c>
      <c r="D504" s="65"/>
      <c r="E504" s="66"/>
      <c r="F504" s="67"/>
      <c r="G504" s="67"/>
      <c r="H504" s="67"/>
      <c r="I504" s="68"/>
      <c r="J504" s="67"/>
      <c r="K504" s="67"/>
      <c r="L504" s="67"/>
      <c r="M504" s="69"/>
      <c r="N504" s="70"/>
      <c r="O504" s="67"/>
      <c r="P504" s="71"/>
      <c r="Q504" s="67"/>
      <c r="R504" s="67"/>
    </row>
    <row r="505" spans="2:18" x14ac:dyDescent="0.3">
      <c r="B505" s="47">
        <v>494</v>
      </c>
      <c r="C505" s="45" t="str">
        <f>IF(L505=0,"",MAX($C$12:C504)+1)</f>
        <v/>
      </c>
      <c r="D505" s="65"/>
      <c r="E505" s="66"/>
      <c r="F505" s="67"/>
      <c r="G505" s="67"/>
      <c r="H505" s="67"/>
      <c r="I505" s="68"/>
      <c r="J505" s="67"/>
      <c r="K505" s="67"/>
      <c r="L505" s="67"/>
      <c r="M505" s="69"/>
      <c r="N505" s="70"/>
      <c r="O505" s="67"/>
      <c r="P505" s="71"/>
      <c r="Q505" s="67"/>
      <c r="R505" s="67"/>
    </row>
    <row r="506" spans="2:18" x14ac:dyDescent="0.3">
      <c r="B506" s="47">
        <v>495</v>
      </c>
      <c r="C506" s="45" t="str">
        <f>IF(L506=0,"",MAX($C$12:C505)+1)</f>
        <v/>
      </c>
      <c r="D506" s="65"/>
      <c r="E506" s="66"/>
      <c r="F506" s="67"/>
      <c r="G506" s="67"/>
      <c r="H506" s="67"/>
      <c r="I506" s="68"/>
      <c r="J506" s="67"/>
      <c r="K506" s="67"/>
      <c r="L506" s="67"/>
      <c r="M506" s="69"/>
      <c r="N506" s="70"/>
      <c r="O506" s="67"/>
      <c r="P506" s="71"/>
      <c r="Q506" s="67"/>
      <c r="R506" s="67"/>
    </row>
    <row r="507" spans="2:18" x14ac:dyDescent="0.3">
      <c r="B507" s="47">
        <v>496</v>
      </c>
      <c r="C507" s="45" t="str">
        <f>IF(L507=0,"",MAX($C$12:C506)+1)</f>
        <v/>
      </c>
      <c r="D507" s="65"/>
      <c r="E507" s="66"/>
      <c r="F507" s="67"/>
      <c r="G507" s="67"/>
      <c r="H507" s="67"/>
      <c r="I507" s="68"/>
      <c r="J507" s="67"/>
      <c r="K507" s="67"/>
      <c r="L507" s="67"/>
      <c r="M507" s="69"/>
      <c r="N507" s="70"/>
      <c r="O507" s="67"/>
      <c r="P507" s="71"/>
      <c r="Q507" s="67"/>
      <c r="R507" s="67"/>
    </row>
    <row r="508" spans="2:18" x14ac:dyDescent="0.3">
      <c r="B508" s="47">
        <v>497</v>
      </c>
      <c r="C508" s="45" t="str">
        <f>IF(L508=0,"",MAX($C$12:C507)+1)</f>
        <v/>
      </c>
      <c r="D508" s="65"/>
      <c r="E508" s="66"/>
      <c r="F508" s="67"/>
      <c r="G508" s="67"/>
      <c r="H508" s="67"/>
      <c r="I508" s="68"/>
      <c r="J508" s="67"/>
      <c r="K508" s="67"/>
      <c r="L508" s="67"/>
      <c r="M508" s="69"/>
      <c r="N508" s="70"/>
      <c r="O508" s="67"/>
      <c r="P508" s="71"/>
      <c r="Q508" s="67"/>
      <c r="R508" s="67"/>
    </row>
    <row r="509" spans="2:18" x14ac:dyDescent="0.3">
      <c r="B509" s="47">
        <v>498</v>
      </c>
      <c r="C509" s="45" t="str">
        <f>IF(L509=0,"",MAX($C$12:C508)+1)</f>
        <v/>
      </c>
      <c r="D509" s="65"/>
      <c r="E509" s="66"/>
      <c r="F509" s="67"/>
      <c r="G509" s="67"/>
      <c r="H509" s="67"/>
      <c r="I509" s="68"/>
      <c r="J509" s="67"/>
      <c r="K509" s="67"/>
      <c r="L509" s="67"/>
      <c r="M509" s="69"/>
      <c r="N509" s="70"/>
      <c r="O509" s="67"/>
      <c r="P509" s="71"/>
      <c r="Q509" s="67"/>
      <c r="R509" s="67"/>
    </row>
    <row r="510" spans="2:18" x14ac:dyDescent="0.3">
      <c r="B510" s="47">
        <v>499</v>
      </c>
      <c r="C510" s="45" t="str">
        <f>IF(L510=0,"",MAX($C$12:C509)+1)</f>
        <v/>
      </c>
      <c r="D510" s="65"/>
      <c r="E510" s="66"/>
      <c r="F510" s="67"/>
      <c r="G510" s="67"/>
      <c r="H510" s="67"/>
      <c r="I510" s="68"/>
      <c r="J510" s="67"/>
      <c r="K510" s="67"/>
      <c r="L510" s="67"/>
      <c r="M510" s="69"/>
      <c r="N510" s="70"/>
      <c r="O510" s="67"/>
      <c r="P510" s="71"/>
      <c r="Q510" s="67"/>
      <c r="R510" s="67"/>
    </row>
    <row r="511" spans="2:18" x14ac:dyDescent="0.3">
      <c r="B511" s="47">
        <v>500</v>
      </c>
      <c r="C511" s="45" t="str">
        <f>IF(L511=0,"",MAX($C$12:C510)+1)</f>
        <v/>
      </c>
      <c r="D511" s="65"/>
      <c r="E511" s="66"/>
      <c r="F511" s="67"/>
      <c r="G511" s="67"/>
      <c r="H511" s="67"/>
      <c r="I511" s="68"/>
      <c r="J511" s="67"/>
      <c r="K511" s="67"/>
      <c r="L511" s="67"/>
      <c r="M511" s="69"/>
      <c r="N511" s="70"/>
      <c r="O511" s="67"/>
      <c r="P511" s="71"/>
      <c r="Q511" s="67"/>
      <c r="R511" s="67"/>
    </row>
    <row r="512" spans="2:18" x14ac:dyDescent="0.3">
      <c r="B512" s="47">
        <v>501</v>
      </c>
      <c r="C512" s="45" t="str">
        <f>IF(L512=0,"",MAX($C$12:C511)+1)</f>
        <v/>
      </c>
      <c r="D512" s="65"/>
      <c r="E512" s="66"/>
      <c r="F512" s="67"/>
      <c r="G512" s="67"/>
      <c r="H512" s="67"/>
      <c r="I512" s="68"/>
      <c r="J512" s="67"/>
      <c r="K512" s="67"/>
      <c r="L512" s="67"/>
      <c r="M512" s="69"/>
      <c r="N512" s="70"/>
      <c r="O512" s="67"/>
      <c r="P512" s="71"/>
      <c r="Q512" s="67"/>
      <c r="R512" s="67"/>
    </row>
    <row r="513" spans="2:18" x14ac:dyDescent="0.3">
      <c r="B513" s="47">
        <v>502</v>
      </c>
      <c r="C513" s="45" t="str">
        <f>IF(L513=0,"",MAX($C$12:C512)+1)</f>
        <v/>
      </c>
      <c r="D513" s="65"/>
      <c r="E513" s="66"/>
      <c r="F513" s="67"/>
      <c r="G513" s="67"/>
      <c r="H513" s="67"/>
      <c r="I513" s="68"/>
      <c r="J513" s="67"/>
      <c r="K513" s="67"/>
      <c r="L513" s="67"/>
      <c r="M513" s="69"/>
      <c r="N513" s="70"/>
      <c r="O513" s="67"/>
      <c r="P513" s="71"/>
      <c r="Q513" s="67"/>
      <c r="R513" s="67"/>
    </row>
    <row r="514" spans="2:18" x14ac:dyDescent="0.3">
      <c r="B514" s="47">
        <v>503</v>
      </c>
      <c r="C514" s="45" t="str">
        <f>IF(L514=0,"",MAX($C$12:C513)+1)</f>
        <v/>
      </c>
      <c r="D514" s="65"/>
      <c r="E514" s="66"/>
      <c r="F514" s="67"/>
      <c r="G514" s="67"/>
      <c r="H514" s="67"/>
      <c r="I514" s="68"/>
      <c r="J514" s="67"/>
      <c r="K514" s="67"/>
      <c r="L514" s="67"/>
      <c r="M514" s="69"/>
      <c r="N514" s="70"/>
      <c r="O514" s="67"/>
      <c r="P514" s="71"/>
      <c r="Q514" s="67"/>
      <c r="R514" s="67"/>
    </row>
    <row r="515" spans="2:18" x14ac:dyDescent="0.3">
      <c r="B515" s="47">
        <v>504</v>
      </c>
      <c r="C515" s="45" t="str">
        <f>IF(L515=0,"",MAX($C$12:C514)+1)</f>
        <v/>
      </c>
      <c r="D515" s="65"/>
      <c r="E515" s="66"/>
      <c r="F515" s="67"/>
      <c r="G515" s="67"/>
      <c r="H515" s="67"/>
      <c r="I515" s="68"/>
      <c r="J515" s="67"/>
      <c r="K515" s="67"/>
      <c r="L515" s="67"/>
      <c r="M515" s="69"/>
      <c r="N515" s="70"/>
      <c r="O515" s="67"/>
      <c r="P515" s="71"/>
      <c r="Q515" s="67"/>
      <c r="R515" s="67"/>
    </row>
    <row r="516" spans="2:18" x14ac:dyDescent="0.3">
      <c r="B516" s="47">
        <v>505</v>
      </c>
      <c r="C516" s="45" t="str">
        <f>IF(L516=0,"",MAX($C$12:C515)+1)</f>
        <v/>
      </c>
      <c r="D516" s="65"/>
      <c r="E516" s="66"/>
      <c r="F516" s="67"/>
      <c r="G516" s="67"/>
      <c r="H516" s="67"/>
      <c r="I516" s="68"/>
      <c r="J516" s="67"/>
      <c r="K516" s="67"/>
      <c r="L516" s="67"/>
      <c r="M516" s="69"/>
      <c r="N516" s="70"/>
      <c r="O516" s="67"/>
      <c r="P516" s="71"/>
      <c r="Q516" s="67"/>
      <c r="R516" s="67"/>
    </row>
    <row r="517" spans="2:18" x14ac:dyDescent="0.3">
      <c r="B517" s="47">
        <v>506</v>
      </c>
      <c r="C517" s="45" t="str">
        <f>IF(L517=0,"",MAX($C$12:C516)+1)</f>
        <v/>
      </c>
      <c r="D517" s="65"/>
      <c r="E517" s="66"/>
      <c r="F517" s="67"/>
      <c r="G517" s="67"/>
      <c r="H517" s="67"/>
      <c r="I517" s="68"/>
      <c r="J517" s="67"/>
      <c r="K517" s="67"/>
      <c r="L517" s="67"/>
      <c r="M517" s="69"/>
      <c r="N517" s="70"/>
      <c r="O517" s="67"/>
      <c r="P517" s="71"/>
      <c r="Q517" s="67"/>
      <c r="R517" s="67"/>
    </row>
    <row r="518" spans="2:18" x14ac:dyDescent="0.3">
      <c r="B518" s="47">
        <v>507</v>
      </c>
      <c r="C518" s="45" t="str">
        <f>IF(L518=0,"",MAX($C$12:C517)+1)</f>
        <v/>
      </c>
      <c r="D518" s="65"/>
      <c r="E518" s="66"/>
      <c r="F518" s="67"/>
      <c r="G518" s="67"/>
      <c r="H518" s="67"/>
      <c r="I518" s="68"/>
      <c r="J518" s="67"/>
      <c r="K518" s="67"/>
      <c r="L518" s="67"/>
      <c r="M518" s="69"/>
      <c r="N518" s="70"/>
      <c r="O518" s="67"/>
      <c r="P518" s="71"/>
      <c r="Q518" s="67"/>
      <c r="R518" s="67"/>
    </row>
    <row r="519" spans="2:18" x14ac:dyDescent="0.3">
      <c r="B519" s="47">
        <v>508</v>
      </c>
      <c r="C519" s="45" t="str">
        <f>IF(L519=0,"",MAX($C$12:C518)+1)</f>
        <v/>
      </c>
      <c r="D519" s="65"/>
      <c r="E519" s="66"/>
      <c r="F519" s="67"/>
      <c r="G519" s="67"/>
      <c r="H519" s="67"/>
      <c r="I519" s="68"/>
      <c r="J519" s="67"/>
      <c r="K519" s="67"/>
      <c r="L519" s="67"/>
      <c r="M519" s="69"/>
      <c r="N519" s="70"/>
      <c r="O519" s="67"/>
      <c r="P519" s="71"/>
      <c r="Q519" s="67"/>
      <c r="R519" s="67"/>
    </row>
    <row r="520" spans="2:18" x14ac:dyDescent="0.3">
      <c r="B520" s="47">
        <v>509</v>
      </c>
      <c r="C520" s="45" t="str">
        <f>IF(L520=0,"",MAX($C$12:C519)+1)</f>
        <v/>
      </c>
      <c r="D520" s="65"/>
      <c r="E520" s="66"/>
      <c r="F520" s="67"/>
      <c r="G520" s="67"/>
      <c r="H520" s="67"/>
      <c r="I520" s="68"/>
      <c r="J520" s="67"/>
      <c r="K520" s="67"/>
      <c r="L520" s="67"/>
      <c r="M520" s="69"/>
      <c r="N520" s="70"/>
      <c r="O520" s="67"/>
      <c r="P520" s="71"/>
      <c r="Q520" s="67"/>
      <c r="R520" s="67"/>
    </row>
    <row r="521" spans="2:18" x14ac:dyDescent="0.3">
      <c r="B521" s="47">
        <v>510</v>
      </c>
      <c r="C521" s="45" t="str">
        <f>IF(L521=0,"",MAX($C$12:C520)+1)</f>
        <v/>
      </c>
      <c r="D521" s="65"/>
      <c r="E521" s="66"/>
      <c r="F521" s="67"/>
      <c r="G521" s="67"/>
      <c r="H521" s="67"/>
      <c r="I521" s="68"/>
      <c r="J521" s="67"/>
      <c r="K521" s="67"/>
      <c r="L521" s="67"/>
      <c r="M521" s="69"/>
      <c r="N521" s="70"/>
      <c r="O521" s="67"/>
      <c r="P521" s="71"/>
      <c r="Q521" s="67"/>
      <c r="R521" s="67"/>
    </row>
    <row r="522" spans="2:18" x14ac:dyDescent="0.3">
      <c r="B522" s="47">
        <v>511</v>
      </c>
      <c r="C522" s="45" t="str">
        <f>IF(L522=0,"",MAX($C$12:C521)+1)</f>
        <v/>
      </c>
      <c r="D522" s="65"/>
      <c r="E522" s="66"/>
      <c r="F522" s="67"/>
      <c r="G522" s="67"/>
      <c r="H522" s="67"/>
      <c r="I522" s="68"/>
      <c r="J522" s="67"/>
      <c r="K522" s="67"/>
      <c r="L522" s="67"/>
      <c r="M522" s="69"/>
      <c r="N522" s="70"/>
      <c r="O522" s="67"/>
      <c r="P522" s="71"/>
      <c r="Q522" s="67"/>
      <c r="R522" s="67"/>
    </row>
    <row r="523" spans="2:18" x14ac:dyDescent="0.3">
      <c r="B523" s="47">
        <v>512</v>
      </c>
      <c r="C523" s="45" t="str">
        <f>IF(L523=0,"",MAX($C$12:C522)+1)</f>
        <v/>
      </c>
      <c r="D523" s="65"/>
      <c r="E523" s="66"/>
      <c r="F523" s="67"/>
      <c r="G523" s="67"/>
      <c r="H523" s="67"/>
      <c r="I523" s="68"/>
      <c r="J523" s="67"/>
      <c r="K523" s="67"/>
      <c r="L523" s="67"/>
      <c r="M523" s="69"/>
      <c r="N523" s="70"/>
      <c r="O523" s="67"/>
      <c r="P523" s="71"/>
      <c r="Q523" s="67"/>
      <c r="R523" s="67"/>
    </row>
    <row r="524" spans="2:18" x14ac:dyDescent="0.3">
      <c r="B524" s="47">
        <v>513</v>
      </c>
      <c r="C524" s="45" t="str">
        <f>IF(L524=0,"",MAX($C$12:C523)+1)</f>
        <v/>
      </c>
      <c r="D524" s="65"/>
      <c r="E524" s="66"/>
      <c r="F524" s="67"/>
      <c r="G524" s="67"/>
      <c r="H524" s="67"/>
      <c r="I524" s="68"/>
      <c r="J524" s="67"/>
      <c r="K524" s="67"/>
      <c r="L524" s="67"/>
      <c r="M524" s="69"/>
      <c r="N524" s="70"/>
      <c r="O524" s="67"/>
      <c r="P524" s="71"/>
      <c r="Q524" s="67"/>
      <c r="R524" s="67"/>
    </row>
    <row r="525" spans="2:18" x14ac:dyDescent="0.3">
      <c r="B525" s="47">
        <v>514</v>
      </c>
      <c r="C525" s="45" t="str">
        <f>IF(L525=0,"",MAX($C$12:C524)+1)</f>
        <v/>
      </c>
      <c r="D525" s="65"/>
      <c r="E525" s="66"/>
      <c r="F525" s="67"/>
      <c r="G525" s="67"/>
      <c r="H525" s="67"/>
      <c r="I525" s="68"/>
      <c r="J525" s="67"/>
      <c r="K525" s="67"/>
      <c r="L525" s="67"/>
      <c r="M525" s="69"/>
      <c r="N525" s="70"/>
      <c r="O525" s="67"/>
      <c r="P525" s="71"/>
      <c r="Q525" s="67"/>
      <c r="R525" s="67"/>
    </row>
    <row r="526" spans="2:18" x14ac:dyDescent="0.3">
      <c r="B526" s="47">
        <v>515</v>
      </c>
      <c r="C526" s="45" t="str">
        <f>IF(L526=0,"",MAX($C$12:C525)+1)</f>
        <v/>
      </c>
      <c r="D526" s="65"/>
      <c r="E526" s="66"/>
      <c r="F526" s="67"/>
      <c r="G526" s="67"/>
      <c r="H526" s="67"/>
      <c r="I526" s="68"/>
      <c r="J526" s="67"/>
      <c r="K526" s="67"/>
      <c r="L526" s="67"/>
      <c r="M526" s="69"/>
      <c r="N526" s="70"/>
      <c r="O526" s="67"/>
      <c r="P526" s="71"/>
      <c r="Q526" s="67"/>
      <c r="R526" s="67"/>
    </row>
    <row r="527" spans="2:18" x14ac:dyDescent="0.3">
      <c r="B527" s="47">
        <v>516</v>
      </c>
      <c r="C527" s="45" t="str">
        <f>IF(L527=0,"",MAX($C$12:C526)+1)</f>
        <v/>
      </c>
      <c r="D527" s="65"/>
      <c r="E527" s="66"/>
      <c r="F527" s="67"/>
      <c r="G527" s="67"/>
      <c r="H527" s="67"/>
      <c r="I527" s="68"/>
      <c r="J527" s="67"/>
      <c r="K527" s="67"/>
      <c r="L527" s="67"/>
      <c r="M527" s="69"/>
      <c r="N527" s="70"/>
      <c r="O527" s="67"/>
      <c r="P527" s="71"/>
      <c r="Q527" s="67"/>
      <c r="R527" s="67"/>
    </row>
    <row r="528" spans="2:18" x14ac:dyDescent="0.3">
      <c r="B528" s="47">
        <v>517</v>
      </c>
      <c r="C528" s="45" t="str">
        <f>IF(L528=0,"",MAX($C$12:C527)+1)</f>
        <v/>
      </c>
      <c r="D528" s="65"/>
      <c r="E528" s="66"/>
      <c r="F528" s="67"/>
      <c r="G528" s="67"/>
      <c r="H528" s="67"/>
      <c r="I528" s="68"/>
      <c r="J528" s="67"/>
      <c r="K528" s="67"/>
      <c r="L528" s="67"/>
      <c r="M528" s="69"/>
      <c r="N528" s="70"/>
      <c r="O528" s="67"/>
      <c r="P528" s="71"/>
      <c r="Q528" s="67"/>
      <c r="R528" s="67"/>
    </row>
    <row r="529" spans="2:18" x14ac:dyDescent="0.3">
      <c r="B529" s="47">
        <v>518</v>
      </c>
      <c r="C529" s="45" t="str">
        <f>IF(L529=0,"",MAX($C$12:C528)+1)</f>
        <v/>
      </c>
      <c r="D529" s="65"/>
      <c r="E529" s="66"/>
      <c r="F529" s="67"/>
      <c r="G529" s="67"/>
      <c r="H529" s="67"/>
      <c r="I529" s="68"/>
      <c r="J529" s="67"/>
      <c r="K529" s="67"/>
      <c r="L529" s="67"/>
      <c r="M529" s="69"/>
      <c r="N529" s="70"/>
      <c r="O529" s="67"/>
      <c r="P529" s="71"/>
      <c r="Q529" s="67"/>
      <c r="R529" s="67"/>
    </row>
    <row r="530" spans="2:18" x14ac:dyDescent="0.3">
      <c r="B530" s="47">
        <v>519</v>
      </c>
      <c r="C530" s="45" t="str">
        <f>IF(L530=0,"",MAX($C$12:C529)+1)</f>
        <v/>
      </c>
      <c r="D530" s="65"/>
      <c r="E530" s="66"/>
      <c r="F530" s="67"/>
      <c r="G530" s="67"/>
      <c r="H530" s="67"/>
      <c r="I530" s="68"/>
      <c r="J530" s="67"/>
      <c r="K530" s="67"/>
      <c r="L530" s="67"/>
      <c r="M530" s="69"/>
      <c r="N530" s="70"/>
      <c r="O530" s="67"/>
      <c r="P530" s="71"/>
      <c r="Q530" s="67"/>
      <c r="R530" s="67"/>
    </row>
    <row r="531" spans="2:18" x14ac:dyDescent="0.3">
      <c r="B531" s="47">
        <v>520</v>
      </c>
      <c r="C531" s="45" t="str">
        <f>IF(L531=0,"",MAX($C$12:C530)+1)</f>
        <v/>
      </c>
      <c r="D531" s="65"/>
      <c r="E531" s="66"/>
      <c r="F531" s="67"/>
      <c r="G531" s="67"/>
      <c r="H531" s="67"/>
      <c r="I531" s="68"/>
      <c r="J531" s="67"/>
      <c r="K531" s="67"/>
      <c r="L531" s="67"/>
      <c r="M531" s="69"/>
      <c r="N531" s="70"/>
      <c r="O531" s="67"/>
      <c r="P531" s="71"/>
      <c r="Q531" s="67"/>
      <c r="R531" s="67"/>
    </row>
    <row r="532" spans="2:18" x14ac:dyDescent="0.3">
      <c r="B532" s="47">
        <v>521</v>
      </c>
      <c r="C532" s="45" t="str">
        <f>IF(L532=0,"",MAX($C$12:C531)+1)</f>
        <v/>
      </c>
      <c r="D532" s="65"/>
      <c r="E532" s="66"/>
      <c r="F532" s="67"/>
      <c r="G532" s="67"/>
      <c r="H532" s="67"/>
      <c r="I532" s="68"/>
      <c r="J532" s="67"/>
      <c r="K532" s="67"/>
      <c r="L532" s="67"/>
      <c r="M532" s="69"/>
      <c r="N532" s="70"/>
      <c r="O532" s="67"/>
      <c r="P532" s="71"/>
      <c r="Q532" s="67"/>
      <c r="R532" s="67"/>
    </row>
    <row r="533" spans="2:18" x14ac:dyDescent="0.3">
      <c r="B533" s="47">
        <v>522</v>
      </c>
      <c r="C533" s="45" t="str">
        <f>IF(L533=0,"",MAX($C$12:C532)+1)</f>
        <v/>
      </c>
      <c r="D533" s="65"/>
      <c r="E533" s="66"/>
      <c r="F533" s="67"/>
      <c r="G533" s="67"/>
      <c r="H533" s="67"/>
      <c r="I533" s="68"/>
      <c r="J533" s="67"/>
      <c r="K533" s="67"/>
      <c r="L533" s="67"/>
      <c r="M533" s="69"/>
      <c r="N533" s="70"/>
      <c r="O533" s="67"/>
      <c r="P533" s="71"/>
      <c r="Q533" s="67"/>
      <c r="R533" s="67"/>
    </row>
    <row r="534" spans="2:18" x14ac:dyDescent="0.3">
      <c r="B534" s="47">
        <v>523</v>
      </c>
      <c r="C534" s="45" t="str">
        <f>IF(L534=0,"",MAX($C$12:C533)+1)</f>
        <v/>
      </c>
      <c r="D534" s="65"/>
      <c r="E534" s="66"/>
      <c r="F534" s="67"/>
      <c r="G534" s="67"/>
      <c r="H534" s="67"/>
      <c r="I534" s="68"/>
      <c r="J534" s="67"/>
      <c r="K534" s="67"/>
      <c r="L534" s="67"/>
      <c r="M534" s="69"/>
      <c r="N534" s="70"/>
      <c r="O534" s="67"/>
      <c r="P534" s="71"/>
      <c r="Q534" s="67"/>
      <c r="R534" s="67"/>
    </row>
    <row r="535" spans="2:18" x14ac:dyDescent="0.3">
      <c r="B535" s="47">
        <v>524</v>
      </c>
      <c r="C535" s="45" t="str">
        <f>IF(L535=0,"",MAX($C$12:C534)+1)</f>
        <v/>
      </c>
      <c r="D535" s="65"/>
      <c r="E535" s="66"/>
      <c r="F535" s="67"/>
      <c r="G535" s="67"/>
      <c r="H535" s="67"/>
      <c r="I535" s="68"/>
      <c r="J535" s="67"/>
      <c r="K535" s="67"/>
      <c r="L535" s="67"/>
      <c r="M535" s="69"/>
      <c r="N535" s="70"/>
      <c r="O535" s="67"/>
      <c r="P535" s="71"/>
      <c r="Q535" s="67"/>
      <c r="R535" s="67"/>
    </row>
    <row r="536" spans="2:18" x14ac:dyDescent="0.3">
      <c r="B536" s="47">
        <v>525</v>
      </c>
      <c r="C536" s="45" t="str">
        <f>IF(L536=0,"",MAX($C$12:C535)+1)</f>
        <v/>
      </c>
      <c r="D536" s="65"/>
      <c r="E536" s="66"/>
      <c r="F536" s="67"/>
      <c r="G536" s="67"/>
      <c r="H536" s="67"/>
      <c r="I536" s="68"/>
      <c r="J536" s="67"/>
      <c r="K536" s="67"/>
      <c r="L536" s="67"/>
      <c r="M536" s="69"/>
      <c r="N536" s="70"/>
      <c r="O536" s="67"/>
      <c r="P536" s="71"/>
      <c r="Q536" s="67"/>
      <c r="R536" s="67"/>
    </row>
    <row r="537" spans="2:18" ht="14.25" customHeight="1" x14ac:dyDescent="0.3">
      <c r="B537" s="47">
        <v>526</v>
      </c>
      <c r="C537" s="45" t="str">
        <f>IF(L537=0,"",MAX($C$12:C536)+1)</f>
        <v/>
      </c>
      <c r="D537" s="65"/>
      <c r="E537" s="66"/>
      <c r="F537" s="67"/>
      <c r="G537" s="67"/>
      <c r="H537" s="67"/>
      <c r="I537" s="68"/>
      <c r="J537" s="67"/>
      <c r="K537" s="67"/>
      <c r="L537" s="67"/>
      <c r="M537" s="69"/>
      <c r="N537" s="70"/>
      <c r="O537" s="67"/>
      <c r="P537" s="71"/>
      <c r="Q537" s="67"/>
      <c r="R537" s="67"/>
    </row>
    <row r="538" spans="2:18" x14ac:dyDescent="0.3">
      <c r="B538" s="47">
        <v>527</v>
      </c>
      <c r="C538" s="45" t="str">
        <f>IF(L538=0,"",MAX($C$12:C537)+1)</f>
        <v/>
      </c>
      <c r="D538" s="65"/>
      <c r="E538" s="66"/>
      <c r="F538" s="67"/>
      <c r="G538" s="67"/>
      <c r="H538" s="67"/>
      <c r="I538" s="68"/>
      <c r="J538" s="67"/>
      <c r="K538" s="67"/>
      <c r="L538" s="67"/>
      <c r="M538" s="69"/>
      <c r="N538" s="70"/>
      <c r="O538" s="67"/>
      <c r="P538" s="71"/>
      <c r="Q538" s="67"/>
      <c r="R538" s="67"/>
    </row>
    <row r="539" spans="2:18" x14ac:dyDescent="0.3">
      <c r="B539" s="47">
        <v>528</v>
      </c>
      <c r="C539" s="45" t="str">
        <f>IF(L539=0,"",MAX($C$12:C538)+1)</f>
        <v/>
      </c>
      <c r="D539" s="65"/>
      <c r="E539" s="66"/>
      <c r="F539" s="67"/>
      <c r="G539" s="67"/>
      <c r="H539" s="67"/>
      <c r="I539" s="68"/>
      <c r="J539" s="67"/>
      <c r="K539" s="67"/>
      <c r="L539" s="67"/>
      <c r="M539" s="69"/>
      <c r="N539" s="70"/>
      <c r="O539" s="67"/>
      <c r="P539" s="71"/>
      <c r="Q539" s="67"/>
      <c r="R539" s="67"/>
    </row>
    <row r="540" spans="2:18" x14ac:dyDescent="0.3">
      <c r="B540" s="47">
        <v>529</v>
      </c>
      <c r="C540" s="45" t="str">
        <f>IF(L540=0,"",MAX($C$12:C539)+1)</f>
        <v/>
      </c>
      <c r="D540" s="65"/>
      <c r="E540" s="66"/>
      <c r="F540" s="67"/>
      <c r="G540" s="67"/>
      <c r="H540" s="67"/>
      <c r="I540" s="68"/>
      <c r="J540" s="67"/>
      <c r="K540" s="67"/>
      <c r="L540" s="67"/>
      <c r="M540" s="69"/>
      <c r="N540" s="70"/>
      <c r="O540" s="67"/>
      <c r="P540" s="71"/>
      <c r="Q540" s="67"/>
      <c r="R540" s="67"/>
    </row>
    <row r="541" spans="2:18" x14ac:dyDescent="0.3">
      <c r="B541" s="47">
        <v>530</v>
      </c>
      <c r="C541" s="45" t="str">
        <f>IF(L541=0,"",MAX($C$12:C540)+1)</f>
        <v/>
      </c>
      <c r="D541" s="65"/>
      <c r="E541" s="66"/>
      <c r="F541" s="67"/>
      <c r="G541" s="67"/>
      <c r="H541" s="67"/>
      <c r="I541" s="68"/>
      <c r="J541" s="67"/>
      <c r="K541" s="67"/>
      <c r="L541" s="67"/>
      <c r="M541" s="69"/>
      <c r="N541" s="70"/>
      <c r="O541" s="67"/>
      <c r="P541" s="71"/>
      <c r="Q541" s="67"/>
      <c r="R541" s="67"/>
    </row>
    <row r="542" spans="2:18" x14ac:dyDescent="0.3">
      <c r="B542" s="47">
        <v>531</v>
      </c>
      <c r="C542" s="45" t="str">
        <f>IF(L542=0,"",MAX($C$12:C541)+1)</f>
        <v/>
      </c>
      <c r="D542" s="65"/>
      <c r="E542" s="66"/>
      <c r="F542" s="67"/>
      <c r="G542" s="67"/>
      <c r="H542" s="67"/>
      <c r="I542" s="68"/>
      <c r="J542" s="67"/>
      <c r="K542" s="67"/>
      <c r="L542" s="67"/>
      <c r="M542" s="69"/>
      <c r="N542" s="70"/>
      <c r="O542" s="67"/>
      <c r="P542" s="71"/>
      <c r="Q542" s="67"/>
      <c r="R542" s="67"/>
    </row>
    <row r="543" spans="2:18" x14ac:dyDescent="0.3">
      <c r="B543" s="47">
        <v>532</v>
      </c>
      <c r="C543" s="45" t="str">
        <f>IF(L543=0,"",MAX($C$12:C542)+1)</f>
        <v/>
      </c>
      <c r="D543" s="65"/>
      <c r="E543" s="66"/>
      <c r="F543" s="67"/>
      <c r="G543" s="67"/>
      <c r="H543" s="67"/>
      <c r="I543" s="68"/>
      <c r="J543" s="67"/>
      <c r="K543" s="67"/>
      <c r="L543" s="67"/>
      <c r="M543" s="69"/>
      <c r="N543" s="70"/>
      <c r="O543" s="67"/>
      <c r="P543" s="71"/>
      <c r="Q543" s="67"/>
      <c r="R543" s="67"/>
    </row>
    <row r="544" spans="2:18" x14ac:dyDescent="0.3">
      <c r="B544" s="47">
        <v>533</v>
      </c>
      <c r="C544" s="45" t="str">
        <f>IF(L544=0,"",MAX($C$12:C543)+1)</f>
        <v/>
      </c>
      <c r="D544" s="65"/>
      <c r="E544" s="66"/>
      <c r="F544" s="67"/>
      <c r="G544" s="67"/>
      <c r="H544" s="67"/>
      <c r="I544" s="68"/>
      <c r="J544" s="67"/>
      <c r="K544" s="67"/>
      <c r="L544" s="67"/>
      <c r="M544" s="69"/>
      <c r="N544" s="70"/>
      <c r="O544" s="67"/>
      <c r="P544" s="71"/>
      <c r="Q544" s="67"/>
      <c r="R544" s="67"/>
    </row>
    <row r="545" spans="2:18" x14ac:dyDescent="0.3">
      <c r="B545" s="47">
        <v>534</v>
      </c>
      <c r="C545" s="45" t="str">
        <f>IF(L545=0,"",MAX($C$12:C544)+1)</f>
        <v/>
      </c>
      <c r="D545" s="65"/>
      <c r="E545" s="66"/>
      <c r="F545" s="67"/>
      <c r="G545" s="67"/>
      <c r="H545" s="67"/>
      <c r="I545" s="68"/>
      <c r="J545" s="67"/>
      <c r="K545" s="67"/>
      <c r="L545" s="67"/>
      <c r="M545" s="69"/>
      <c r="N545" s="70"/>
      <c r="O545" s="67"/>
      <c r="P545" s="71"/>
      <c r="Q545" s="67"/>
      <c r="R545" s="67"/>
    </row>
    <row r="546" spans="2:18" x14ac:dyDescent="0.3">
      <c r="B546" s="47">
        <v>535</v>
      </c>
      <c r="C546" s="45" t="str">
        <f>IF(L546=0,"",MAX($C$12:C545)+1)</f>
        <v/>
      </c>
      <c r="D546" s="65"/>
      <c r="E546" s="66"/>
      <c r="F546" s="67"/>
      <c r="G546" s="67"/>
      <c r="H546" s="67"/>
      <c r="I546" s="68"/>
      <c r="J546" s="67"/>
      <c r="K546" s="67"/>
      <c r="L546" s="67"/>
      <c r="M546" s="69"/>
      <c r="N546" s="70"/>
      <c r="O546" s="67"/>
      <c r="P546" s="71"/>
      <c r="Q546" s="67"/>
      <c r="R546" s="67"/>
    </row>
    <row r="547" spans="2:18" x14ac:dyDescent="0.3">
      <c r="B547" s="47">
        <v>536</v>
      </c>
      <c r="C547" s="45" t="str">
        <f>IF(L547=0,"",MAX($C$12:C546)+1)</f>
        <v/>
      </c>
      <c r="D547" s="65"/>
      <c r="E547" s="66"/>
      <c r="F547" s="67"/>
      <c r="G547" s="67"/>
      <c r="H547" s="67"/>
      <c r="I547" s="68"/>
      <c r="J547" s="67"/>
      <c r="K547" s="67"/>
      <c r="L547" s="67"/>
      <c r="M547" s="69"/>
      <c r="N547" s="70"/>
      <c r="O547" s="67"/>
      <c r="P547" s="71"/>
      <c r="Q547" s="67"/>
      <c r="R547" s="67"/>
    </row>
    <row r="548" spans="2:18" x14ac:dyDescent="0.3">
      <c r="B548" s="47">
        <v>537</v>
      </c>
      <c r="C548" s="45" t="str">
        <f>IF(L548=0,"",MAX($C$12:C547)+1)</f>
        <v/>
      </c>
      <c r="D548" s="65"/>
      <c r="E548" s="66"/>
      <c r="F548" s="67"/>
      <c r="G548" s="67"/>
      <c r="H548" s="67"/>
      <c r="I548" s="68"/>
      <c r="J548" s="67"/>
      <c r="K548" s="67"/>
      <c r="L548" s="67"/>
      <c r="M548" s="69"/>
      <c r="N548" s="70"/>
      <c r="O548" s="67"/>
      <c r="P548" s="71"/>
      <c r="Q548" s="67"/>
      <c r="R548" s="67"/>
    </row>
    <row r="549" spans="2:18" x14ac:dyDescent="0.3">
      <c r="B549" s="47">
        <v>538</v>
      </c>
      <c r="C549" s="45" t="str">
        <f>IF(L549=0,"",MAX($C$12:C548)+1)</f>
        <v/>
      </c>
      <c r="D549" s="65"/>
      <c r="E549" s="66"/>
      <c r="F549" s="67"/>
      <c r="G549" s="67"/>
      <c r="H549" s="67"/>
      <c r="I549" s="68"/>
      <c r="J549" s="67"/>
      <c r="K549" s="67"/>
      <c r="L549" s="67"/>
      <c r="M549" s="69"/>
      <c r="N549" s="70"/>
      <c r="O549" s="67"/>
      <c r="P549" s="71"/>
      <c r="Q549" s="67"/>
      <c r="R549" s="67"/>
    </row>
    <row r="550" spans="2:18" x14ac:dyDescent="0.3">
      <c r="B550" s="47">
        <v>539</v>
      </c>
      <c r="C550" s="45" t="str">
        <f>IF(L550=0,"",MAX($C$12:C549)+1)</f>
        <v/>
      </c>
      <c r="D550" s="65"/>
      <c r="E550" s="66"/>
      <c r="F550" s="67"/>
      <c r="G550" s="67"/>
      <c r="H550" s="67"/>
      <c r="I550" s="68"/>
      <c r="J550" s="67"/>
      <c r="K550" s="67"/>
      <c r="L550" s="67"/>
      <c r="M550" s="69"/>
      <c r="N550" s="70"/>
      <c r="O550" s="67"/>
      <c r="P550" s="71"/>
      <c r="Q550" s="67"/>
      <c r="R550" s="67"/>
    </row>
    <row r="551" spans="2:18" x14ac:dyDescent="0.3">
      <c r="B551" s="47">
        <v>540</v>
      </c>
      <c r="C551" s="45" t="str">
        <f>IF(L551=0,"",MAX($C$12:C550)+1)</f>
        <v/>
      </c>
      <c r="D551" s="65"/>
      <c r="E551" s="66"/>
      <c r="F551" s="67"/>
      <c r="G551" s="67"/>
      <c r="H551" s="67"/>
      <c r="I551" s="68"/>
      <c r="J551" s="67"/>
      <c r="K551" s="67"/>
      <c r="L551" s="67"/>
      <c r="M551" s="69"/>
      <c r="N551" s="70"/>
      <c r="O551" s="67"/>
      <c r="P551" s="71"/>
      <c r="Q551" s="67"/>
      <c r="R551" s="67"/>
    </row>
    <row r="552" spans="2:18" x14ac:dyDescent="0.3">
      <c r="B552" s="47">
        <v>541</v>
      </c>
      <c r="C552" s="45" t="str">
        <f>IF(L552=0,"",MAX($C$12:C551)+1)</f>
        <v/>
      </c>
      <c r="D552" s="65"/>
      <c r="E552" s="66"/>
      <c r="F552" s="67"/>
      <c r="G552" s="67"/>
      <c r="H552" s="67"/>
      <c r="I552" s="68"/>
      <c r="J552" s="67"/>
      <c r="K552" s="67"/>
      <c r="L552" s="67"/>
      <c r="M552" s="69"/>
      <c r="N552" s="70"/>
      <c r="O552" s="67"/>
      <c r="P552" s="71"/>
      <c r="Q552" s="67"/>
      <c r="R552" s="67"/>
    </row>
    <row r="553" spans="2:18" x14ac:dyDescent="0.3">
      <c r="B553" s="47">
        <v>542</v>
      </c>
      <c r="C553" s="45" t="str">
        <f>IF(L553=0,"",MAX($C$12:C552)+1)</f>
        <v/>
      </c>
      <c r="D553" s="65"/>
      <c r="E553" s="66"/>
      <c r="F553" s="67"/>
      <c r="G553" s="67"/>
      <c r="H553" s="67"/>
      <c r="I553" s="68"/>
      <c r="J553" s="67"/>
      <c r="K553" s="67"/>
      <c r="L553" s="67"/>
      <c r="M553" s="69"/>
      <c r="N553" s="70"/>
      <c r="O553" s="67"/>
      <c r="P553" s="71"/>
      <c r="Q553" s="67"/>
      <c r="R553" s="67"/>
    </row>
    <row r="554" spans="2:18" x14ac:dyDescent="0.3">
      <c r="B554" s="47">
        <v>543</v>
      </c>
      <c r="C554" s="45" t="str">
        <f>IF(L554=0,"",MAX($C$12:C553)+1)</f>
        <v/>
      </c>
      <c r="D554" s="65"/>
      <c r="E554" s="66"/>
      <c r="F554" s="67"/>
      <c r="G554" s="67"/>
      <c r="H554" s="67"/>
      <c r="I554" s="68"/>
      <c r="J554" s="67"/>
      <c r="K554" s="67"/>
      <c r="L554" s="67"/>
      <c r="M554" s="69"/>
      <c r="N554" s="70"/>
      <c r="O554" s="67"/>
      <c r="P554" s="71"/>
      <c r="Q554" s="67"/>
      <c r="R554" s="67"/>
    </row>
    <row r="555" spans="2:18" x14ac:dyDescent="0.3">
      <c r="B555" s="47">
        <v>544</v>
      </c>
      <c r="C555" s="45" t="str">
        <f>IF(L555=0,"",MAX($C$12:C554)+1)</f>
        <v/>
      </c>
      <c r="D555" s="65"/>
      <c r="E555" s="66"/>
      <c r="F555" s="67"/>
      <c r="G555" s="67"/>
      <c r="H555" s="67"/>
      <c r="I555" s="68"/>
      <c r="J555" s="67"/>
      <c r="K555" s="67"/>
      <c r="L555" s="67"/>
      <c r="M555" s="69"/>
      <c r="N555" s="70"/>
      <c r="O555" s="67"/>
      <c r="P555" s="71"/>
      <c r="Q555" s="67"/>
      <c r="R555" s="67"/>
    </row>
    <row r="556" spans="2:18" x14ac:dyDescent="0.3">
      <c r="B556" s="47">
        <v>545</v>
      </c>
      <c r="C556" s="45" t="str">
        <f>IF(L556=0,"",MAX($C$12:C555)+1)</f>
        <v/>
      </c>
      <c r="D556" s="65"/>
      <c r="E556" s="66"/>
      <c r="F556" s="67"/>
      <c r="G556" s="67"/>
      <c r="H556" s="67"/>
      <c r="I556" s="68"/>
      <c r="J556" s="67"/>
      <c r="K556" s="67"/>
      <c r="L556" s="67"/>
      <c r="M556" s="69"/>
      <c r="N556" s="70"/>
      <c r="O556" s="67"/>
      <c r="P556" s="71"/>
      <c r="Q556" s="67"/>
      <c r="R556" s="67"/>
    </row>
    <row r="557" spans="2:18" x14ac:dyDescent="0.3">
      <c r="B557" s="47">
        <v>546</v>
      </c>
      <c r="C557" s="45" t="str">
        <f>IF(L557=0,"",MAX($C$12:C556)+1)</f>
        <v/>
      </c>
      <c r="D557" s="65"/>
      <c r="E557" s="66"/>
      <c r="F557" s="67"/>
      <c r="G557" s="67"/>
      <c r="H557" s="67"/>
      <c r="I557" s="68"/>
      <c r="J557" s="67"/>
      <c r="K557" s="67"/>
      <c r="L557" s="67"/>
      <c r="M557" s="69"/>
      <c r="N557" s="70"/>
      <c r="O557" s="67"/>
      <c r="P557" s="71"/>
      <c r="Q557" s="67"/>
      <c r="R557" s="67"/>
    </row>
    <row r="558" spans="2:18" x14ac:dyDescent="0.3">
      <c r="B558" s="47">
        <v>547</v>
      </c>
      <c r="C558" s="45" t="str">
        <f>IF(L558=0,"",MAX($C$12:C557)+1)</f>
        <v/>
      </c>
      <c r="D558" s="65"/>
      <c r="E558" s="66"/>
      <c r="F558" s="67"/>
      <c r="G558" s="67"/>
      <c r="H558" s="67"/>
      <c r="I558" s="68"/>
      <c r="J558" s="67"/>
      <c r="K558" s="67"/>
      <c r="L558" s="67"/>
      <c r="M558" s="69"/>
      <c r="N558" s="70"/>
      <c r="O558" s="67"/>
      <c r="P558" s="71"/>
      <c r="Q558" s="67"/>
      <c r="R558" s="67"/>
    </row>
    <row r="559" spans="2:18" x14ac:dyDescent="0.3">
      <c r="B559" s="47">
        <v>548</v>
      </c>
      <c r="C559" s="45" t="str">
        <f>IF(L559=0,"",MAX($C$12:C558)+1)</f>
        <v/>
      </c>
      <c r="D559" s="65"/>
      <c r="E559" s="66"/>
      <c r="F559" s="67"/>
      <c r="G559" s="67"/>
      <c r="H559" s="67"/>
      <c r="I559" s="68"/>
      <c r="J559" s="67"/>
      <c r="K559" s="67"/>
      <c r="L559" s="67"/>
      <c r="M559" s="69"/>
      <c r="N559" s="70"/>
      <c r="O559" s="67"/>
      <c r="P559" s="71"/>
      <c r="Q559" s="67"/>
      <c r="R559" s="67"/>
    </row>
    <row r="560" spans="2:18" x14ac:dyDescent="0.3">
      <c r="B560" s="47">
        <v>549</v>
      </c>
      <c r="C560" s="45" t="str">
        <f>IF(L560=0,"",MAX($C$12:C559)+1)</f>
        <v/>
      </c>
      <c r="D560" s="65"/>
      <c r="E560" s="66"/>
      <c r="F560" s="67"/>
      <c r="G560" s="67"/>
      <c r="H560" s="67"/>
      <c r="I560" s="68"/>
      <c r="J560" s="67"/>
      <c r="K560" s="67"/>
      <c r="L560" s="67"/>
      <c r="M560" s="69"/>
      <c r="N560" s="70"/>
      <c r="O560" s="67"/>
      <c r="P560" s="71"/>
      <c r="Q560" s="67"/>
      <c r="R560" s="67"/>
    </row>
    <row r="561" spans="2:18" x14ac:dyDescent="0.3">
      <c r="B561" s="47">
        <v>550</v>
      </c>
      <c r="C561" s="45" t="str">
        <f>IF(L561=0,"",MAX($C$12:C560)+1)</f>
        <v/>
      </c>
      <c r="D561" s="65"/>
      <c r="E561" s="66"/>
      <c r="F561" s="67"/>
      <c r="G561" s="67"/>
      <c r="H561" s="67"/>
      <c r="I561" s="68"/>
      <c r="J561" s="67"/>
      <c r="K561" s="67"/>
      <c r="L561" s="67"/>
      <c r="M561" s="69"/>
      <c r="N561" s="70"/>
      <c r="O561" s="67"/>
      <c r="P561" s="71"/>
      <c r="Q561" s="67"/>
      <c r="R561" s="67"/>
    </row>
    <row r="562" spans="2:18" x14ac:dyDescent="0.3">
      <c r="B562" s="47">
        <v>551</v>
      </c>
      <c r="C562" s="45" t="str">
        <f>IF(L562=0,"",MAX($C$12:C561)+1)</f>
        <v/>
      </c>
      <c r="D562" s="65"/>
      <c r="E562" s="66"/>
      <c r="F562" s="67"/>
      <c r="G562" s="67"/>
      <c r="H562" s="67"/>
      <c r="I562" s="68"/>
      <c r="J562" s="67"/>
      <c r="K562" s="67"/>
      <c r="L562" s="67"/>
      <c r="M562" s="69"/>
      <c r="N562" s="70"/>
      <c r="O562" s="67"/>
      <c r="P562" s="71"/>
      <c r="Q562" s="67"/>
      <c r="R562" s="67"/>
    </row>
    <row r="563" spans="2:18" x14ac:dyDescent="0.3">
      <c r="B563" s="47">
        <v>552</v>
      </c>
      <c r="C563" s="45" t="str">
        <f>IF(L563=0,"",MAX($C$12:C562)+1)</f>
        <v/>
      </c>
      <c r="D563" s="65"/>
      <c r="E563" s="66"/>
      <c r="F563" s="67"/>
      <c r="G563" s="67"/>
      <c r="H563" s="67"/>
      <c r="I563" s="68"/>
      <c r="J563" s="67"/>
      <c r="K563" s="67"/>
      <c r="L563" s="67"/>
      <c r="M563" s="69"/>
      <c r="N563" s="70"/>
      <c r="O563" s="67"/>
      <c r="P563" s="71"/>
      <c r="Q563" s="67"/>
      <c r="R563" s="67"/>
    </row>
    <row r="564" spans="2:18" x14ac:dyDescent="0.3">
      <c r="B564" s="47">
        <v>553</v>
      </c>
      <c r="C564" s="45" t="str">
        <f>IF(L564=0,"",MAX($C$12:C563)+1)</f>
        <v/>
      </c>
      <c r="D564" s="65"/>
      <c r="E564" s="66"/>
      <c r="F564" s="67"/>
      <c r="G564" s="67"/>
      <c r="H564" s="67"/>
      <c r="I564" s="68"/>
      <c r="J564" s="67"/>
      <c r="K564" s="67"/>
      <c r="L564" s="67"/>
      <c r="M564" s="69"/>
      <c r="N564" s="70"/>
      <c r="O564" s="67"/>
      <c r="P564" s="71"/>
      <c r="Q564" s="67"/>
      <c r="R564" s="67"/>
    </row>
    <row r="565" spans="2:18" x14ac:dyDescent="0.3">
      <c r="B565" s="47">
        <v>554</v>
      </c>
      <c r="C565" s="45" t="str">
        <f>IF(L565=0,"",MAX($C$12:C564)+1)</f>
        <v/>
      </c>
      <c r="D565" s="65"/>
      <c r="E565" s="66"/>
      <c r="F565" s="67"/>
      <c r="G565" s="67"/>
      <c r="H565" s="67"/>
      <c r="I565" s="68"/>
      <c r="J565" s="67"/>
      <c r="K565" s="67"/>
      <c r="L565" s="67"/>
      <c r="M565" s="69"/>
      <c r="N565" s="70"/>
      <c r="O565" s="67"/>
      <c r="P565" s="71"/>
      <c r="Q565" s="67"/>
      <c r="R565" s="67"/>
    </row>
    <row r="566" spans="2:18" x14ac:dyDescent="0.3">
      <c r="B566" s="47">
        <v>555</v>
      </c>
      <c r="C566" s="45" t="str">
        <f>IF(L566=0,"",MAX($C$12:C565)+1)</f>
        <v/>
      </c>
      <c r="D566" s="65"/>
      <c r="E566" s="66"/>
      <c r="F566" s="67"/>
      <c r="G566" s="67"/>
      <c r="H566" s="67"/>
      <c r="I566" s="68"/>
      <c r="J566" s="67"/>
      <c r="K566" s="67"/>
      <c r="L566" s="67"/>
      <c r="M566" s="69"/>
      <c r="N566" s="70"/>
      <c r="O566" s="67"/>
      <c r="P566" s="71"/>
      <c r="Q566" s="67"/>
      <c r="R566" s="67"/>
    </row>
    <row r="567" spans="2:18" x14ac:dyDescent="0.3">
      <c r="B567" s="47">
        <v>556</v>
      </c>
      <c r="C567" s="45" t="str">
        <f>IF(L567=0,"",MAX($C$12:C566)+1)</f>
        <v/>
      </c>
      <c r="D567" s="65"/>
      <c r="E567" s="66"/>
      <c r="F567" s="67"/>
      <c r="G567" s="67"/>
      <c r="H567" s="67"/>
      <c r="I567" s="68"/>
      <c r="J567" s="67"/>
      <c r="K567" s="67"/>
      <c r="L567" s="67"/>
      <c r="M567" s="69"/>
      <c r="N567" s="70"/>
      <c r="O567" s="67"/>
      <c r="P567" s="71"/>
      <c r="Q567" s="67"/>
      <c r="R567" s="67"/>
    </row>
    <row r="568" spans="2:18" x14ac:dyDescent="0.3">
      <c r="B568" s="47">
        <v>557</v>
      </c>
      <c r="C568" s="45" t="str">
        <f>IF(L568=0,"",MAX($C$12:C567)+1)</f>
        <v/>
      </c>
      <c r="D568" s="65"/>
      <c r="E568" s="66"/>
      <c r="F568" s="67"/>
      <c r="G568" s="67"/>
      <c r="H568" s="67"/>
      <c r="I568" s="68"/>
      <c r="J568" s="67"/>
      <c r="K568" s="67"/>
      <c r="L568" s="67"/>
      <c r="M568" s="69"/>
      <c r="N568" s="70"/>
      <c r="O568" s="67"/>
      <c r="P568" s="71"/>
      <c r="Q568" s="67"/>
      <c r="R568" s="67"/>
    </row>
    <row r="569" spans="2:18" x14ac:dyDescent="0.3">
      <c r="B569" s="47">
        <v>558</v>
      </c>
      <c r="C569" s="45" t="str">
        <f>IF(L569=0,"",MAX($C$12:C568)+1)</f>
        <v/>
      </c>
      <c r="D569" s="65"/>
      <c r="E569" s="66"/>
      <c r="F569" s="67"/>
      <c r="G569" s="67"/>
      <c r="H569" s="67"/>
      <c r="I569" s="68"/>
      <c r="J569" s="67"/>
      <c r="K569" s="67"/>
      <c r="L569" s="67"/>
      <c r="M569" s="69"/>
      <c r="N569" s="70"/>
      <c r="O569" s="67"/>
      <c r="P569" s="71"/>
      <c r="Q569" s="67"/>
      <c r="R569" s="67"/>
    </row>
    <row r="570" spans="2:18" x14ac:dyDescent="0.3">
      <c r="B570" s="47">
        <v>559</v>
      </c>
      <c r="C570" s="45" t="str">
        <f>IF(L570=0,"",MAX($C$12:C569)+1)</f>
        <v/>
      </c>
      <c r="D570" s="65"/>
      <c r="E570" s="66"/>
      <c r="F570" s="67"/>
      <c r="G570" s="67"/>
      <c r="H570" s="67"/>
      <c r="I570" s="68"/>
      <c r="J570" s="67"/>
      <c r="K570" s="67"/>
      <c r="L570" s="67"/>
      <c r="M570" s="69"/>
      <c r="N570" s="70"/>
      <c r="O570" s="67"/>
      <c r="P570" s="71"/>
      <c r="Q570" s="67"/>
      <c r="R570" s="67"/>
    </row>
    <row r="571" spans="2:18" x14ac:dyDescent="0.3">
      <c r="B571" s="47">
        <v>560</v>
      </c>
      <c r="C571" s="45" t="str">
        <f>IF(L571=0,"",MAX($C$12:C570)+1)</f>
        <v/>
      </c>
      <c r="D571" s="65"/>
      <c r="E571" s="66"/>
      <c r="F571" s="67"/>
      <c r="G571" s="67"/>
      <c r="H571" s="67"/>
      <c r="I571" s="68"/>
      <c r="J571" s="67"/>
      <c r="K571" s="67"/>
      <c r="L571" s="67"/>
      <c r="M571" s="69"/>
      <c r="N571" s="70"/>
      <c r="O571" s="67"/>
      <c r="P571" s="71"/>
      <c r="Q571" s="67"/>
      <c r="R571" s="67"/>
    </row>
    <row r="572" spans="2:18" x14ac:dyDescent="0.3">
      <c r="B572" s="47">
        <v>561</v>
      </c>
      <c r="C572" s="45" t="str">
        <f>IF(L572=0,"",MAX($C$12:C571)+1)</f>
        <v/>
      </c>
      <c r="D572" s="65"/>
      <c r="E572" s="66"/>
      <c r="F572" s="67"/>
      <c r="G572" s="67"/>
      <c r="H572" s="67"/>
      <c r="I572" s="68"/>
      <c r="J572" s="67"/>
      <c r="K572" s="67"/>
      <c r="L572" s="67"/>
      <c r="M572" s="69"/>
      <c r="N572" s="70"/>
      <c r="O572" s="67"/>
      <c r="P572" s="71"/>
      <c r="Q572" s="67"/>
      <c r="R572" s="67"/>
    </row>
    <row r="573" spans="2:18" x14ac:dyDescent="0.3">
      <c r="B573" s="47">
        <v>562</v>
      </c>
      <c r="C573" s="45" t="str">
        <f>IF(L573=0,"",MAX($C$12:C572)+1)</f>
        <v/>
      </c>
      <c r="D573" s="65"/>
      <c r="E573" s="66"/>
      <c r="F573" s="67"/>
      <c r="G573" s="67"/>
      <c r="H573" s="67"/>
      <c r="I573" s="68"/>
      <c r="J573" s="67"/>
      <c r="K573" s="67"/>
      <c r="L573" s="67"/>
      <c r="M573" s="69"/>
      <c r="N573" s="70"/>
      <c r="O573" s="67"/>
      <c r="P573" s="71"/>
      <c r="Q573" s="67"/>
      <c r="R573" s="67"/>
    </row>
    <row r="574" spans="2:18" x14ac:dyDescent="0.3">
      <c r="B574" s="47">
        <v>563</v>
      </c>
      <c r="C574" s="45" t="str">
        <f>IF(L574=0,"",MAX($C$12:C573)+1)</f>
        <v/>
      </c>
      <c r="D574" s="65"/>
      <c r="E574" s="66"/>
      <c r="F574" s="67"/>
      <c r="G574" s="67"/>
      <c r="H574" s="67"/>
      <c r="I574" s="68"/>
      <c r="J574" s="67"/>
      <c r="K574" s="67"/>
      <c r="L574" s="67"/>
      <c r="M574" s="69"/>
      <c r="N574" s="70"/>
      <c r="O574" s="67"/>
      <c r="P574" s="71"/>
      <c r="Q574" s="67"/>
      <c r="R574" s="67"/>
    </row>
    <row r="575" spans="2:18" x14ac:dyDescent="0.3">
      <c r="B575" s="47">
        <v>564</v>
      </c>
      <c r="C575" s="45" t="str">
        <f>IF(L575=0,"",MAX($C$12:C574)+1)</f>
        <v/>
      </c>
      <c r="D575" s="65"/>
      <c r="E575" s="66"/>
      <c r="F575" s="67"/>
      <c r="G575" s="67"/>
      <c r="H575" s="67"/>
      <c r="I575" s="68"/>
      <c r="J575" s="67"/>
      <c r="K575" s="67"/>
      <c r="L575" s="67"/>
      <c r="M575" s="69"/>
      <c r="N575" s="70"/>
      <c r="O575" s="67"/>
      <c r="P575" s="71"/>
      <c r="Q575" s="67"/>
      <c r="R575" s="67"/>
    </row>
    <row r="576" spans="2:18" x14ac:dyDescent="0.3">
      <c r="B576" s="47">
        <v>565</v>
      </c>
      <c r="C576" s="45" t="str">
        <f>IF(L576=0,"",MAX($C$12:C575)+1)</f>
        <v/>
      </c>
      <c r="D576" s="65"/>
      <c r="E576" s="66"/>
      <c r="F576" s="67"/>
      <c r="G576" s="67"/>
      <c r="H576" s="67"/>
      <c r="I576" s="68"/>
      <c r="J576" s="67"/>
      <c r="K576" s="67"/>
      <c r="L576" s="67"/>
      <c r="M576" s="69"/>
      <c r="N576" s="70"/>
      <c r="O576" s="67"/>
      <c r="P576" s="71"/>
      <c r="Q576" s="67"/>
      <c r="R576" s="67"/>
    </row>
    <row r="577" spans="2:18" x14ac:dyDescent="0.3">
      <c r="B577" s="47">
        <v>566</v>
      </c>
      <c r="C577" s="45" t="str">
        <f>IF(L577=0,"",MAX($C$12:C576)+1)</f>
        <v/>
      </c>
      <c r="D577" s="65"/>
      <c r="E577" s="66"/>
      <c r="F577" s="67"/>
      <c r="G577" s="67"/>
      <c r="H577" s="67"/>
      <c r="I577" s="68"/>
      <c r="J577" s="67"/>
      <c r="K577" s="67"/>
      <c r="L577" s="67"/>
      <c r="M577" s="69"/>
      <c r="N577" s="70"/>
      <c r="O577" s="67"/>
      <c r="P577" s="71"/>
      <c r="Q577" s="67"/>
      <c r="R577" s="67"/>
    </row>
    <row r="578" spans="2:18" x14ac:dyDescent="0.3">
      <c r="B578" s="47">
        <v>567</v>
      </c>
      <c r="C578" s="45" t="str">
        <f>IF(L578=0,"",MAX($C$12:C577)+1)</f>
        <v/>
      </c>
      <c r="D578" s="65"/>
      <c r="E578" s="66"/>
      <c r="F578" s="67"/>
      <c r="G578" s="67"/>
      <c r="H578" s="67"/>
      <c r="I578" s="68"/>
      <c r="J578" s="67"/>
      <c r="K578" s="67"/>
      <c r="L578" s="67"/>
      <c r="M578" s="69"/>
      <c r="N578" s="70"/>
      <c r="O578" s="67"/>
      <c r="P578" s="71"/>
      <c r="Q578" s="67"/>
      <c r="R578" s="67"/>
    </row>
    <row r="579" spans="2:18" x14ac:dyDescent="0.3">
      <c r="B579" s="47">
        <v>568</v>
      </c>
      <c r="C579" s="45" t="str">
        <f>IF(L579=0,"",MAX($C$12:C578)+1)</f>
        <v/>
      </c>
      <c r="D579" s="65"/>
      <c r="E579" s="66"/>
      <c r="F579" s="67"/>
      <c r="G579" s="67"/>
      <c r="H579" s="67"/>
      <c r="I579" s="68"/>
      <c r="J579" s="67"/>
      <c r="K579" s="67"/>
      <c r="L579" s="67"/>
      <c r="M579" s="69"/>
      <c r="N579" s="70"/>
      <c r="O579" s="67"/>
      <c r="P579" s="71"/>
      <c r="Q579" s="67"/>
      <c r="R579" s="67"/>
    </row>
    <row r="580" spans="2:18" x14ac:dyDescent="0.3">
      <c r="B580" s="47">
        <v>569</v>
      </c>
      <c r="C580" s="45" t="str">
        <f>IF(L580=0,"",MAX($C$12:C579)+1)</f>
        <v/>
      </c>
      <c r="D580" s="65"/>
      <c r="E580" s="66"/>
      <c r="F580" s="67"/>
      <c r="G580" s="67"/>
      <c r="H580" s="67"/>
      <c r="I580" s="68"/>
      <c r="J580" s="67"/>
      <c r="K580" s="67"/>
      <c r="L580" s="67"/>
      <c r="M580" s="69"/>
      <c r="N580" s="70"/>
      <c r="O580" s="67"/>
      <c r="P580" s="71"/>
      <c r="Q580" s="67"/>
      <c r="R580" s="67"/>
    </row>
    <row r="581" spans="2:18" x14ac:dyDescent="0.3">
      <c r="B581" s="47">
        <v>570</v>
      </c>
      <c r="C581" s="45" t="str">
        <f>IF(L581=0,"",MAX($C$12:C580)+1)</f>
        <v/>
      </c>
      <c r="D581" s="65"/>
      <c r="E581" s="66"/>
      <c r="F581" s="67"/>
      <c r="G581" s="67"/>
      <c r="H581" s="67"/>
      <c r="I581" s="68"/>
      <c r="J581" s="67"/>
      <c r="K581" s="67"/>
      <c r="L581" s="67"/>
      <c r="M581" s="69"/>
      <c r="N581" s="70"/>
      <c r="O581" s="67"/>
      <c r="P581" s="71"/>
      <c r="Q581" s="67"/>
      <c r="R581" s="67"/>
    </row>
    <row r="582" spans="2:18" x14ac:dyDescent="0.3">
      <c r="B582" s="47">
        <v>571</v>
      </c>
      <c r="C582" s="45" t="str">
        <f>IF(L582=0,"",MAX($C$12:C581)+1)</f>
        <v/>
      </c>
      <c r="D582" s="65"/>
      <c r="E582" s="66"/>
      <c r="F582" s="67"/>
      <c r="G582" s="67"/>
      <c r="H582" s="67"/>
      <c r="I582" s="68"/>
      <c r="J582" s="67"/>
      <c r="K582" s="67"/>
      <c r="L582" s="67"/>
      <c r="M582" s="69"/>
      <c r="N582" s="70"/>
      <c r="O582" s="67"/>
      <c r="P582" s="71"/>
      <c r="Q582" s="67"/>
      <c r="R582" s="67"/>
    </row>
    <row r="583" spans="2:18" x14ac:dyDescent="0.3">
      <c r="B583" s="47">
        <v>572</v>
      </c>
      <c r="C583" s="45" t="str">
        <f>IF(L583=0,"",MAX($C$12:C582)+1)</f>
        <v/>
      </c>
      <c r="D583" s="65"/>
      <c r="E583" s="66"/>
      <c r="F583" s="67"/>
      <c r="G583" s="67"/>
      <c r="H583" s="67"/>
      <c r="I583" s="68"/>
      <c r="J583" s="67"/>
      <c r="K583" s="67"/>
      <c r="L583" s="67"/>
      <c r="M583" s="69"/>
      <c r="N583" s="70"/>
      <c r="O583" s="67"/>
      <c r="P583" s="71"/>
      <c r="Q583" s="67"/>
      <c r="R583" s="67"/>
    </row>
    <row r="584" spans="2:18" x14ac:dyDescent="0.3">
      <c r="B584" s="47">
        <v>573</v>
      </c>
      <c r="C584" s="45" t="str">
        <f>IF(L584=0,"",MAX($C$12:C583)+1)</f>
        <v/>
      </c>
      <c r="D584" s="65"/>
      <c r="E584" s="66"/>
      <c r="F584" s="67"/>
      <c r="G584" s="67"/>
      <c r="H584" s="67"/>
      <c r="I584" s="68"/>
      <c r="J584" s="67"/>
      <c r="K584" s="67"/>
      <c r="L584" s="67"/>
      <c r="M584" s="69"/>
      <c r="N584" s="70"/>
      <c r="O584" s="67"/>
      <c r="P584" s="71"/>
      <c r="Q584" s="67"/>
      <c r="R584" s="67"/>
    </row>
    <row r="585" spans="2:18" x14ac:dyDescent="0.3">
      <c r="B585" s="47">
        <v>574</v>
      </c>
      <c r="C585" s="45" t="str">
        <f>IF(L585=0,"",MAX($C$12:C584)+1)</f>
        <v/>
      </c>
      <c r="D585" s="65"/>
      <c r="E585" s="66"/>
      <c r="F585" s="67"/>
      <c r="G585" s="67"/>
      <c r="H585" s="67"/>
      <c r="I585" s="68"/>
      <c r="J585" s="67"/>
      <c r="K585" s="67"/>
      <c r="L585" s="67"/>
      <c r="M585" s="69"/>
      <c r="N585" s="70"/>
      <c r="O585" s="67"/>
      <c r="P585" s="71"/>
      <c r="Q585" s="67"/>
      <c r="R585" s="67"/>
    </row>
    <row r="586" spans="2:18" x14ac:dyDescent="0.3">
      <c r="B586" s="47">
        <v>575</v>
      </c>
      <c r="C586" s="45" t="str">
        <f>IF(L586=0,"",MAX($C$12:C585)+1)</f>
        <v/>
      </c>
      <c r="D586" s="65"/>
      <c r="E586" s="66"/>
      <c r="F586" s="67"/>
      <c r="G586" s="67"/>
      <c r="H586" s="67"/>
      <c r="I586" s="68"/>
      <c r="J586" s="67"/>
      <c r="K586" s="67"/>
      <c r="L586" s="67"/>
      <c r="M586" s="69"/>
      <c r="N586" s="70"/>
      <c r="O586" s="67"/>
      <c r="P586" s="71"/>
      <c r="Q586" s="67"/>
      <c r="R586" s="67"/>
    </row>
    <row r="587" spans="2:18" x14ac:dyDescent="0.3">
      <c r="B587" s="47">
        <v>576</v>
      </c>
      <c r="C587" s="45" t="str">
        <f>IF(L587=0,"",MAX($C$12:C586)+1)</f>
        <v/>
      </c>
      <c r="D587" s="65"/>
      <c r="E587" s="66"/>
      <c r="F587" s="67"/>
      <c r="G587" s="67"/>
      <c r="H587" s="67"/>
      <c r="I587" s="68"/>
      <c r="J587" s="67"/>
      <c r="K587" s="67"/>
      <c r="L587" s="67"/>
      <c r="M587" s="69"/>
      <c r="N587" s="70"/>
      <c r="O587" s="67"/>
      <c r="P587" s="71"/>
      <c r="Q587" s="67"/>
      <c r="R587" s="67"/>
    </row>
    <row r="588" spans="2:18" x14ac:dyDescent="0.3">
      <c r="B588" s="47">
        <v>577</v>
      </c>
      <c r="C588" s="45" t="str">
        <f>IF(L588=0,"",MAX($C$12:C587)+1)</f>
        <v/>
      </c>
      <c r="D588" s="65"/>
      <c r="E588" s="66"/>
      <c r="F588" s="67"/>
      <c r="G588" s="67"/>
      <c r="H588" s="67"/>
      <c r="I588" s="68"/>
      <c r="J588" s="67"/>
      <c r="K588" s="67"/>
      <c r="L588" s="67"/>
      <c r="M588" s="69"/>
      <c r="N588" s="70"/>
      <c r="O588" s="67"/>
      <c r="P588" s="71"/>
      <c r="Q588" s="67"/>
      <c r="R588" s="67"/>
    </row>
    <row r="589" spans="2:18" x14ac:dyDescent="0.3">
      <c r="B589" s="47">
        <v>578</v>
      </c>
      <c r="C589" s="45" t="str">
        <f>IF(L589=0,"",MAX($C$12:C588)+1)</f>
        <v/>
      </c>
      <c r="D589" s="65"/>
      <c r="E589" s="66"/>
      <c r="F589" s="67"/>
      <c r="G589" s="67"/>
      <c r="H589" s="67"/>
      <c r="I589" s="68"/>
      <c r="J589" s="67"/>
      <c r="K589" s="67"/>
      <c r="L589" s="67"/>
      <c r="M589" s="69"/>
      <c r="N589" s="70"/>
      <c r="O589" s="67"/>
      <c r="P589" s="71"/>
      <c r="Q589" s="67"/>
      <c r="R589" s="67"/>
    </row>
    <row r="590" spans="2:18" x14ac:dyDescent="0.3">
      <c r="B590" s="47">
        <v>579</v>
      </c>
      <c r="C590" s="45" t="str">
        <f>IF(L590=0,"",MAX($C$12:C589)+1)</f>
        <v/>
      </c>
      <c r="D590" s="65"/>
      <c r="E590" s="66"/>
      <c r="F590" s="67"/>
      <c r="G590" s="67"/>
      <c r="H590" s="67"/>
      <c r="I590" s="68"/>
      <c r="J590" s="67"/>
      <c r="K590" s="67"/>
      <c r="L590" s="67"/>
      <c r="M590" s="69"/>
      <c r="N590" s="70"/>
      <c r="O590" s="67"/>
      <c r="P590" s="71"/>
      <c r="Q590" s="67"/>
      <c r="R590" s="67"/>
    </row>
    <row r="591" spans="2:18" x14ac:dyDescent="0.3">
      <c r="B591" s="47">
        <v>580</v>
      </c>
      <c r="C591" s="45" t="str">
        <f>IF(L591=0,"",MAX($C$12:C590)+1)</f>
        <v/>
      </c>
      <c r="D591" s="65"/>
      <c r="E591" s="66"/>
      <c r="F591" s="67"/>
      <c r="G591" s="67"/>
      <c r="H591" s="67"/>
      <c r="I591" s="68"/>
      <c r="J591" s="67"/>
      <c r="K591" s="67"/>
      <c r="L591" s="67"/>
      <c r="M591" s="69"/>
      <c r="N591" s="70"/>
      <c r="O591" s="67"/>
      <c r="P591" s="71"/>
      <c r="Q591" s="67"/>
      <c r="R591" s="67"/>
    </row>
    <row r="592" spans="2:18" x14ac:dyDescent="0.3">
      <c r="B592" s="47">
        <v>581</v>
      </c>
      <c r="C592" s="45" t="str">
        <f>IF(L592=0,"",MAX($C$12:C591)+1)</f>
        <v/>
      </c>
      <c r="D592" s="65"/>
      <c r="E592" s="66"/>
      <c r="F592" s="67"/>
      <c r="G592" s="67"/>
      <c r="H592" s="67"/>
      <c r="I592" s="68"/>
      <c r="J592" s="67"/>
      <c r="K592" s="67"/>
      <c r="L592" s="67"/>
      <c r="M592" s="69"/>
      <c r="N592" s="70"/>
      <c r="O592" s="67"/>
      <c r="P592" s="71"/>
      <c r="Q592" s="67"/>
      <c r="R592" s="67"/>
    </row>
    <row r="593" spans="2:18" x14ac:dyDescent="0.3">
      <c r="B593" s="47">
        <v>582</v>
      </c>
      <c r="C593" s="45" t="str">
        <f>IF(L593=0,"",MAX($C$12:C592)+1)</f>
        <v/>
      </c>
      <c r="D593" s="65"/>
      <c r="E593" s="66"/>
      <c r="F593" s="67"/>
      <c r="G593" s="67"/>
      <c r="H593" s="67"/>
      <c r="I593" s="68"/>
      <c r="J593" s="67"/>
      <c r="K593" s="67"/>
      <c r="L593" s="67"/>
      <c r="M593" s="69"/>
      <c r="N593" s="70"/>
      <c r="O593" s="67"/>
      <c r="P593" s="71"/>
      <c r="Q593" s="67"/>
      <c r="R593" s="67"/>
    </row>
    <row r="594" spans="2:18" x14ac:dyDescent="0.3">
      <c r="B594" s="47">
        <v>583</v>
      </c>
      <c r="C594" s="45" t="str">
        <f>IF(L594=0,"",MAX($C$12:C593)+1)</f>
        <v/>
      </c>
      <c r="D594" s="65"/>
      <c r="E594" s="66"/>
      <c r="F594" s="67"/>
      <c r="G594" s="67"/>
      <c r="H594" s="67"/>
      <c r="I594" s="68"/>
      <c r="J594" s="67"/>
      <c r="K594" s="67"/>
      <c r="L594" s="67"/>
      <c r="M594" s="69"/>
      <c r="N594" s="70"/>
      <c r="O594" s="67"/>
      <c r="P594" s="71"/>
      <c r="Q594" s="67"/>
      <c r="R594" s="67"/>
    </row>
    <row r="595" spans="2:18" x14ac:dyDescent="0.3">
      <c r="B595" s="47">
        <v>584</v>
      </c>
      <c r="C595" s="45" t="str">
        <f>IF(L595=0,"",MAX($C$12:C594)+1)</f>
        <v/>
      </c>
      <c r="D595" s="65"/>
      <c r="E595" s="66"/>
      <c r="F595" s="67"/>
      <c r="G595" s="67"/>
      <c r="H595" s="67"/>
      <c r="I595" s="68"/>
      <c r="J595" s="67"/>
      <c r="K595" s="67"/>
      <c r="L595" s="67"/>
      <c r="M595" s="69"/>
      <c r="N595" s="70"/>
      <c r="O595" s="67"/>
      <c r="P595" s="71"/>
      <c r="Q595" s="67"/>
      <c r="R595" s="67"/>
    </row>
    <row r="596" spans="2:18" x14ac:dyDescent="0.3">
      <c r="B596" s="47">
        <v>585</v>
      </c>
      <c r="C596" s="45" t="str">
        <f>IF(L596=0,"",MAX($C$12:C595)+1)</f>
        <v/>
      </c>
      <c r="D596" s="65"/>
      <c r="E596" s="66"/>
      <c r="F596" s="67"/>
      <c r="G596" s="67"/>
      <c r="H596" s="67"/>
      <c r="I596" s="68"/>
      <c r="J596" s="67"/>
      <c r="K596" s="67"/>
      <c r="L596" s="67"/>
      <c r="M596" s="69"/>
      <c r="N596" s="70"/>
      <c r="O596" s="67"/>
      <c r="P596" s="71"/>
      <c r="Q596" s="67"/>
      <c r="R596" s="67"/>
    </row>
    <row r="597" spans="2:18" x14ac:dyDescent="0.3">
      <c r="B597" s="47">
        <v>586</v>
      </c>
      <c r="C597" s="45" t="str">
        <f>IF(L597=0,"",MAX($C$12:C596)+1)</f>
        <v/>
      </c>
      <c r="D597" s="65"/>
      <c r="E597" s="66"/>
      <c r="F597" s="67"/>
      <c r="G597" s="67"/>
      <c r="H597" s="67"/>
      <c r="I597" s="68"/>
      <c r="J597" s="67"/>
      <c r="K597" s="67"/>
      <c r="L597" s="67"/>
      <c r="M597" s="69"/>
      <c r="N597" s="70"/>
      <c r="O597" s="67"/>
      <c r="P597" s="71"/>
      <c r="Q597" s="67"/>
      <c r="R597" s="67"/>
    </row>
    <row r="598" spans="2:18" x14ac:dyDescent="0.3">
      <c r="B598" s="47">
        <v>587</v>
      </c>
      <c r="C598" s="45" t="str">
        <f>IF(L598=0,"",MAX($C$12:C597)+1)</f>
        <v/>
      </c>
      <c r="D598" s="65"/>
      <c r="E598" s="66"/>
      <c r="F598" s="67"/>
      <c r="G598" s="67"/>
      <c r="H598" s="67"/>
      <c r="I598" s="68"/>
      <c r="J598" s="67"/>
      <c r="K598" s="67"/>
      <c r="L598" s="67"/>
      <c r="M598" s="69"/>
      <c r="N598" s="70"/>
      <c r="O598" s="67"/>
      <c r="P598" s="71"/>
      <c r="Q598" s="67"/>
      <c r="R598" s="67"/>
    </row>
    <row r="599" spans="2:18" x14ac:dyDescent="0.3">
      <c r="B599" s="47">
        <v>588</v>
      </c>
      <c r="C599" s="45" t="str">
        <f>IF(L599=0,"",MAX($C$12:C598)+1)</f>
        <v/>
      </c>
      <c r="D599" s="65"/>
      <c r="E599" s="66"/>
      <c r="F599" s="67"/>
      <c r="G599" s="67"/>
      <c r="H599" s="67"/>
      <c r="I599" s="68"/>
      <c r="J599" s="67"/>
      <c r="K599" s="67"/>
      <c r="L599" s="67"/>
      <c r="M599" s="69"/>
      <c r="N599" s="70"/>
      <c r="O599" s="67"/>
      <c r="P599" s="71"/>
      <c r="Q599" s="67"/>
      <c r="R599" s="67"/>
    </row>
    <row r="600" spans="2:18" x14ac:dyDescent="0.3">
      <c r="B600" s="47">
        <v>589</v>
      </c>
      <c r="C600" s="45" t="str">
        <f>IF(L600=0,"",MAX($C$12:C599)+1)</f>
        <v/>
      </c>
      <c r="D600" s="65"/>
      <c r="E600" s="66"/>
      <c r="F600" s="67"/>
      <c r="G600" s="67"/>
      <c r="H600" s="67"/>
      <c r="I600" s="68"/>
      <c r="J600" s="67"/>
      <c r="K600" s="67"/>
      <c r="L600" s="67"/>
      <c r="M600" s="69"/>
      <c r="N600" s="70"/>
      <c r="O600" s="67"/>
      <c r="P600" s="71"/>
      <c r="Q600" s="67"/>
      <c r="R600" s="67"/>
    </row>
    <row r="601" spans="2:18" x14ac:dyDescent="0.3">
      <c r="B601" s="47">
        <v>590</v>
      </c>
      <c r="C601" s="45" t="str">
        <f>IF(L601=0,"",MAX($C$12:C600)+1)</f>
        <v/>
      </c>
      <c r="D601" s="65"/>
      <c r="E601" s="66"/>
      <c r="F601" s="67"/>
      <c r="G601" s="67"/>
      <c r="H601" s="67"/>
      <c r="I601" s="68"/>
      <c r="J601" s="67"/>
      <c r="K601" s="67"/>
      <c r="L601" s="67"/>
      <c r="M601" s="69"/>
      <c r="N601" s="70"/>
      <c r="O601" s="67"/>
      <c r="P601" s="71"/>
      <c r="Q601" s="67"/>
      <c r="R601" s="67"/>
    </row>
    <row r="602" spans="2:18" x14ac:dyDescent="0.3">
      <c r="B602" s="47">
        <v>591</v>
      </c>
      <c r="C602" s="45" t="str">
        <f>IF(L602=0,"",MAX($C$12:C601)+1)</f>
        <v/>
      </c>
      <c r="D602" s="65"/>
      <c r="E602" s="66"/>
      <c r="F602" s="67"/>
      <c r="G602" s="67"/>
      <c r="H602" s="67"/>
      <c r="I602" s="68"/>
      <c r="J602" s="67"/>
      <c r="K602" s="67"/>
      <c r="L602" s="67"/>
      <c r="M602" s="69"/>
      <c r="N602" s="70"/>
      <c r="O602" s="67"/>
      <c r="P602" s="71"/>
      <c r="Q602" s="67"/>
      <c r="R602" s="67"/>
    </row>
    <row r="603" spans="2:18" x14ac:dyDescent="0.3">
      <c r="B603" s="47">
        <v>592</v>
      </c>
      <c r="C603" s="45" t="str">
        <f>IF(L603=0,"",MAX($C$12:C602)+1)</f>
        <v/>
      </c>
      <c r="D603" s="65"/>
      <c r="E603" s="66"/>
      <c r="F603" s="67"/>
      <c r="G603" s="67"/>
      <c r="H603" s="67"/>
      <c r="I603" s="68"/>
      <c r="J603" s="67"/>
      <c r="K603" s="67"/>
      <c r="L603" s="67"/>
      <c r="M603" s="69"/>
      <c r="N603" s="70"/>
      <c r="O603" s="67"/>
      <c r="P603" s="71"/>
      <c r="Q603" s="67"/>
      <c r="R603" s="67"/>
    </row>
    <row r="604" spans="2:18" x14ac:dyDescent="0.3">
      <c r="B604" s="47">
        <v>593</v>
      </c>
      <c r="C604" s="45" t="str">
        <f>IF(L604=0,"",MAX($C$12:C603)+1)</f>
        <v/>
      </c>
      <c r="D604" s="65"/>
      <c r="E604" s="66"/>
      <c r="F604" s="67"/>
      <c r="G604" s="67"/>
      <c r="H604" s="67"/>
      <c r="I604" s="68"/>
      <c r="J604" s="67"/>
      <c r="K604" s="67"/>
      <c r="L604" s="67"/>
      <c r="M604" s="69"/>
      <c r="N604" s="70"/>
      <c r="O604" s="67"/>
      <c r="P604" s="71"/>
      <c r="Q604" s="67"/>
      <c r="R604" s="67"/>
    </row>
    <row r="605" spans="2:18" x14ac:dyDescent="0.3">
      <c r="B605" s="47">
        <v>594</v>
      </c>
      <c r="C605" s="45" t="str">
        <f>IF(L605=0,"",MAX($C$12:C604)+1)</f>
        <v/>
      </c>
      <c r="D605" s="65"/>
      <c r="E605" s="66"/>
      <c r="F605" s="67"/>
      <c r="G605" s="67"/>
      <c r="H605" s="67"/>
      <c r="I605" s="68"/>
      <c r="J605" s="67"/>
      <c r="K605" s="67"/>
      <c r="L605" s="67"/>
      <c r="M605" s="69"/>
      <c r="N605" s="70"/>
      <c r="O605" s="67"/>
      <c r="P605" s="71"/>
      <c r="Q605" s="67"/>
      <c r="R605" s="67"/>
    </row>
    <row r="606" spans="2:18" x14ac:dyDescent="0.3">
      <c r="B606" s="47">
        <v>595</v>
      </c>
      <c r="C606" s="45" t="str">
        <f>IF(L606=0,"",MAX($C$12:C605)+1)</f>
        <v/>
      </c>
      <c r="D606" s="65"/>
      <c r="E606" s="66"/>
      <c r="F606" s="67"/>
      <c r="G606" s="67"/>
      <c r="H606" s="67"/>
      <c r="I606" s="68"/>
      <c r="J606" s="67"/>
      <c r="K606" s="67"/>
      <c r="L606" s="67"/>
      <c r="M606" s="69"/>
      <c r="N606" s="70"/>
      <c r="O606" s="67"/>
      <c r="P606" s="71"/>
      <c r="Q606" s="67"/>
      <c r="R606" s="67"/>
    </row>
    <row r="607" spans="2:18" x14ac:dyDescent="0.3">
      <c r="B607" s="47">
        <v>596</v>
      </c>
      <c r="C607" s="45" t="str">
        <f>IF(L607=0,"",MAX($C$12:C606)+1)</f>
        <v/>
      </c>
      <c r="D607" s="65"/>
      <c r="E607" s="66"/>
      <c r="F607" s="67"/>
      <c r="G607" s="67"/>
      <c r="H607" s="67"/>
      <c r="I607" s="68"/>
      <c r="J607" s="67"/>
      <c r="K607" s="67"/>
      <c r="L607" s="67"/>
      <c r="M607" s="69"/>
      <c r="N607" s="70"/>
      <c r="O607" s="67"/>
      <c r="P607" s="71"/>
      <c r="Q607" s="67"/>
      <c r="R607" s="67"/>
    </row>
    <row r="608" spans="2:18" x14ac:dyDescent="0.3">
      <c r="B608" s="47">
        <v>597</v>
      </c>
      <c r="C608" s="45" t="str">
        <f>IF(L608=0,"",MAX($C$12:C607)+1)</f>
        <v/>
      </c>
      <c r="D608" s="65"/>
      <c r="E608" s="66"/>
      <c r="F608" s="67"/>
      <c r="G608" s="67"/>
      <c r="H608" s="67"/>
      <c r="I608" s="68"/>
      <c r="J608" s="67"/>
      <c r="K608" s="67"/>
      <c r="L608" s="67"/>
      <c r="M608" s="69"/>
      <c r="N608" s="70"/>
      <c r="O608" s="67"/>
      <c r="P608" s="71"/>
      <c r="Q608" s="67"/>
      <c r="R608" s="67"/>
    </row>
    <row r="609" spans="2:18" x14ac:dyDescent="0.3">
      <c r="B609" s="47">
        <v>598</v>
      </c>
      <c r="C609" s="45" t="str">
        <f>IF(L609=0,"",MAX($C$12:C608)+1)</f>
        <v/>
      </c>
      <c r="D609" s="65"/>
      <c r="E609" s="66"/>
      <c r="F609" s="67"/>
      <c r="G609" s="67"/>
      <c r="H609" s="67"/>
      <c r="I609" s="68"/>
      <c r="J609" s="67"/>
      <c r="K609" s="67"/>
      <c r="L609" s="67"/>
      <c r="M609" s="69"/>
      <c r="N609" s="70"/>
      <c r="O609" s="67"/>
      <c r="P609" s="71"/>
      <c r="Q609" s="67"/>
      <c r="R609" s="67"/>
    </row>
    <row r="610" spans="2:18" x14ac:dyDescent="0.3">
      <c r="B610" s="47">
        <v>599</v>
      </c>
      <c r="C610" s="45" t="str">
        <f>IF(L610=0,"",MAX($C$12:C609)+1)</f>
        <v/>
      </c>
      <c r="D610" s="65"/>
      <c r="E610" s="66"/>
      <c r="F610" s="67"/>
      <c r="G610" s="67"/>
      <c r="H610" s="67"/>
      <c r="I610" s="68"/>
      <c r="J610" s="67"/>
      <c r="K610" s="67"/>
      <c r="L610" s="67"/>
      <c r="M610" s="69"/>
      <c r="N610" s="70"/>
      <c r="O610" s="67"/>
      <c r="P610" s="71"/>
      <c r="Q610" s="67"/>
      <c r="R610" s="67"/>
    </row>
    <row r="611" spans="2:18" x14ac:dyDescent="0.3">
      <c r="B611" s="47">
        <v>600</v>
      </c>
      <c r="C611" s="45" t="str">
        <f>IF(L611=0,"",MAX($C$12:C610)+1)</f>
        <v/>
      </c>
      <c r="D611" s="65"/>
      <c r="E611" s="66"/>
      <c r="F611" s="67"/>
      <c r="G611" s="67"/>
      <c r="H611" s="67"/>
      <c r="I611" s="68"/>
      <c r="J611" s="67"/>
      <c r="K611" s="67"/>
      <c r="L611" s="67"/>
      <c r="M611" s="69"/>
      <c r="N611" s="70"/>
      <c r="O611" s="67"/>
      <c r="P611" s="71"/>
      <c r="Q611" s="67"/>
      <c r="R611" s="67"/>
    </row>
    <row r="612" spans="2:18" x14ac:dyDescent="0.3">
      <c r="B612" s="47">
        <v>601</v>
      </c>
      <c r="C612" s="45" t="str">
        <f>IF(L612=0,"",MAX($C$12:C611)+1)</f>
        <v/>
      </c>
      <c r="D612" s="65"/>
      <c r="E612" s="66"/>
      <c r="F612" s="67"/>
      <c r="G612" s="67"/>
      <c r="H612" s="67"/>
      <c r="I612" s="68"/>
      <c r="J612" s="67"/>
      <c r="K612" s="67"/>
      <c r="L612" s="67"/>
      <c r="M612" s="69"/>
      <c r="N612" s="70"/>
      <c r="O612" s="67"/>
      <c r="P612" s="71"/>
      <c r="Q612" s="67"/>
      <c r="R612" s="67"/>
    </row>
    <row r="613" spans="2:18" x14ac:dyDescent="0.3">
      <c r="B613" s="47">
        <v>602</v>
      </c>
      <c r="C613" s="45" t="str">
        <f>IF(L613=0,"",MAX($C$12:C612)+1)</f>
        <v/>
      </c>
      <c r="D613" s="65"/>
      <c r="E613" s="66"/>
      <c r="F613" s="67"/>
      <c r="G613" s="67"/>
      <c r="H613" s="67"/>
      <c r="I613" s="68"/>
      <c r="J613" s="67"/>
      <c r="K613" s="67"/>
      <c r="L613" s="67"/>
      <c r="M613" s="69"/>
      <c r="N613" s="70"/>
      <c r="O613" s="67"/>
      <c r="P613" s="71"/>
      <c r="Q613" s="67"/>
      <c r="R613" s="67"/>
    </row>
    <row r="614" spans="2:18" x14ac:dyDescent="0.3">
      <c r="B614" s="47">
        <v>603</v>
      </c>
      <c r="C614" s="45" t="str">
        <f>IF(L614=0,"",MAX($C$12:C613)+1)</f>
        <v/>
      </c>
      <c r="D614" s="65"/>
      <c r="E614" s="66"/>
      <c r="F614" s="67"/>
      <c r="G614" s="67"/>
      <c r="H614" s="67"/>
      <c r="I614" s="68"/>
      <c r="J614" s="67"/>
      <c r="K614" s="67"/>
      <c r="L614" s="67"/>
      <c r="M614" s="69"/>
      <c r="N614" s="70"/>
      <c r="O614" s="67"/>
      <c r="P614" s="71"/>
      <c r="Q614" s="67"/>
      <c r="R614" s="67"/>
    </row>
    <row r="615" spans="2:18" x14ac:dyDescent="0.3">
      <c r="B615" s="47">
        <v>604</v>
      </c>
      <c r="C615" s="45" t="str">
        <f>IF(L615=0,"",MAX($C$12:C614)+1)</f>
        <v/>
      </c>
      <c r="D615" s="65"/>
      <c r="E615" s="66"/>
      <c r="F615" s="67"/>
      <c r="G615" s="67"/>
      <c r="H615" s="67"/>
      <c r="I615" s="68"/>
      <c r="J615" s="67"/>
      <c r="K615" s="67"/>
      <c r="L615" s="67"/>
      <c r="M615" s="69"/>
      <c r="N615" s="70"/>
      <c r="O615" s="67"/>
      <c r="P615" s="71"/>
      <c r="Q615" s="67"/>
      <c r="R615" s="67"/>
    </row>
    <row r="616" spans="2:18" x14ac:dyDescent="0.3">
      <c r="B616" s="47">
        <v>605</v>
      </c>
      <c r="C616" s="45" t="str">
        <f>IF(L616=0,"",MAX($C$12:C615)+1)</f>
        <v/>
      </c>
      <c r="D616" s="65"/>
      <c r="E616" s="66"/>
      <c r="F616" s="67"/>
      <c r="G616" s="67"/>
      <c r="H616" s="67"/>
      <c r="I616" s="68"/>
      <c r="J616" s="67"/>
      <c r="K616" s="67"/>
      <c r="L616" s="67"/>
      <c r="M616" s="69"/>
      <c r="N616" s="70"/>
      <c r="O616" s="67"/>
      <c r="P616" s="71"/>
      <c r="Q616" s="67"/>
      <c r="R616" s="67"/>
    </row>
    <row r="617" spans="2:18" x14ac:dyDescent="0.3">
      <c r="B617" s="47">
        <v>606</v>
      </c>
      <c r="C617" s="45" t="str">
        <f>IF(L617=0,"",MAX($C$12:C616)+1)</f>
        <v/>
      </c>
      <c r="D617" s="65"/>
      <c r="E617" s="66"/>
      <c r="F617" s="67"/>
      <c r="G617" s="67"/>
      <c r="H617" s="67"/>
      <c r="I617" s="68"/>
      <c r="J617" s="67"/>
      <c r="K617" s="67"/>
      <c r="L617" s="67"/>
      <c r="M617" s="69"/>
      <c r="N617" s="70"/>
      <c r="O617" s="67"/>
      <c r="P617" s="71"/>
      <c r="Q617" s="67"/>
      <c r="R617" s="67"/>
    </row>
    <row r="618" spans="2:18" x14ac:dyDescent="0.3">
      <c r="B618" s="47">
        <v>607</v>
      </c>
      <c r="C618" s="45" t="str">
        <f>IF(L618=0,"",MAX($C$12:C617)+1)</f>
        <v/>
      </c>
      <c r="D618" s="65"/>
      <c r="E618" s="66"/>
      <c r="F618" s="67"/>
      <c r="G618" s="67"/>
      <c r="H618" s="67"/>
      <c r="I618" s="68"/>
      <c r="J618" s="67"/>
      <c r="K618" s="67"/>
      <c r="L618" s="67"/>
      <c r="M618" s="69"/>
      <c r="N618" s="70"/>
      <c r="O618" s="67"/>
      <c r="P618" s="71"/>
      <c r="Q618" s="67"/>
      <c r="R618" s="67"/>
    </row>
    <row r="619" spans="2:18" x14ac:dyDescent="0.3">
      <c r="B619" s="47">
        <v>608</v>
      </c>
      <c r="C619" s="45" t="str">
        <f>IF(L619=0,"",MAX($C$12:C618)+1)</f>
        <v/>
      </c>
      <c r="D619" s="65"/>
      <c r="E619" s="66"/>
      <c r="F619" s="67"/>
      <c r="G619" s="67"/>
      <c r="H619" s="67"/>
      <c r="I619" s="68"/>
      <c r="J619" s="67"/>
      <c r="K619" s="67"/>
      <c r="L619" s="67"/>
      <c r="M619" s="69"/>
      <c r="N619" s="70"/>
      <c r="O619" s="67"/>
      <c r="P619" s="71"/>
      <c r="Q619" s="67"/>
      <c r="R619" s="67"/>
    </row>
    <row r="620" spans="2:18" x14ac:dyDescent="0.3">
      <c r="B620" s="47">
        <v>609</v>
      </c>
      <c r="C620" s="45" t="str">
        <f>IF(L620=0,"",MAX($C$12:C619)+1)</f>
        <v/>
      </c>
      <c r="D620" s="65"/>
      <c r="E620" s="66"/>
      <c r="F620" s="67"/>
      <c r="G620" s="67"/>
      <c r="H620" s="67"/>
      <c r="I620" s="68"/>
      <c r="J620" s="67"/>
      <c r="K620" s="67"/>
      <c r="L620" s="67"/>
      <c r="M620" s="69"/>
      <c r="N620" s="70"/>
      <c r="O620" s="67"/>
      <c r="P620" s="71"/>
      <c r="Q620" s="67"/>
      <c r="R620" s="67"/>
    </row>
    <row r="621" spans="2:18" x14ac:dyDescent="0.3">
      <c r="B621" s="47">
        <v>610</v>
      </c>
      <c r="C621" s="45" t="str">
        <f>IF(L621=0,"",MAX($C$12:C620)+1)</f>
        <v/>
      </c>
      <c r="D621" s="65"/>
      <c r="E621" s="66"/>
      <c r="F621" s="67"/>
      <c r="G621" s="67"/>
      <c r="H621" s="67"/>
      <c r="I621" s="68"/>
      <c r="J621" s="67"/>
      <c r="K621" s="67"/>
      <c r="L621" s="67"/>
      <c r="M621" s="69"/>
      <c r="N621" s="70"/>
      <c r="O621" s="67"/>
      <c r="P621" s="71"/>
      <c r="Q621" s="67"/>
      <c r="R621" s="67"/>
    </row>
    <row r="622" spans="2:18" x14ac:dyDescent="0.3">
      <c r="B622" s="47">
        <v>611</v>
      </c>
      <c r="C622" s="45" t="str">
        <f>IF(L622=0,"",MAX($C$12:C621)+1)</f>
        <v/>
      </c>
      <c r="D622" s="65"/>
      <c r="E622" s="66"/>
      <c r="F622" s="67"/>
      <c r="G622" s="67"/>
      <c r="H622" s="67"/>
      <c r="I622" s="68"/>
      <c r="J622" s="67"/>
      <c r="K622" s="67"/>
      <c r="L622" s="67"/>
      <c r="M622" s="69"/>
      <c r="N622" s="70"/>
      <c r="O622" s="67"/>
      <c r="P622" s="71"/>
      <c r="Q622" s="67"/>
      <c r="R622" s="67"/>
    </row>
    <row r="623" spans="2:18" x14ac:dyDescent="0.3">
      <c r="B623" s="47">
        <v>612</v>
      </c>
      <c r="C623" s="45" t="str">
        <f>IF(L623=0,"",MAX($C$12:C622)+1)</f>
        <v/>
      </c>
      <c r="D623" s="65"/>
      <c r="E623" s="66"/>
      <c r="F623" s="67"/>
      <c r="G623" s="67"/>
      <c r="H623" s="67"/>
      <c r="I623" s="68"/>
      <c r="J623" s="67"/>
      <c r="K623" s="67"/>
      <c r="L623" s="67"/>
      <c r="M623" s="69"/>
      <c r="N623" s="70"/>
      <c r="O623" s="67"/>
      <c r="P623" s="71"/>
      <c r="Q623" s="67"/>
      <c r="R623" s="67"/>
    </row>
    <row r="624" spans="2:18" x14ac:dyDescent="0.3">
      <c r="B624" s="47">
        <v>613</v>
      </c>
      <c r="C624" s="45" t="str">
        <f>IF(L624=0,"",MAX($C$12:C623)+1)</f>
        <v/>
      </c>
      <c r="D624" s="65"/>
      <c r="E624" s="66"/>
      <c r="F624" s="67"/>
      <c r="G624" s="67"/>
      <c r="H624" s="67"/>
      <c r="I624" s="68"/>
      <c r="J624" s="67"/>
      <c r="K624" s="67"/>
      <c r="L624" s="67"/>
      <c r="M624" s="69"/>
      <c r="N624" s="70"/>
      <c r="O624" s="67"/>
      <c r="P624" s="71"/>
      <c r="Q624" s="67"/>
      <c r="R624" s="67"/>
    </row>
    <row r="625" spans="2:18" x14ac:dyDescent="0.3">
      <c r="B625" s="47">
        <v>614</v>
      </c>
      <c r="C625" s="45" t="str">
        <f>IF(L625=0,"",MAX($C$12:C624)+1)</f>
        <v/>
      </c>
      <c r="D625" s="65"/>
      <c r="E625" s="66"/>
      <c r="F625" s="67"/>
      <c r="G625" s="67"/>
      <c r="H625" s="67"/>
      <c r="I625" s="68"/>
      <c r="J625" s="67"/>
      <c r="K625" s="67"/>
      <c r="L625" s="67"/>
      <c r="M625" s="69"/>
      <c r="N625" s="70"/>
      <c r="O625" s="67"/>
      <c r="P625" s="71"/>
      <c r="Q625" s="67"/>
      <c r="R625" s="67"/>
    </row>
    <row r="626" spans="2:18" x14ac:dyDescent="0.3">
      <c r="B626" s="47">
        <v>615</v>
      </c>
      <c r="C626" s="45" t="str">
        <f>IF(L626=0,"",MAX($C$12:C625)+1)</f>
        <v/>
      </c>
      <c r="D626" s="65"/>
      <c r="E626" s="66"/>
      <c r="F626" s="67"/>
      <c r="G626" s="67"/>
      <c r="H626" s="67"/>
      <c r="I626" s="68"/>
      <c r="J626" s="67"/>
      <c r="K626" s="67"/>
      <c r="L626" s="67"/>
      <c r="M626" s="69"/>
      <c r="N626" s="70"/>
      <c r="O626" s="67"/>
      <c r="P626" s="71"/>
      <c r="Q626" s="67"/>
      <c r="R626" s="67"/>
    </row>
    <row r="627" spans="2:18" x14ac:dyDescent="0.3">
      <c r="B627" s="47">
        <v>616</v>
      </c>
      <c r="C627" s="45" t="str">
        <f>IF(L627=0,"",MAX($C$12:C626)+1)</f>
        <v/>
      </c>
      <c r="D627" s="65"/>
      <c r="E627" s="66"/>
      <c r="F627" s="67"/>
      <c r="G627" s="67"/>
      <c r="H627" s="67"/>
      <c r="I627" s="68"/>
      <c r="J627" s="67"/>
      <c r="K627" s="67"/>
      <c r="L627" s="67"/>
      <c r="M627" s="69"/>
      <c r="N627" s="70"/>
      <c r="O627" s="67"/>
      <c r="P627" s="71"/>
      <c r="Q627" s="67"/>
      <c r="R627" s="67"/>
    </row>
    <row r="628" spans="2:18" x14ac:dyDescent="0.3">
      <c r="B628" s="47">
        <v>617</v>
      </c>
      <c r="C628" s="45" t="str">
        <f>IF(L628=0,"",MAX($C$12:C627)+1)</f>
        <v/>
      </c>
      <c r="D628" s="65"/>
      <c r="E628" s="66"/>
      <c r="F628" s="67"/>
      <c r="G628" s="67"/>
      <c r="H628" s="67"/>
      <c r="I628" s="68"/>
      <c r="J628" s="67"/>
      <c r="K628" s="67"/>
      <c r="L628" s="67"/>
      <c r="M628" s="69"/>
      <c r="N628" s="70"/>
      <c r="O628" s="67"/>
      <c r="P628" s="71"/>
      <c r="Q628" s="67"/>
      <c r="R628" s="67"/>
    </row>
    <row r="629" spans="2:18" x14ac:dyDescent="0.3">
      <c r="B629" s="47">
        <v>618</v>
      </c>
      <c r="C629" s="45" t="str">
        <f>IF(L629=0,"",MAX($C$12:C628)+1)</f>
        <v/>
      </c>
      <c r="D629" s="65"/>
      <c r="E629" s="66"/>
      <c r="F629" s="67"/>
      <c r="G629" s="67"/>
      <c r="H629" s="67"/>
      <c r="I629" s="68"/>
      <c r="J629" s="67"/>
      <c r="K629" s="67"/>
      <c r="L629" s="67"/>
      <c r="M629" s="69"/>
      <c r="N629" s="70"/>
      <c r="O629" s="67"/>
      <c r="P629" s="71"/>
      <c r="Q629" s="67"/>
      <c r="R629" s="67"/>
    </row>
    <row r="630" spans="2:18" x14ac:dyDescent="0.3">
      <c r="B630" s="47">
        <v>619</v>
      </c>
      <c r="C630" s="45" t="str">
        <f>IF(L630=0,"",MAX($C$12:C629)+1)</f>
        <v/>
      </c>
      <c r="D630" s="65"/>
      <c r="E630" s="66"/>
      <c r="F630" s="67"/>
      <c r="G630" s="67"/>
      <c r="H630" s="67"/>
      <c r="I630" s="68"/>
      <c r="J630" s="67"/>
      <c r="K630" s="67"/>
      <c r="L630" s="67"/>
      <c r="M630" s="69"/>
      <c r="N630" s="70"/>
      <c r="O630" s="67"/>
      <c r="P630" s="71"/>
      <c r="Q630" s="67"/>
      <c r="R630" s="67"/>
    </row>
    <row r="631" spans="2:18" x14ac:dyDescent="0.3">
      <c r="B631" s="47">
        <v>620</v>
      </c>
      <c r="C631" s="45" t="str">
        <f>IF(L631=0,"",MAX($C$12:C630)+1)</f>
        <v/>
      </c>
      <c r="D631" s="65"/>
      <c r="E631" s="66"/>
      <c r="F631" s="67"/>
      <c r="G631" s="67"/>
      <c r="H631" s="67"/>
      <c r="I631" s="68"/>
      <c r="J631" s="67"/>
      <c r="K631" s="67"/>
      <c r="L631" s="67"/>
      <c r="M631" s="69"/>
      <c r="N631" s="70"/>
      <c r="O631" s="67"/>
      <c r="P631" s="71"/>
      <c r="Q631" s="67"/>
      <c r="R631" s="67"/>
    </row>
    <row r="632" spans="2:18" x14ac:dyDescent="0.3">
      <c r="B632" s="47">
        <v>621</v>
      </c>
      <c r="C632" s="45" t="str">
        <f>IF(L632=0,"",MAX($C$12:C631)+1)</f>
        <v/>
      </c>
      <c r="D632" s="65"/>
      <c r="E632" s="66"/>
      <c r="F632" s="67"/>
      <c r="G632" s="67"/>
      <c r="H632" s="67"/>
      <c r="I632" s="68"/>
      <c r="J632" s="67"/>
      <c r="K632" s="67"/>
      <c r="L632" s="67"/>
      <c r="M632" s="69"/>
      <c r="N632" s="70"/>
      <c r="O632" s="67"/>
      <c r="P632" s="71"/>
      <c r="Q632" s="67"/>
      <c r="R632" s="67"/>
    </row>
    <row r="633" spans="2:18" x14ac:dyDescent="0.3">
      <c r="B633" s="47">
        <v>622</v>
      </c>
      <c r="C633" s="45" t="str">
        <f>IF(L633=0,"",MAX($C$12:C632)+1)</f>
        <v/>
      </c>
      <c r="D633" s="65"/>
      <c r="E633" s="66"/>
      <c r="F633" s="67"/>
      <c r="G633" s="67"/>
      <c r="H633" s="67"/>
      <c r="I633" s="68"/>
      <c r="J633" s="67"/>
      <c r="K633" s="67"/>
      <c r="L633" s="67"/>
      <c r="M633" s="69"/>
      <c r="N633" s="70"/>
      <c r="O633" s="67"/>
      <c r="P633" s="71"/>
      <c r="Q633" s="67"/>
      <c r="R633" s="67"/>
    </row>
    <row r="634" spans="2:18" x14ac:dyDescent="0.3">
      <c r="B634" s="47">
        <v>623</v>
      </c>
      <c r="C634" s="45" t="str">
        <f>IF(L634=0,"",MAX($C$12:C633)+1)</f>
        <v/>
      </c>
      <c r="D634" s="65"/>
      <c r="E634" s="66"/>
      <c r="F634" s="67"/>
      <c r="G634" s="67"/>
      <c r="H634" s="67"/>
      <c r="I634" s="68"/>
      <c r="J634" s="67"/>
      <c r="K634" s="67"/>
      <c r="L634" s="67"/>
      <c r="M634" s="69"/>
      <c r="N634" s="70"/>
      <c r="O634" s="67"/>
      <c r="P634" s="71"/>
      <c r="Q634" s="67"/>
      <c r="R634" s="67"/>
    </row>
    <row r="635" spans="2:18" x14ac:dyDescent="0.3">
      <c r="B635" s="47">
        <v>624</v>
      </c>
      <c r="C635" s="45" t="str">
        <f>IF(L635=0,"",MAX($C$12:C634)+1)</f>
        <v/>
      </c>
      <c r="D635" s="65"/>
      <c r="E635" s="66"/>
      <c r="F635" s="67"/>
      <c r="G635" s="67"/>
      <c r="H635" s="67"/>
      <c r="I635" s="68"/>
      <c r="J635" s="67"/>
      <c r="K635" s="67"/>
      <c r="L635" s="67"/>
      <c r="M635" s="69"/>
      <c r="N635" s="70"/>
      <c r="O635" s="67"/>
      <c r="P635" s="71"/>
      <c r="Q635" s="67"/>
      <c r="R635" s="67"/>
    </row>
    <row r="636" spans="2:18" x14ac:dyDescent="0.3">
      <c r="B636" s="47">
        <v>625</v>
      </c>
      <c r="C636" s="45" t="str">
        <f>IF(L636=0,"",MAX($C$12:C635)+1)</f>
        <v/>
      </c>
      <c r="D636" s="65"/>
      <c r="E636" s="66"/>
      <c r="F636" s="67"/>
      <c r="G636" s="67"/>
      <c r="H636" s="67"/>
      <c r="I636" s="68"/>
      <c r="J636" s="67"/>
      <c r="K636" s="67"/>
      <c r="L636" s="67"/>
      <c r="M636" s="69"/>
      <c r="N636" s="70"/>
      <c r="O636" s="67"/>
      <c r="P636" s="71"/>
      <c r="Q636" s="67"/>
      <c r="R636" s="67"/>
    </row>
    <row r="637" spans="2:18" x14ac:dyDescent="0.3">
      <c r="B637" s="47">
        <v>626</v>
      </c>
      <c r="C637" s="45" t="str">
        <f>IF(L637=0,"",MAX($C$12:C636)+1)</f>
        <v/>
      </c>
      <c r="D637" s="65"/>
      <c r="E637" s="66"/>
      <c r="F637" s="67"/>
      <c r="G637" s="67"/>
      <c r="H637" s="67"/>
      <c r="I637" s="68"/>
      <c r="J637" s="67"/>
      <c r="K637" s="67"/>
      <c r="L637" s="67"/>
      <c r="M637" s="69"/>
      <c r="N637" s="70"/>
      <c r="O637" s="67"/>
      <c r="P637" s="71"/>
      <c r="Q637" s="67"/>
      <c r="R637" s="67"/>
    </row>
    <row r="638" spans="2:18" x14ac:dyDescent="0.3">
      <c r="B638" s="47">
        <v>627</v>
      </c>
      <c r="C638" s="45" t="str">
        <f>IF(L638=0,"",MAX($C$12:C637)+1)</f>
        <v/>
      </c>
      <c r="D638" s="65"/>
      <c r="E638" s="66"/>
      <c r="F638" s="67"/>
      <c r="G638" s="67"/>
      <c r="H638" s="67"/>
      <c r="I638" s="68"/>
      <c r="J638" s="67"/>
      <c r="K638" s="67"/>
      <c r="L638" s="67"/>
      <c r="M638" s="69"/>
      <c r="N638" s="70"/>
      <c r="O638" s="67"/>
      <c r="P638" s="71"/>
      <c r="Q638" s="67"/>
      <c r="R638" s="67"/>
    </row>
    <row r="639" spans="2:18" x14ac:dyDescent="0.3">
      <c r="B639" s="47">
        <v>628</v>
      </c>
      <c r="C639" s="45" t="str">
        <f>IF(L639=0,"",MAX($C$12:C638)+1)</f>
        <v/>
      </c>
      <c r="D639" s="65"/>
      <c r="E639" s="66"/>
      <c r="F639" s="67"/>
      <c r="G639" s="67"/>
      <c r="H639" s="67"/>
      <c r="I639" s="68"/>
      <c r="J639" s="67"/>
      <c r="K639" s="67"/>
      <c r="L639" s="67"/>
      <c r="M639" s="69"/>
      <c r="N639" s="70"/>
      <c r="O639" s="67"/>
      <c r="P639" s="71"/>
      <c r="Q639" s="67"/>
      <c r="R639" s="67"/>
    </row>
    <row r="640" spans="2:18" x14ac:dyDescent="0.3">
      <c r="B640" s="47">
        <v>629</v>
      </c>
      <c r="C640" s="45" t="str">
        <f>IF(L640=0,"",MAX($C$12:C639)+1)</f>
        <v/>
      </c>
      <c r="D640" s="65"/>
      <c r="E640" s="66"/>
      <c r="F640" s="67"/>
      <c r="G640" s="67"/>
      <c r="H640" s="67"/>
      <c r="I640" s="68"/>
      <c r="J640" s="67"/>
      <c r="K640" s="67"/>
      <c r="L640" s="67"/>
      <c r="M640" s="69"/>
      <c r="N640" s="70"/>
      <c r="O640" s="67"/>
      <c r="P640" s="71"/>
      <c r="Q640" s="67"/>
      <c r="R640" s="67"/>
    </row>
    <row r="641" spans="2:18" x14ac:dyDescent="0.3">
      <c r="B641" s="47">
        <v>630</v>
      </c>
      <c r="C641" s="45" t="str">
        <f>IF(L641=0,"",MAX($C$12:C640)+1)</f>
        <v/>
      </c>
      <c r="D641" s="65"/>
      <c r="E641" s="66"/>
      <c r="F641" s="67"/>
      <c r="G641" s="67"/>
      <c r="H641" s="67"/>
      <c r="I641" s="68"/>
      <c r="J641" s="67"/>
      <c r="K641" s="67"/>
      <c r="L641" s="67"/>
      <c r="M641" s="69"/>
      <c r="N641" s="70"/>
      <c r="O641" s="67"/>
      <c r="P641" s="71"/>
      <c r="Q641" s="67"/>
      <c r="R641" s="67"/>
    </row>
    <row r="642" spans="2:18" x14ac:dyDescent="0.3">
      <c r="B642" s="47">
        <v>631</v>
      </c>
      <c r="C642" s="45" t="str">
        <f>IF(L642=0,"",MAX($C$12:C641)+1)</f>
        <v/>
      </c>
      <c r="D642" s="65"/>
      <c r="E642" s="66"/>
      <c r="F642" s="67"/>
      <c r="G642" s="67"/>
      <c r="H642" s="67"/>
      <c r="I642" s="68"/>
      <c r="J642" s="67"/>
      <c r="K642" s="67"/>
      <c r="L642" s="67"/>
      <c r="M642" s="69"/>
      <c r="N642" s="70"/>
      <c r="O642" s="67"/>
      <c r="P642" s="71"/>
      <c r="Q642" s="67"/>
      <c r="R642" s="67"/>
    </row>
    <row r="643" spans="2:18" x14ac:dyDescent="0.3">
      <c r="B643" s="47">
        <v>632</v>
      </c>
      <c r="C643" s="45" t="str">
        <f>IF(L643=0,"",MAX($C$12:C642)+1)</f>
        <v/>
      </c>
      <c r="D643" s="65"/>
      <c r="E643" s="66"/>
      <c r="F643" s="67"/>
      <c r="G643" s="67"/>
      <c r="H643" s="67"/>
      <c r="I643" s="68"/>
      <c r="J643" s="67"/>
      <c r="K643" s="67"/>
      <c r="L643" s="67"/>
      <c r="M643" s="69"/>
      <c r="N643" s="70"/>
      <c r="O643" s="67"/>
      <c r="P643" s="71"/>
      <c r="Q643" s="67"/>
      <c r="R643" s="67"/>
    </row>
    <row r="644" spans="2:18" x14ac:dyDescent="0.3">
      <c r="B644" s="47">
        <v>633</v>
      </c>
      <c r="C644" s="45" t="str">
        <f>IF(L644=0,"",MAX($C$12:C643)+1)</f>
        <v/>
      </c>
      <c r="D644" s="65"/>
      <c r="E644" s="66"/>
      <c r="F644" s="67"/>
      <c r="G644" s="67"/>
      <c r="H644" s="67"/>
      <c r="I644" s="68"/>
      <c r="J644" s="67"/>
      <c r="K644" s="67"/>
      <c r="L644" s="67"/>
      <c r="M644" s="69"/>
      <c r="N644" s="70"/>
      <c r="O644" s="67"/>
      <c r="P644" s="71"/>
      <c r="Q644" s="67"/>
      <c r="R644" s="67"/>
    </row>
    <row r="645" spans="2:18" x14ac:dyDescent="0.3">
      <c r="B645" s="47">
        <v>634</v>
      </c>
      <c r="C645" s="45" t="str">
        <f>IF(L645=0,"",MAX($C$12:C644)+1)</f>
        <v/>
      </c>
      <c r="D645" s="65"/>
      <c r="E645" s="66"/>
      <c r="F645" s="67"/>
      <c r="G645" s="67"/>
      <c r="H645" s="67"/>
      <c r="I645" s="68"/>
      <c r="J645" s="67"/>
      <c r="K645" s="67"/>
      <c r="L645" s="67"/>
      <c r="M645" s="69"/>
      <c r="N645" s="70"/>
      <c r="O645" s="67"/>
      <c r="P645" s="71"/>
      <c r="Q645" s="67"/>
      <c r="R645" s="67"/>
    </row>
    <row r="646" spans="2:18" x14ac:dyDescent="0.3">
      <c r="B646" s="47">
        <v>635</v>
      </c>
      <c r="C646" s="45" t="str">
        <f>IF(L646=0,"",MAX($C$12:C645)+1)</f>
        <v/>
      </c>
      <c r="D646" s="65"/>
      <c r="E646" s="66"/>
      <c r="F646" s="67"/>
      <c r="G646" s="67"/>
      <c r="H646" s="67"/>
      <c r="I646" s="68"/>
      <c r="J646" s="67"/>
      <c r="K646" s="67"/>
      <c r="L646" s="67"/>
      <c r="M646" s="69"/>
      <c r="N646" s="70"/>
      <c r="O646" s="67"/>
      <c r="P646" s="71"/>
      <c r="Q646" s="67"/>
      <c r="R646" s="67"/>
    </row>
    <row r="647" spans="2:18" x14ac:dyDescent="0.3">
      <c r="B647" s="47">
        <v>636</v>
      </c>
      <c r="C647" s="45" t="str">
        <f>IF(L647=0,"",MAX($C$12:C646)+1)</f>
        <v/>
      </c>
      <c r="D647" s="65"/>
      <c r="E647" s="66"/>
      <c r="F647" s="67"/>
      <c r="G647" s="67"/>
      <c r="H647" s="67"/>
      <c r="I647" s="68"/>
      <c r="J647" s="67"/>
      <c r="K647" s="67"/>
      <c r="L647" s="67"/>
      <c r="M647" s="69"/>
      <c r="N647" s="70"/>
      <c r="O647" s="67"/>
      <c r="P647" s="71"/>
      <c r="Q647" s="67"/>
      <c r="R647" s="67"/>
    </row>
    <row r="648" spans="2:18" x14ac:dyDescent="0.3">
      <c r="B648" s="47">
        <v>637</v>
      </c>
      <c r="C648" s="45" t="str">
        <f>IF(L648=0,"",MAX($C$12:C647)+1)</f>
        <v/>
      </c>
      <c r="D648" s="65"/>
      <c r="E648" s="66"/>
      <c r="F648" s="67"/>
      <c r="G648" s="67"/>
      <c r="H648" s="67"/>
      <c r="I648" s="68"/>
      <c r="J648" s="67"/>
      <c r="K648" s="67"/>
      <c r="L648" s="67"/>
      <c r="M648" s="69"/>
      <c r="N648" s="70"/>
      <c r="O648" s="67"/>
      <c r="P648" s="71"/>
      <c r="Q648" s="67"/>
      <c r="R648" s="67"/>
    </row>
    <row r="649" spans="2:18" x14ac:dyDescent="0.3">
      <c r="B649" s="47">
        <v>638</v>
      </c>
      <c r="C649" s="45" t="str">
        <f>IF(L649=0,"",MAX($C$12:C648)+1)</f>
        <v/>
      </c>
      <c r="D649" s="65"/>
      <c r="E649" s="66"/>
      <c r="F649" s="67"/>
      <c r="G649" s="67"/>
      <c r="H649" s="67"/>
      <c r="I649" s="68"/>
      <c r="J649" s="67"/>
      <c r="K649" s="67"/>
      <c r="L649" s="67"/>
      <c r="M649" s="69"/>
      <c r="N649" s="70"/>
      <c r="O649" s="67"/>
      <c r="P649" s="71"/>
      <c r="Q649" s="67"/>
      <c r="R649" s="67"/>
    </row>
    <row r="650" spans="2:18" x14ac:dyDescent="0.3">
      <c r="B650" s="47">
        <v>639</v>
      </c>
      <c r="C650" s="45" t="str">
        <f>IF(L650=0,"",MAX($C$12:C649)+1)</f>
        <v/>
      </c>
      <c r="D650" s="65"/>
      <c r="E650" s="66"/>
      <c r="F650" s="67"/>
      <c r="G650" s="67"/>
      <c r="H650" s="67"/>
      <c r="I650" s="68"/>
      <c r="J650" s="67"/>
      <c r="K650" s="67"/>
      <c r="L650" s="67"/>
      <c r="M650" s="69"/>
      <c r="N650" s="70"/>
      <c r="O650" s="67"/>
      <c r="P650" s="71"/>
      <c r="Q650" s="67"/>
      <c r="R650" s="67"/>
    </row>
    <row r="651" spans="2:18" x14ac:dyDescent="0.3">
      <c r="B651" s="47">
        <v>640</v>
      </c>
      <c r="C651" s="45" t="str">
        <f>IF(L651=0,"",MAX($C$12:C650)+1)</f>
        <v/>
      </c>
      <c r="D651" s="65"/>
      <c r="E651" s="66"/>
      <c r="F651" s="67"/>
      <c r="G651" s="67"/>
      <c r="H651" s="67"/>
      <c r="I651" s="68"/>
      <c r="J651" s="67"/>
      <c r="K651" s="67"/>
      <c r="L651" s="67"/>
      <c r="M651" s="69"/>
      <c r="N651" s="70"/>
      <c r="O651" s="67"/>
      <c r="P651" s="71"/>
      <c r="Q651" s="67"/>
      <c r="R651" s="67"/>
    </row>
    <row r="652" spans="2:18" x14ac:dyDescent="0.3">
      <c r="B652" s="47">
        <v>641</v>
      </c>
      <c r="C652" s="45" t="str">
        <f>IF(L652=0,"",MAX($C$12:C651)+1)</f>
        <v/>
      </c>
      <c r="D652" s="65"/>
      <c r="E652" s="66"/>
      <c r="F652" s="67"/>
      <c r="G652" s="67"/>
      <c r="H652" s="67"/>
      <c r="I652" s="68"/>
      <c r="J652" s="67"/>
      <c r="K652" s="67"/>
      <c r="L652" s="67"/>
      <c r="M652" s="69"/>
      <c r="N652" s="70"/>
      <c r="O652" s="67"/>
      <c r="P652" s="71"/>
      <c r="Q652" s="67"/>
      <c r="R652" s="67"/>
    </row>
    <row r="653" spans="2:18" x14ac:dyDescent="0.3">
      <c r="B653" s="47">
        <v>642</v>
      </c>
      <c r="C653" s="45" t="str">
        <f>IF(L653=0,"",MAX($C$12:C652)+1)</f>
        <v/>
      </c>
      <c r="D653" s="65"/>
      <c r="E653" s="66"/>
      <c r="F653" s="67"/>
      <c r="G653" s="67"/>
      <c r="H653" s="67"/>
      <c r="I653" s="68"/>
      <c r="J653" s="67"/>
      <c r="K653" s="67"/>
      <c r="L653" s="67"/>
      <c r="M653" s="69"/>
      <c r="N653" s="70"/>
      <c r="O653" s="67"/>
      <c r="P653" s="71"/>
      <c r="Q653" s="67"/>
      <c r="R653" s="67"/>
    </row>
    <row r="654" spans="2:18" x14ac:dyDescent="0.3">
      <c r="B654" s="47">
        <v>643</v>
      </c>
      <c r="C654" s="45" t="str">
        <f>IF(L654=0,"",MAX($C$12:C653)+1)</f>
        <v/>
      </c>
      <c r="D654" s="65"/>
      <c r="E654" s="66"/>
      <c r="F654" s="67"/>
      <c r="G654" s="67"/>
      <c r="H654" s="67"/>
      <c r="I654" s="68"/>
      <c r="J654" s="67"/>
      <c r="K654" s="67"/>
      <c r="L654" s="67"/>
      <c r="M654" s="69"/>
      <c r="N654" s="70"/>
      <c r="O654" s="67"/>
      <c r="P654" s="71"/>
      <c r="Q654" s="67"/>
      <c r="R654" s="67"/>
    </row>
    <row r="655" spans="2:18" x14ac:dyDescent="0.3">
      <c r="B655" s="47">
        <v>644</v>
      </c>
      <c r="C655" s="45" t="str">
        <f>IF(L655=0,"",MAX($C$12:C654)+1)</f>
        <v/>
      </c>
      <c r="D655" s="65"/>
      <c r="E655" s="66"/>
      <c r="F655" s="67"/>
      <c r="G655" s="67"/>
      <c r="H655" s="67"/>
      <c r="I655" s="68"/>
      <c r="J655" s="67"/>
      <c r="K655" s="67"/>
      <c r="L655" s="67"/>
      <c r="M655" s="69"/>
      <c r="N655" s="70"/>
      <c r="O655" s="67"/>
      <c r="P655" s="71"/>
      <c r="Q655" s="67"/>
      <c r="R655" s="67"/>
    </row>
    <row r="656" spans="2:18" x14ac:dyDescent="0.3">
      <c r="B656" s="47">
        <v>645</v>
      </c>
      <c r="C656" s="45" t="str">
        <f>IF(L656=0,"",MAX($C$12:C655)+1)</f>
        <v/>
      </c>
      <c r="D656" s="65"/>
      <c r="E656" s="66"/>
      <c r="F656" s="67"/>
      <c r="G656" s="67"/>
      <c r="H656" s="67"/>
      <c r="I656" s="68"/>
      <c r="J656" s="67"/>
      <c r="K656" s="67"/>
      <c r="L656" s="67"/>
      <c r="M656" s="69"/>
      <c r="N656" s="70"/>
      <c r="O656" s="67"/>
      <c r="P656" s="71"/>
      <c r="Q656" s="67"/>
      <c r="R656" s="67"/>
    </row>
    <row r="657" spans="2:18" x14ac:dyDescent="0.3">
      <c r="B657" s="47">
        <v>646</v>
      </c>
      <c r="C657" s="45" t="str">
        <f>IF(L657=0,"",MAX($C$12:C656)+1)</f>
        <v/>
      </c>
      <c r="D657" s="65"/>
      <c r="E657" s="66"/>
      <c r="F657" s="67"/>
      <c r="G657" s="67"/>
      <c r="H657" s="67"/>
      <c r="I657" s="68"/>
      <c r="J657" s="67"/>
      <c r="K657" s="67"/>
      <c r="L657" s="67"/>
      <c r="M657" s="69"/>
      <c r="N657" s="70"/>
      <c r="O657" s="67"/>
      <c r="P657" s="71"/>
      <c r="Q657" s="67"/>
      <c r="R657" s="67"/>
    </row>
    <row r="658" spans="2:18" x14ac:dyDescent="0.3">
      <c r="B658" s="47">
        <v>647</v>
      </c>
      <c r="C658" s="45" t="str">
        <f>IF(L658=0,"",MAX($C$12:C657)+1)</f>
        <v/>
      </c>
      <c r="D658" s="65"/>
      <c r="E658" s="66"/>
      <c r="F658" s="67"/>
      <c r="G658" s="67"/>
      <c r="H658" s="67"/>
      <c r="I658" s="68"/>
      <c r="J658" s="67"/>
      <c r="K658" s="67"/>
      <c r="L658" s="67"/>
      <c r="M658" s="69"/>
      <c r="N658" s="70"/>
      <c r="O658" s="67"/>
      <c r="P658" s="71"/>
      <c r="Q658" s="67"/>
      <c r="R658" s="67"/>
    </row>
    <row r="659" spans="2:18" x14ac:dyDescent="0.3">
      <c r="B659" s="47">
        <v>648</v>
      </c>
      <c r="C659" s="45" t="str">
        <f>IF(L659=0,"",MAX($C$12:C658)+1)</f>
        <v/>
      </c>
      <c r="D659" s="65"/>
      <c r="E659" s="66"/>
      <c r="F659" s="67"/>
      <c r="G659" s="67"/>
      <c r="H659" s="67"/>
      <c r="I659" s="68"/>
      <c r="J659" s="67"/>
      <c r="K659" s="67"/>
      <c r="L659" s="67"/>
      <c r="M659" s="69"/>
      <c r="N659" s="70"/>
      <c r="O659" s="67"/>
      <c r="P659" s="71"/>
      <c r="Q659" s="67"/>
      <c r="R659" s="67"/>
    </row>
    <row r="660" spans="2:18" x14ac:dyDescent="0.3">
      <c r="B660" s="47">
        <v>649</v>
      </c>
      <c r="C660" s="45" t="str">
        <f>IF(L660=0,"",MAX($C$12:C659)+1)</f>
        <v/>
      </c>
      <c r="D660" s="65"/>
      <c r="E660" s="66"/>
      <c r="F660" s="67"/>
      <c r="G660" s="67"/>
      <c r="H660" s="67"/>
      <c r="I660" s="68"/>
      <c r="J660" s="67"/>
      <c r="K660" s="67"/>
      <c r="L660" s="67"/>
      <c r="M660" s="69"/>
      <c r="N660" s="70"/>
      <c r="O660" s="67"/>
      <c r="P660" s="71"/>
      <c r="Q660" s="67"/>
      <c r="R660" s="67"/>
    </row>
    <row r="661" spans="2:18" x14ac:dyDescent="0.3">
      <c r="B661" s="47">
        <v>650</v>
      </c>
      <c r="C661" s="45" t="str">
        <f>IF(L661=0,"",MAX($C$12:C660)+1)</f>
        <v/>
      </c>
      <c r="D661" s="65"/>
      <c r="E661" s="66"/>
      <c r="F661" s="67"/>
      <c r="G661" s="67"/>
      <c r="H661" s="67"/>
      <c r="I661" s="68"/>
      <c r="J661" s="67"/>
      <c r="K661" s="67"/>
      <c r="L661" s="67"/>
      <c r="M661" s="69"/>
      <c r="N661" s="70"/>
      <c r="O661" s="67"/>
      <c r="P661" s="71"/>
      <c r="Q661" s="67"/>
      <c r="R661" s="67"/>
    </row>
    <row r="662" spans="2:18" x14ac:dyDescent="0.3">
      <c r="B662" s="47">
        <v>651</v>
      </c>
      <c r="C662" s="45" t="str">
        <f>IF(L662=0,"",MAX($C$12:C661)+1)</f>
        <v/>
      </c>
      <c r="D662" s="65"/>
      <c r="E662" s="66"/>
      <c r="F662" s="67"/>
      <c r="G662" s="67"/>
      <c r="H662" s="67"/>
      <c r="I662" s="68"/>
      <c r="J662" s="67"/>
      <c r="K662" s="67"/>
      <c r="L662" s="67"/>
      <c r="M662" s="69"/>
      <c r="N662" s="70"/>
      <c r="O662" s="67"/>
      <c r="P662" s="71"/>
      <c r="Q662" s="67"/>
      <c r="R662" s="67"/>
    </row>
    <row r="663" spans="2:18" x14ac:dyDescent="0.3">
      <c r="B663" s="47">
        <v>652</v>
      </c>
      <c r="C663" s="45" t="str">
        <f>IF(L663=0,"",MAX($C$12:C662)+1)</f>
        <v/>
      </c>
      <c r="D663" s="65"/>
      <c r="E663" s="66"/>
      <c r="F663" s="67"/>
      <c r="G663" s="67"/>
      <c r="H663" s="67"/>
      <c r="I663" s="68"/>
      <c r="J663" s="67"/>
      <c r="K663" s="67"/>
      <c r="L663" s="67"/>
      <c r="M663" s="69"/>
      <c r="N663" s="70"/>
      <c r="O663" s="67"/>
      <c r="P663" s="71"/>
      <c r="Q663" s="67"/>
      <c r="R663" s="67"/>
    </row>
    <row r="664" spans="2:18" x14ac:dyDescent="0.3">
      <c r="B664" s="47">
        <v>653</v>
      </c>
      <c r="C664" s="45" t="str">
        <f>IF(L664=0,"",MAX($C$12:C663)+1)</f>
        <v/>
      </c>
      <c r="D664" s="65"/>
      <c r="E664" s="66"/>
      <c r="F664" s="67"/>
      <c r="G664" s="67"/>
      <c r="H664" s="67"/>
      <c r="I664" s="68"/>
      <c r="J664" s="67"/>
      <c r="K664" s="67"/>
      <c r="L664" s="67"/>
      <c r="M664" s="69"/>
      <c r="N664" s="70"/>
      <c r="O664" s="67"/>
      <c r="P664" s="71"/>
      <c r="Q664" s="67"/>
      <c r="R664" s="67"/>
    </row>
    <row r="665" spans="2:18" x14ac:dyDescent="0.3">
      <c r="B665" s="47">
        <v>654</v>
      </c>
      <c r="C665" s="45" t="str">
        <f>IF(L665=0,"",MAX($C$12:C664)+1)</f>
        <v/>
      </c>
      <c r="D665" s="65"/>
      <c r="E665" s="66"/>
      <c r="F665" s="67"/>
      <c r="G665" s="67"/>
      <c r="H665" s="67"/>
      <c r="I665" s="68"/>
      <c r="J665" s="67"/>
      <c r="K665" s="67"/>
      <c r="L665" s="67"/>
      <c r="M665" s="69"/>
      <c r="N665" s="70"/>
      <c r="O665" s="67"/>
      <c r="P665" s="71"/>
      <c r="Q665" s="67"/>
      <c r="R665" s="67"/>
    </row>
    <row r="666" spans="2:18" x14ac:dyDescent="0.3">
      <c r="B666" s="47">
        <v>655</v>
      </c>
      <c r="C666" s="45" t="str">
        <f>IF(L666=0,"",MAX($C$12:C665)+1)</f>
        <v/>
      </c>
      <c r="D666" s="65"/>
      <c r="E666" s="66"/>
      <c r="F666" s="67"/>
      <c r="G666" s="67"/>
      <c r="H666" s="67"/>
      <c r="I666" s="68"/>
      <c r="J666" s="67"/>
      <c r="K666" s="67"/>
      <c r="L666" s="67"/>
      <c r="M666" s="69"/>
      <c r="N666" s="70"/>
      <c r="O666" s="67"/>
      <c r="P666" s="71"/>
      <c r="Q666" s="67"/>
      <c r="R666" s="67"/>
    </row>
    <row r="667" spans="2:18" x14ac:dyDescent="0.3">
      <c r="B667" s="47">
        <v>656</v>
      </c>
      <c r="C667" s="45" t="str">
        <f>IF(L667=0,"",MAX($C$12:C666)+1)</f>
        <v/>
      </c>
      <c r="D667" s="65"/>
      <c r="E667" s="66"/>
      <c r="F667" s="67"/>
      <c r="G667" s="67"/>
      <c r="H667" s="67"/>
      <c r="I667" s="68"/>
      <c r="J667" s="67"/>
      <c r="K667" s="67"/>
      <c r="L667" s="67"/>
      <c r="M667" s="69"/>
      <c r="N667" s="70"/>
      <c r="O667" s="67"/>
      <c r="P667" s="71"/>
      <c r="Q667" s="67"/>
      <c r="R667" s="67"/>
    </row>
    <row r="668" spans="2:18" x14ac:dyDescent="0.3">
      <c r="B668" s="47">
        <v>657</v>
      </c>
      <c r="C668" s="45" t="str">
        <f>IF(L668=0,"",MAX($C$12:C667)+1)</f>
        <v/>
      </c>
      <c r="D668" s="65"/>
      <c r="E668" s="66"/>
      <c r="F668" s="67"/>
      <c r="G668" s="67"/>
      <c r="H668" s="67"/>
      <c r="I668" s="68"/>
      <c r="J668" s="67"/>
      <c r="K668" s="67"/>
      <c r="L668" s="67"/>
      <c r="M668" s="69"/>
      <c r="N668" s="70"/>
      <c r="O668" s="67"/>
      <c r="P668" s="71"/>
      <c r="Q668" s="67"/>
      <c r="R668" s="67"/>
    </row>
    <row r="669" spans="2:18" x14ac:dyDescent="0.3">
      <c r="B669" s="47">
        <v>658</v>
      </c>
      <c r="C669" s="45" t="str">
        <f>IF(L669=0,"",MAX($C$12:C668)+1)</f>
        <v/>
      </c>
      <c r="D669" s="65"/>
      <c r="E669" s="66"/>
      <c r="F669" s="67"/>
      <c r="G669" s="67"/>
      <c r="H669" s="67"/>
      <c r="I669" s="68"/>
      <c r="J669" s="67"/>
      <c r="K669" s="67"/>
      <c r="L669" s="67"/>
      <c r="M669" s="69"/>
      <c r="N669" s="70"/>
      <c r="O669" s="67"/>
      <c r="P669" s="71"/>
      <c r="Q669" s="67"/>
      <c r="R669" s="67"/>
    </row>
    <row r="670" spans="2:18" x14ac:dyDescent="0.3">
      <c r="B670" s="47">
        <v>659</v>
      </c>
      <c r="C670" s="45" t="str">
        <f>IF(L670=0,"",MAX($C$12:C669)+1)</f>
        <v/>
      </c>
      <c r="D670" s="65"/>
      <c r="E670" s="66"/>
      <c r="F670" s="67"/>
      <c r="G670" s="67"/>
      <c r="H670" s="67"/>
      <c r="I670" s="68"/>
      <c r="J670" s="67"/>
      <c r="K670" s="67"/>
      <c r="L670" s="67"/>
      <c r="M670" s="69"/>
      <c r="N670" s="70"/>
      <c r="O670" s="67"/>
      <c r="P670" s="71"/>
      <c r="Q670" s="67"/>
      <c r="R670" s="67"/>
    </row>
    <row r="671" spans="2:18" x14ac:dyDescent="0.3">
      <c r="B671" s="47">
        <v>660</v>
      </c>
      <c r="C671" s="45" t="str">
        <f>IF(L671=0,"",MAX($C$12:C670)+1)</f>
        <v/>
      </c>
      <c r="D671" s="65"/>
      <c r="E671" s="66"/>
      <c r="F671" s="67"/>
      <c r="G671" s="67"/>
      <c r="H671" s="67"/>
      <c r="I671" s="68"/>
      <c r="J671" s="67"/>
      <c r="K671" s="67"/>
      <c r="L671" s="67"/>
      <c r="M671" s="69"/>
      <c r="N671" s="70"/>
      <c r="O671" s="67"/>
      <c r="P671" s="71"/>
      <c r="Q671" s="67"/>
      <c r="R671" s="67"/>
    </row>
    <row r="672" spans="2:18" x14ac:dyDescent="0.3">
      <c r="B672" s="47">
        <v>661</v>
      </c>
      <c r="C672" s="45" t="str">
        <f>IF(L672=0,"",MAX($C$12:C671)+1)</f>
        <v/>
      </c>
      <c r="D672" s="65"/>
      <c r="E672" s="66"/>
      <c r="F672" s="67"/>
      <c r="G672" s="67"/>
      <c r="H672" s="67"/>
      <c r="I672" s="68"/>
      <c r="J672" s="67"/>
      <c r="K672" s="67"/>
      <c r="L672" s="67"/>
      <c r="M672" s="69"/>
      <c r="N672" s="70"/>
      <c r="O672" s="67"/>
      <c r="P672" s="71"/>
      <c r="Q672" s="67"/>
      <c r="R672" s="67"/>
    </row>
    <row r="673" spans="2:18" x14ac:dyDescent="0.3">
      <c r="B673" s="47">
        <v>662</v>
      </c>
      <c r="C673" s="45" t="str">
        <f>IF(L673=0,"",MAX($C$12:C672)+1)</f>
        <v/>
      </c>
      <c r="D673" s="65"/>
      <c r="E673" s="66"/>
      <c r="F673" s="67"/>
      <c r="G673" s="67"/>
      <c r="H673" s="67"/>
      <c r="I673" s="68"/>
      <c r="J673" s="67"/>
      <c r="K673" s="67"/>
      <c r="L673" s="67"/>
      <c r="M673" s="69"/>
      <c r="N673" s="70"/>
      <c r="O673" s="67"/>
      <c r="P673" s="71"/>
      <c r="Q673" s="67"/>
      <c r="R673" s="67"/>
    </row>
    <row r="674" spans="2:18" x14ac:dyDescent="0.3">
      <c r="B674" s="47">
        <v>663</v>
      </c>
      <c r="C674" s="45" t="str">
        <f>IF(L674=0,"",MAX($C$12:C673)+1)</f>
        <v/>
      </c>
      <c r="D674" s="65"/>
      <c r="E674" s="66"/>
      <c r="F674" s="67"/>
      <c r="G674" s="67"/>
      <c r="H674" s="67"/>
      <c r="I674" s="68"/>
      <c r="J674" s="67"/>
      <c r="K674" s="67"/>
      <c r="L674" s="67"/>
      <c r="M674" s="69"/>
      <c r="N674" s="70"/>
      <c r="O674" s="67"/>
      <c r="P674" s="71"/>
      <c r="Q674" s="67"/>
      <c r="R674" s="67"/>
    </row>
    <row r="675" spans="2:18" x14ac:dyDescent="0.3">
      <c r="B675" s="47">
        <v>664</v>
      </c>
      <c r="C675" s="45" t="str">
        <f>IF(L675=0,"",MAX($C$12:C674)+1)</f>
        <v/>
      </c>
      <c r="D675" s="65"/>
      <c r="E675" s="66"/>
      <c r="F675" s="67"/>
      <c r="G675" s="67"/>
      <c r="H675" s="67"/>
      <c r="I675" s="68"/>
      <c r="J675" s="67"/>
      <c r="K675" s="67"/>
      <c r="L675" s="67"/>
      <c r="M675" s="69"/>
      <c r="N675" s="70"/>
      <c r="O675" s="67"/>
      <c r="P675" s="71"/>
      <c r="Q675" s="67"/>
      <c r="R675" s="67"/>
    </row>
    <row r="676" spans="2:18" x14ac:dyDescent="0.3">
      <c r="B676" s="47">
        <v>665</v>
      </c>
      <c r="C676" s="45" t="str">
        <f>IF(L676=0,"",MAX($C$12:C675)+1)</f>
        <v/>
      </c>
      <c r="D676" s="65"/>
      <c r="E676" s="66"/>
      <c r="F676" s="67"/>
      <c r="G676" s="67"/>
      <c r="H676" s="67"/>
      <c r="I676" s="68"/>
      <c r="J676" s="67"/>
      <c r="K676" s="67"/>
      <c r="L676" s="67"/>
      <c r="M676" s="69"/>
      <c r="N676" s="70"/>
      <c r="O676" s="67"/>
      <c r="P676" s="71"/>
      <c r="Q676" s="67"/>
      <c r="R676" s="67"/>
    </row>
    <row r="677" spans="2:18" x14ac:dyDescent="0.3">
      <c r="B677" s="47">
        <v>666</v>
      </c>
      <c r="C677" s="45" t="str">
        <f>IF(L677=0,"",MAX($C$12:C676)+1)</f>
        <v/>
      </c>
      <c r="D677" s="65"/>
      <c r="E677" s="66"/>
      <c r="F677" s="67"/>
      <c r="G677" s="67"/>
      <c r="H677" s="67"/>
      <c r="I677" s="68"/>
      <c r="J677" s="67"/>
      <c r="K677" s="67"/>
      <c r="L677" s="67"/>
      <c r="M677" s="69"/>
      <c r="N677" s="70"/>
      <c r="O677" s="67"/>
      <c r="P677" s="71"/>
      <c r="Q677" s="67"/>
      <c r="R677" s="67"/>
    </row>
    <row r="678" spans="2:18" x14ac:dyDescent="0.3">
      <c r="B678" s="47">
        <v>667</v>
      </c>
      <c r="C678" s="45" t="str">
        <f>IF(L678=0,"",MAX($C$12:C677)+1)</f>
        <v/>
      </c>
      <c r="D678" s="65"/>
      <c r="E678" s="66"/>
      <c r="F678" s="67"/>
      <c r="G678" s="67"/>
      <c r="H678" s="67"/>
      <c r="I678" s="68"/>
      <c r="J678" s="67"/>
      <c r="K678" s="67"/>
      <c r="L678" s="67"/>
      <c r="M678" s="69"/>
      <c r="N678" s="70"/>
      <c r="O678" s="67"/>
      <c r="P678" s="71"/>
      <c r="Q678" s="67"/>
      <c r="R678" s="67"/>
    </row>
    <row r="679" spans="2:18" x14ac:dyDescent="0.3">
      <c r="B679" s="47">
        <v>668</v>
      </c>
      <c r="C679" s="45" t="str">
        <f>IF(L679=0,"",MAX($C$12:C678)+1)</f>
        <v/>
      </c>
      <c r="D679" s="65"/>
      <c r="E679" s="66"/>
      <c r="F679" s="67"/>
      <c r="G679" s="67"/>
      <c r="H679" s="67"/>
      <c r="I679" s="68"/>
      <c r="J679" s="67"/>
      <c r="K679" s="67"/>
      <c r="L679" s="67"/>
      <c r="M679" s="69"/>
      <c r="N679" s="70"/>
      <c r="O679" s="67"/>
      <c r="P679" s="71"/>
      <c r="Q679" s="67"/>
      <c r="R679" s="67"/>
    </row>
    <row r="680" spans="2:18" x14ac:dyDescent="0.3">
      <c r="B680" s="47">
        <v>669</v>
      </c>
      <c r="C680" s="45" t="str">
        <f>IF(L680=0,"",MAX($C$12:C679)+1)</f>
        <v/>
      </c>
      <c r="D680" s="65"/>
      <c r="E680" s="66"/>
      <c r="F680" s="67"/>
      <c r="G680" s="67"/>
      <c r="H680" s="67"/>
      <c r="I680" s="68"/>
      <c r="J680" s="67"/>
      <c r="K680" s="67"/>
      <c r="L680" s="67"/>
      <c r="M680" s="69"/>
      <c r="N680" s="70"/>
      <c r="O680" s="67"/>
      <c r="P680" s="71"/>
      <c r="Q680" s="67"/>
      <c r="R680" s="67"/>
    </row>
    <row r="681" spans="2:18" x14ac:dyDescent="0.3">
      <c r="B681" s="47">
        <v>670</v>
      </c>
      <c r="C681" s="45" t="str">
        <f>IF(L681=0,"",MAX($C$12:C680)+1)</f>
        <v/>
      </c>
      <c r="D681" s="65"/>
      <c r="E681" s="66"/>
      <c r="F681" s="67"/>
      <c r="G681" s="67"/>
      <c r="H681" s="67"/>
      <c r="I681" s="68"/>
      <c r="J681" s="67"/>
      <c r="K681" s="67"/>
      <c r="L681" s="67"/>
      <c r="M681" s="69"/>
      <c r="N681" s="70"/>
      <c r="O681" s="67"/>
      <c r="P681" s="71"/>
      <c r="Q681" s="67"/>
      <c r="R681" s="67"/>
    </row>
    <row r="682" spans="2:18" x14ac:dyDescent="0.3">
      <c r="B682" s="47">
        <v>671</v>
      </c>
      <c r="C682" s="45" t="str">
        <f>IF(L682=0,"",MAX($C$12:C681)+1)</f>
        <v/>
      </c>
      <c r="D682" s="65"/>
      <c r="E682" s="66"/>
      <c r="F682" s="67"/>
      <c r="G682" s="67"/>
      <c r="H682" s="67"/>
      <c r="I682" s="68"/>
      <c r="J682" s="67"/>
      <c r="K682" s="67"/>
      <c r="L682" s="67"/>
      <c r="M682" s="69"/>
      <c r="N682" s="70"/>
      <c r="O682" s="67"/>
      <c r="P682" s="71"/>
      <c r="Q682" s="67"/>
      <c r="R682" s="67"/>
    </row>
    <row r="683" spans="2:18" x14ac:dyDescent="0.3">
      <c r="B683" s="47">
        <v>672</v>
      </c>
      <c r="C683" s="45" t="str">
        <f>IF(L683=0,"",MAX($C$12:C682)+1)</f>
        <v/>
      </c>
      <c r="D683" s="65"/>
      <c r="E683" s="66"/>
      <c r="F683" s="67"/>
      <c r="G683" s="67"/>
      <c r="H683" s="67"/>
      <c r="I683" s="68"/>
      <c r="J683" s="67"/>
      <c r="K683" s="67"/>
      <c r="L683" s="67"/>
      <c r="M683" s="69"/>
      <c r="N683" s="70"/>
      <c r="O683" s="67"/>
      <c r="P683" s="71"/>
      <c r="Q683" s="67"/>
      <c r="R683" s="67"/>
    </row>
    <row r="684" spans="2:18" x14ac:dyDescent="0.3">
      <c r="B684" s="47">
        <v>673</v>
      </c>
      <c r="C684" s="45" t="str">
        <f>IF(L684=0,"",MAX($C$12:C683)+1)</f>
        <v/>
      </c>
      <c r="D684" s="65"/>
      <c r="E684" s="66"/>
      <c r="F684" s="67"/>
      <c r="G684" s="67"/>
      <c r="H684" s="67"/>
      <c r="I684" s="68"/>
      <c r="J684" s="67"/>
      <c r="K684" s="67"/>
      <c r="L684" s="67"/>
      <c r="M684" s="69"/>
      <c r="N684" s="70"/>
      <c r="O684" s="67"/>
      <c r="P684" s="71"/>
      <c r="Q684" s="67"/>
      <c r="R684" s="67"/>
    </row>
    <row r="685" spans="2:18" x14ac:dyDescent="0.3">
      <c r="B685" s="47">
        <v>674</v>
      </c>
      <c r="C685" s="45" t="str">
        <f>IF(L685=0,"",MAX($C$12:C684)+1)</f>
        <v/>
      </c>
      <c r="D685" s="65"/>
      <c r="E685" s="66"/>
      <c r="F685" s="67"/>
      <c r="G685" s="67"/>
      <c r="H685" s="67"/>
      <c r="I685" s="68"/>
      <c r="J685" s="67"/>
      <c r="K685" s="67"/>
      <c r="L685" s="67"/>
      <c r="M685" s="69"/>
      <c r="N685" s="70"/>
      <c r="O685" s="67"/>
      <c r="P685" s="71"/>
      <c r="Q685" s="67"/>
      <c r="R685" s="67"/>
    </row>
    <row r="686" spans="2:18" x14ac:dyDescent="0.3">
      <c r="B686" s="47">
        <v>675</v>
      </c>
      <c r="C686" s="45" t="str">
        <f>IF(L686=0,"",MAX($C$12:C685)+1)</f>
        <v/>
      </c>
      <c r="D686" s="65"/>
      <c r="E686" s="66"/>
      <c r="F686" s="67"/>
      <c r="G686" s="67"/>
      <c r="H686" s="67"/>
      <c r="I686" s="68"/>
      <c r="J686" s="67"/>
      <c r="K686" s="67"/>
      <c r="L686" s="67"/>
      <c r="M686" s="69"/>
      <c r="N686" s="70"/>
      <c r="O686" s="67"/>
      <c r="P686" s="71"/>
      <c r="Q686" s="67"/>
      <c r="R686" s="67"/>
    </row>
    <row r="687" spans="2:18" x14ac:dyDescent="0.3">
      <c r="B687" s="47">
        <v>676</v>
      </c>
      <c r="C687" s="45" t="str">
        <f>IF(L687=0,"",MAX($C$12:C686)+1)</f>
        <v/>
      </c>
      <c r="D687" s="65"/>
      <c r="E687" s="66"/>
      <c r="F687" s="67"/>
      <c r="G687" s="67"/>
      <c r="H687" s="67"/>
      <c r="I687" s="68"/>
      <c r="J687" s="67"/>
      <c r="K687" s="67"/>
      <c r="L687" s="67"/>
      <c r="M687" s="69"/>
      <c r="N687" s="70"/>
      <c r="O687" s="67"/>
      <c r="P687" s="71"/>
      <c r="Q687" s="67"/>
      <c r="R687" s="67"/>
    </row>
    <row r="688" spans="2:18" x14ac:dyDescent="0.3">
      <c r="B688" s="47">
        <v>677</v>
      </c>
      <c r="C688" s="45" t="str">
        <f>IF(L688=0,"",MAX($C$12:C687)+1)</f>
        <v/>
      </c>
      <c r="D688" s="65"/>
      <c r="E688" s="66"/>
      <c r="F688" s="67"/>
      <c r="G688" s="67"/>
      <c r="H688" s="67"/>
      <c r="I688" s="68"/>
      <c r="J688" s="67"/>
      <c r="K688" s="67"/>
      <c r="L688" s="67"/>
      <c r="M688" s="69"/>
      <c r="N688" s="70"/>
      <c r="O688" s="67"/>
      <c r="P688" s="71"/>
      <c r="Q688" s="67"/>
      <c r="R688" s="67"/>
    </row>
    <row r="689" spans="2:18" x14ac:dyDescent="0.3">
      <c r="B689" s="47">
        <v>678</v>
      </c>
      <c r="C689" s="45" t="str">
        <f>IF(L689=0,"",MAX($C$12:C688)+1)</f>
        <v/>
      </c>
      <c r="D689" s="65"/>
      <c r="E689" s="66"/>
      <c r="F689" s="67"/>
      <c r="G689" s="67"/>
      <c r="H689" s="67"/>
      <c r="I689" s="68"/>
      <c r="J689" s="67"/>
      <c r="K689" s="67"/>
      <c r="L689" s="67"/>
      <c r="M689" s="69"/>
      <c r="N689" s="70"/>
      <c r="O689" s="67"/>
      <c r="P689" s="71"/>
      <c r="Q689" s="67"/>
      <c r="R689" s="67"/>
    </row>
    <row r="690" spans="2:18" x14ac:dyDescent="0.3">
      <c r="B690" s="47">
        <v>679</v>
      </c>
      <c r="C690" s="45" t="str">
        <f>IF(L690=0,"",MAX($C$12:C689)+1)</f>
        <v/>
      </c>
      <c r="D690" s="65"/>
      <c r="E690" s="66"/>
      <c r="F690" s="67"/>
      <c r="G690" s="67"/>
      <c r="H690" s="67"/>
      <c r="I690" s="68"/>
      <c r="J690" s="67"/>
      <c r="K690" s="67"/>
      <c r="L690" s="67"/>
      <c r="M690" s="69"/>
      <c r="N690" s="70"/>
      <c r="O690" s="67"/>
      <c r="P690" s="71"/>
      <c r="Q690" s="67"/>
      <c r="R690" s="67"/>
    </row>
    <row r="691" spans="2:18" x14ac:dyDescent="0.3">
      <c r="B691" s="47">
        <v>680</v>
      </c>
      <c r="C691" s="45" t="str">
        <f>IF(L691=0,"",MAX($C$12:C690)+1)</f>
        <v/>
      </c>
      <c r="D691" s="65"/>
      <c r="E691" s="66"/>
      <c r="F691" s="67"/>
      <c r="G691" s="67"/>
      <c r="H691" s="67"/>
      <c r="I691" s="68"/>
      <c r="J691" s="67"/>
      <c r="K691" s="67"/>
      <c r="L691" s="67"/>
      <c r="M691" s="69"/>
      <c r="N691" s="70"/>
      <c r="O691" s="67"/>
      <c r="P691" s="71"/>
      <c r="Q691" s="67"/>
      <c r="R691" s="67"/>
    </row>
    <row r="692" spans="2:18" x14ac:dyDescent="0.3">
      <c r="B692" s="47">
        <v>681</v>
      </c>
      <c r="C692" s="45" t="str">
        <f>IF(L692=0,"",MAX($C$12:C691)+1)</f>
        <v/>
      </c>
      <c r="D692" s="65"/>
      <c r="E692" s="66"/>
      <c r="F692" s="67"/>
      <c r="G692" s="67"/>
      <c r="H692" s="67"/>
      <c r="I692" s="68"/>
      <c r="J692" s="67"/>
      <c r="K692" s="67"/>
      <c r="L692" s="67"/>
      <c r="M692" s="69"/>
      <c r="N692" s="70"/>
      <c r="O692" s="67"/>
      <c r="P692" s="71"/>
      <c r="Q692" s="67"/>
      <c r="R692" s="67"/>
    </row>
    <row r="693" spans="2:18" x14ac:dyDescent="0.3">
      <c r="B693" s="47">
        <v>682</v>
      </c>
      <c r="C693" s="45" t="str">
        <f>IF(L693=0,"",MAX($C$12:C692)+1)</f>
        <v/>
      </c>
      <c r="D693" s="65"/>
      <c r="E693" s="66"/>
      <c r="F693" s="67"/>
      <c r="G693" s="67"/>
      <c r="H693" s="67"/>
      <c r="I693" s="68"/>
      <c r="J693" s="67"/>
      <c r="K693" s="67"/>
      <c r="L693" s="67"/>
      <c r="M693" s="69"/>
      <c r="N693" s="70"/>
      <c r="O693" s="67"/>
      <c r="P693" s="71"/>
      <c r="Q693" s="67"/>
      <c r="R693" s="67"/>
    </row>
    <row r="694" spans="2:18" x14ac:dyDescent="0.3">
      <c r="B694" s="47">
        <v>683</v>
      </c>
      <c r="C694" s="45" t="str">
        <f>IF(L694=0,"",MAX($C$12:C693)+1)</f>
        <v/>
      </c>
      <c r="D694" s="65"/>
      <c r="E694" s="66"/>
      <c r="F694" s="67"/>
      <c r="G694" s="67"/>
      <c r="H694" s="67"/>
      <c r="I694" s="68"/>
      <c r="J694" s="67"/>
      <c r="K694" s="67"/>
      <c r="L694" s="67"/>
      <c r="M694" s="69"/>
      <c r="N694" s="70"/>
      <c r="O694" s="67"/>
      <c r="P694" s="71"/>
      <c r="Q694" s="67"/>
      <c r="R694" s="67"/>
    </row>
    <row r="695" spans="2:18" x14ac:dyDescent="0.3">
      <c r="B695" s="47">
        <v>684</v>
      </c>
      <c r="C695" s="45" t="str">
        <f>IF(L695=0,"",MAX($C$12:C694)+1)</f>
        <v/>
      </c>
      <c r="D695" s="65"/>
      <c r="E695" s="66"/>
      <c r="F695" s="67"/>
      <c r="G695" s="67"/>
      <c r="H695" s="67"/>
      <c r="I695" s="68"/>
      <c r="J695" s="67"/>
      <c r="K695" s="67"/>
      <c r="L695" s="67"/>
      <c r="M695" s="69"/>
      <c r="N695" s="70"/>
      <c r="O695" s="67"/>
      <c r="P695" s="71"/>
      <c r="Q695" s="67"/>
      <c r="R695" s="67"/>
    </row>
    <row r="696" spans="2:18" x14ac:dyDescent="0.3">
      <c r="B696" s="47">
        <v>685</v>
      </c>
      <c r="C696" s="45" t="str">
        <f>IF(L696=0,"",MAX($C$12:C695)+1)</f>
        <v/>
      </c>
      <c r="D696" s="65"/>
      <c r="E696" s="66"/>
      <c r="F696" s="67"/>
      <c r="G696" s="67"/>
      <c r="H696" s="67"/>
      <c r="I696" s="68"/>
      <c r="J696" s="67"/>
      <c r="K696" s="67"/>
      <c r="L696" s="67"/>
      <c r="M696" s="69"/>
      <c r="N696" s="70"/>
      <c r="O696" s="67"/>
      <c r="P696" s="71"/>
      <c r="Q696" s="67"/>
      <c r="R696" s="67"/>
    </row>
    <row r="697" spans="2:18" x14ac:dyDescent="0.3">
      <c r="B697" s="47">
        <v>686</v>
      </c>
      <c r="C697" s="45" t="str">
        <f>IF(L697=0,"",MAX($C$12:C696)+1)</f>
        <v/>
      </c>
      <c r="D697" s="65"/>
      <c r="E697" s="66"/>
      <c r="F697" s="67"/>
      <c r="G697" s="67"/>
      <c r="H697" s="67"/>
      <c r="I697" s="68"/>
      <c r="J697" s="67"/>
      <c r="K697" s="67"/>
      <c r="L697" s="67"/>
      <c r="M697" s="69"/>
      <c r="N697" s="70"/>
      <c r="O697" s="67"/>
      <c r="P697" s="71"/>
      <c r="Q697" s="67"/>
      <c r="R697" s="67"/>
    </row>
    <row r="698" spans="2:18" x14ac:dyDescent="0.3">
      <c r="B698" s="47">
        <v>687</v>
      </c>
      <c r="C698" s="45" t="str">
        <f>IF(L698=0,"",MAX($C$12:C697)+1)</f>
        <v/>
      </c>
      <c r="D698" s="65"/>
      <c r="E698" s="66"/>
      <c r="F698" s="67"/>
      <c r="G698" s="67"/>
      <c r="H698" s="67"/>
      <c r="I698" s="68"/>
      <c r="J698" s="67"/>
      <c r="K698" s="67"/>
      <c r="L698" s="67"/>
      <c r="M698" s="69"/>
      <c r="N698" s="70"/>
      <c r="O698" s="67"/>
      <c r="P698" s="71"/>
      <c r="Q698" s="67"/>
      <c r="R698" s="67"/>
    </row>
    <row r="699" spans="2:18" x14ac:dyDescent="0.3">
      <c r="B699" s="47">
        <v>688</v>
      </c>
      <c r="C699" s="45" t="str">
        <f>IF(L699=0,"",MAX($C$12:C698)+1)</f>
        <v/>
      </c>
      <c r="D699" s="65"/>
      <c r="E699" s="66"/>
      <c r="F699" s="67"/>
      <c r="G699" s="67"/>
      <c r="H699" s="67"/>
      <c r="I699" s="68"/>
      <c r="J699" s="67"/>
      <c r="K699" s="67"/>
      <c r="L699" s="67"/>
      <c r="M699" s="69"/>
      <c r="N699" s="70"/>
      <c r="O699" s="67"/>
      <c r="P699" s="71"/>
      <c r="Q699" s="67"/>
      <c r="R699" s="67"/>
    </row>
    <row r="700" spans="2:18" x14ac:dyDescent="0.3">
      <c r="B700" s="47">
        <v>689</v>
      </c>
      <c r="C700" s="45" t="str">
        <f>IF(L700=0,"",MAX($C$12:C699)+1)</f>
        <v/>
      </c>
      <c r="D700" s="65"/>
      <c r="E700" s="66"/>
      <c r="F700" s="67"/>
      <c r="G700" s="67"/>
      <c r="H700" s="67"/>
      <c r="I700" s="68"/>
      <c r="J700" s="67"/>
      <c r="K700" s="67"/>
      <c r="L700" s="67"/>
      <c r="M700" s="69"/>
      <c r="N700" s="70"/>
      <c r="O700" s="67"/>
      <c r="P700" s="71"/>
      <c r="Q700" s="67"/>
      <c r="R700" s="67"/>
    </row>
    <row r="701" spans="2:18" x14ac:dyDescent="0.3">
      <c r="B701" s="47">
        <v>690</v>
      </c>
      <c r="C701" s="45" t="str">
        <f>IF(L701=0,"",MAX($C$12:C700)+1)</f>
        <v/>
      </c>
      <c r="D701" s="65"/>
      <c r="E701" s="66"/>
      <c r="F701" s="67"/>
      <c r="G701" s="67"/>
      <c r="H701" s="67"/>
      <c r="I701" s="68"/>
      <c r="J701" s="67"/>
      <c r="K701" s="67"/>
      <c r="L701" s="67"/>
      <c r="M701" s="69"/>
      <c r="N701" s="70"/>
      <c r="O701" s="67"/>
      <c r="P701" s="71"/>
      <c r="Q701" s="67"/>
      <c r="R701" s="67"/>
    </row>
    <row r="702" spans="2:18" x14ac:dyDescent="0.3">
      <c r="B702" s="47">
        <v>691</v>
      </c>
      <c r="C702" s="45" t="str">
        <f>IF(L702=0,"",MAX($C$12:C701)+1)</f>
        <v/>
      </c>
      <c r="D702" s="65"/>
      <c r="E702" s="66"/>
      <c r="F702" s="67"/>
      <c r="G702" s="67"/>
      <c r="H702" s="67"/>
      <c r="I702" s="68"/>
      <c r="J702" s="67"/>
      <c r="K702" s="67"/>
      <c r="L702" s="67"/>
      <c r="M702" s="69"/>
      <c r="N702" s="70"/>
      <c r="O702" s="67"/>
      <c r="P702" s="71"/>
      <c r="Q702" s="67"/>
      <c r="R702" s="67"/>
    </row>
    <row r="703" spans="2:18" x14ac:dyDescent="0.3">
      <c r="B703" s="47">
        <v>692</v>
      </c>
      <c r="C703" s="45" t="str">
        <f>IF(L703=0,"",MAX($C$12:C702)+1)</f>
        <v/>
      </c>
      <c r="D703" s="65"/>
      <c r="E703" s="66"/>
      <c r="F703" s="67"/>
      <c r="G703" s="67"/>
      <c r="H703" s="67"/>
      <c r="I703" s="68"/>
      <c r="J703" s="67"/>
      <c r="K703" s="67"/>
      <c r="L703" s="67"/>
      <c r="M703" s="69"/>
      <c r="N703" s="70"/>
      <c r="O703" s="67"/>
      <c r="P703" s="71"/>
      <c r="Q703" s="67"/>
      <c r="R703" s="67"/>
    </row>
    <row r="704" spans="2:18" x14ac:dyDescent="0.3">
      <c r="B704" s="47">
        <v>693</v>
      </c>
      <c r="C704" s="45" t="str">
        <f>IF(L704=0,"",MAX($C$12:C703)+1)</f>
        <v/>
      </c>
      <c r="D704" s="65"/>
      <c r="E704" s="66"/>
      <c r="F704" s="67"/>
      <c r="G704" s="67"/>
      <c r="H704" s="67"/>
      <c r="I704" s="68"/>
      <c r="J704" s="67"/>
      <c r="K704" s="67"/>
      <c r="L704" s="67"/>
      <c r="M704" s="69"/>
      <c r="N704" s="70"/>
      <c r="O704" s="67"/>
      <c r="P704" s="71"/>
      <c r="Q704" s="67"/>
      <c r="R704" s="67"/>
    </row>
    <row r="705" spans="2:18" x14ac:dyDescent="0.3">
      <c r="B705" s="47">
        <v>694</v>
      </c>
      <c r="C705" s="45" t="str">
        <f>IF(L705=0,"",MAX($C$12:C704)+1)</f>
        <v/>
      </c>
      <c r="D705" s="65"/>
      <c r="E705" s="66"/>
      <c r="F705" s="67"/>
      <c r="G705" s="67"/>
      <c r="H705" s="67"/>
      <c r="I705" s="68"/>
      <c r="J705" s="67"/>
      <c r="K705" s="67"/>
      <c r="L705" s="67"/>
      <c r="M705" s="69"/>
      <c r="N705" s="70"/>
      <c r="O705" s="67"/>
      <c r="P705" s="71"/>
      <c r="Q705" s="67"/>
      <c r="R705" s="67"/>
    </row>
    <row r="706" spans="2:18" x14ac:dyDescent="0.3">
      <c r="B706" s="47">
        <v>695</v>
      </c>
      <c r="C706" s="45" t="str">
        <f>IF(L706=0,"",MAX($C$12:C705)+1)</f>
        <v/>
      </c>
      <c r="D706" s="65"/>
      <c r="E706" s="66"/>
      <c r="F706" s="67"/>
      <c r="G706" s="67"/>
      <c r="H706" s="67"/>
      <c r="I706" s="68"/>
      <c r="J706" s="67"/>
      <c r="K706" s="67"/>
      <c r="L706" s="67"/>
      <c r="M706" s="69"/>
      <c r="N706" s="70"/>
      <c r="O706" s="67"/>
      <c r="P706" s="71"/>
      <c r="Q706" s="67"/>
      <c r="R706" s="67"/>
    </row>
    <row r="707" spans="2:18" x14ac:dyDescent="0.3">
      <c r="B707" s="47">
        <v>696</v>
      </c>
      <c r="C707" s="45" t="str">
        <f>IF(L707=0,"",MAX($C$12:C706)+1)</f>
        <v/>
      </c>
      <c r="D707" s="65"/>
      <c r="E707" s="66"/>
      <c r="F707" s="67"/>
      <c r="G707" s="67"/>
      <c r="H707" s="67"/>
      <c r="I707" s="68"/>
      <c r="J707" s="67"/>
      <c r="K707" s="67"/>
      <c r="L707" s="67"/>
      <c r="M707" s="69"/>
      <c r="N707" s="70"/>
      <c r="O707" s="67"/>
      <c r="P707" s="71"/>
      <c r="Q707" s="67"/>
      <c r="R707" s="67"/>
    </row>
    <row r="708" spans="2:18" x14ac:dyDescent="0.3">
      <c r="B708" s="47">
        <v>697</v>
      </c>
      <c r="C708" s="45" t="str">
        <f>IF(L708=0,"",MAX($C$12:C707)+1)</f>
        <v/>
      </c>
      <c r="D708" s="65"/>
      <c r="E708" s="66"/>
      <c r="F708" s="67"/>
      <c r="G708" s="67"/>
      <c r="H708" s="67"/>
      <c r="I708" s="68"/>
      <c r="J708" s="67"/>
      <c r="K708" s="67"/>
      <c r="L708" s="67"/>
      <c r="M708" s="69"/>
      <c r="N708" s="70"/>
      <c r="O708" s="67"/>
      <c r="P708" s="71"/>
      <c r="Q708" s="67"/>
      <c r="R708" s="67"/>
    </row>
    <row r="709" spans="2:18" x14ac:dyDescent="0.3">
      <c r="B709" s="47">
        <v>698</v>
      </c>
      <c r="C709" s="45" t="str">
        <f>IF(L709=0,"",MAX($C$12:C708)+1)</f>
        <v/>
      </c>
      <c r="D709" s="65"/>
      <c r="E709" s="66"/>
      <c r="F709" s="67"/>
      <c r="G709" s="67"/>
      <c r="H709" s="67"/>
      <c r="I709" s="68"/>
      <c r="J709" s="67"/>
      <c r="K709" s="67"/>
      <c r="L709" s="67"/>
      <c r="M709" s="69"/>
      <c r="N709" s="70"/>
      <c r="O709" s="67"/>
      <c r="P709" s="71"/>
      <c r="Q709" s="67"/>
      <c r="R709" s="67"/>
    </row>
    <row r="710" spans="2:18" x14ac:dyDescent="0.3">
      <c r="B710" s="47">
        <v>699</v>
      </c>
      <c r="C710" s="45" t="str">
        <f>IF(L710=0,"",MAX($C$12:C709)+1)</f>
        <v/>
      </c>
      <c r="D710" s="65"/>
      <c r="E710" s="66"/>
      <c r="F710" s="67"/>
      <c r="G710" s="67"/>
      <c r="H710" s="67"/>
      <c r="I710" s="68"/>
      <c r="J710" s="67"/>
      <c r="K710" s="67"/>
      <c r="L710" s="67"/>
      <c r="M710" s="69"/>
      <c r="N710" s="70"/>
      <c r="O710" s="67"/>
      <c r="P710" s="71"/>
      <c r="Q710" s="67"/>
      <c r="R710" s="67"/>
    </row>
    <row r="711" spans="2:18" x14ac:dyDescent="0.3">
      <c r="B711" s="47">
        <v>700</v>
      </c>
      <c r="C711" s="45" t="str">
        <f>IF(L711=0,"",MAX($C$12:C710)+1)</f>
        <v/>
      </c>
      <c r="D711" s="65"/>
      <c r="E711" s="66"/>
      <c r="F711" s="67"/>
      <c r="G711" s="67"/>
      <c r="H711" s="67"/>
      <c r="I711" s="68"/>
      <c r="J711" s="67"/>
      <c r="K711" s="67"/>
      <c r="L711" s="67"/>
      <c r="M711" s="69"/>
      <c r="N711" s="70"/>
      <c r="O711" s="67"/>
      <c r="P711" s="71"/>
      <c r="Q711" s="67"/>
      <c r="R711" s="67"/>
    </row>
    <row r="712" spans="2:18" x14ac:dyDescent="0.3">
      <c r="B712" s="47">
        <v>701</v>
      </c>
      <c r="C712" s="45" t="str">
        <f>IF(L712=0,"",MAX($C$12:C711)+1)</f>
        <v/>
      </c>
      <c r="D712" s="65"/>
      <c r="E712" s="66"/>
      <c r="F712" s="67"/>
      <c r="G712" s="67"/>
      <c r="H712" s="67"/>
      <c r="I712" s="68"/>
      <c r="J712" s="67"/>
      <c r="K712" s="67"/>
      <c r="L712" s="67"/>
      <c r="M712" s="69"/>
      <c r="N712" s="70"/>
      <c r="O712" s="67"/>
      <c r="P712" s="71"/>
      <c r="Q712" s="67"/>
      <c r="R712" s="67"/>
    </row>
    <row r="713" spans="2:18" x14ac:dyDescent="0.3">
      <c r="B713" s="47">
        <v>702</v>
      </c>
      <c r="C713" s="45" t="str">
        <f>IF(L713=0,"",MAX($C$12:C712)+1)</f>
        <v/>
      </c>
      <c r="D713" s="65"/>
      <c r="E713" s="66"/>
      <c r="F713" s="67"/>
      <c r="G713" s="67"/>
      <c r="H713" s="67"/>
      <c r="I713" s="68"/>
      <c r="J713" s="67"/>
      <c r="K713" s="67"/>
      <c r="L713" s="67"/>
      <c r="M713" s="69"/>
      <c r="N713" s="70"/>
      <c r="O713" s="67"/>
      <c r="P713" s="71"/>
      <c r="Q713" s="67"/>
      <c r="R713" s="67"/>
    </row>
    <row r="714" spans="2:18" x14ac:dyDescent="0.3">
      <c r="B714" s="47">
        <v>703</v>
      </c>
      <c r="C714" s="45" t="str">
        <f>IF(L714=0,"",MAX($C$12:C713)+1)</f>
        <v/>
      </c>
      <c r="D714" s="65"/>
      <c r="E714" s="66"/>
      <c r="F714" s="67"/>
      <c r="G714" s="67"/>
      <c r="H714" s="67"/>
      <c r="I714" s="68"/>
      <c r="J714" s="67"/>
      <c r="K714" s="67"/>
      <c r="L714" s="67"/>
      <c r="M714" s="69"/>
      <c r="N714" s="70"/>
      <c r="O714" s="67"/>
      <c r="P714" s="71"/>
      <c r="Q714" s="67"/>
      <c r="R714" s="67"/>
    </row>
    <row r="715" spans="2:18" x14ac:dyDescent="0.3">
      <c r="B715" s="47">
        <v>704</v>
      </c>
      <c r="C715" s="45" t="str">
        <f>IF(L715=0,"",MAX($C$12:C714)+1)</f>
        <v/>
      </c>
      <c r="D715" s="65"/>
      <c r="E715" s="66"/>
      <c r="F715" s="67"/>
      <c r="G715" s="67"/>
      <c r="H715" s="67"/>
      <c r="I715" s="68"/>
      <c r="J715" s="67"/>
      <c r="K715" s="67"/>
      <c r="L715" s="67"/>
      <c r="M715" s="69"/>
      <c r="N715" s="70"/>
      <c r="O715" s="67"/>
      <c r="P715" s="71"/>
      <c r="Q715" s="67"/>
      <c r="R715" s="67"/>
    </row>
    <row r="716" spans="2:18" x14ac:dyDescent="0.3">
      <c r="B716" s="47">
        <v>705</v>
      </c>
      <c r="C716" s="45" t="str">
        <f>IF(L716=0,"",MAX($C$12:C715)+1)</f>
        <v/>
      </c>
      <c r="D716" s="65"/>
      <c r="E716" s="66"/>
      <c r="F716" s="67"/>
      <c r="G716" s="67"/>
      <c r="H716" s="67"/>
      <c r="I716" s="68"/>
      <c r="J716" s="67"/>
      <c r="K716" s="67"/>
      <c r="L716" s="67"/>
      <c r="M716" s="69"/>
      <c r="N716" s="70"/>
      <c r="O716" s="67"/>
      <c r="P716" s="71"/>
      <c r="Q716" s="67"/>
      <c r="R716" s="67"/>
    </row>
    <row r="717" spans="2:18" x14ac:dyDescent="0.3">
      <c r="B717" s="47">
        <v>706</v>
      </c>
      <c r="C717" s="45" t="str">
        <f>IF(L717=0,"",MAX($C$12:C716)+1)</f>
        <v/>
      </c>
      <c r="D717" s="65"/>
      <c r="E717" s="66"/>
      <c r="F717" s="67"/>
      <c r="G717" s="67"/>
      <c r="H717" s="67"/>
      <c r="I717" s="68"/>
      <c r="J717" s="67"/>
      <c r="K717" s="67"/>
      <c r="L717" s="67"/>
      <c r="M717" s="69"/>
      <c r="N717" s="70"/>
      <c r="O717" s="67"/>
      <c r="P717" s="71"/>
      <c r="Q717" s="67"/>
      <c r="R717" s="67"/>
    </row>
    <row r="718" spans="2:18" x14ac:dyDescent="0.3">
      <c r="B718" s="47">
        <v>707</v>
      </c>
      <c r="C718" s="45" t="str">
        <f>IF(L718=0,"",MAX($C$12:C717)+1)</f>
        <v/>
      </c>
      <c r="D718" s="65"/>
      <c r="E718" s="66"/>
      <c r="F718" s="67"/>
      <c r="G718" s="67"/>
      <c r="H718" s="67"/>
      <c r="I718" s="68"/>
      <c r="J718" s="67"/>
      <c r="K718" s="67"/>
      <c r="L718" s="67"/>
      <c r="M718" s="69"/>
      <c r="N718" s="70"/>
      <c r="O718" s="67"/>
      <c r="P718" s="71"/>
      <c r="Q718" s="67"/>
      <c r="R718" s="67"/>
    </row>
    <row r="719" spans="2:18" x14ac:dyDescent="0.3">
      <c r="B719" s="47">
        <v>708</v>
      </c>
      <c r="C719" s="45" t="str">
        <f>IF(L719=0,"",MAX($C$12:C718)+1)</f>
        <v/>
      </c>
      <c r="D719" s="65"/>
      <c r="E719" s="66"/>
      <c r="F719" s="67"/>
      <c r="G719" s="67"/>
      <c r="H719" s="67"/>
      <c r="I719" s="68"/>
      <c r="J719" s="67"/>
      <c r="K719" s="67"/>
      <c r="L719" s="67"/>
      <c r="M719" s="69"/>
      <c r="N719" s="70"/>
      <c r="O719" s="67"/>
      <c r="P719" s="71"/>
      <c r="Q719" s="67"/>
      <c r="R719" s="67"/>
    </row>
    <row r="720" spans="2:18" x14ac:dyDescent="0.3">
      <c r="B720" s="47">
        <v>709</v>
      </c>
      <c r="C720" s="45" t="str">
        <f>IF(L720=0,"",MAX($C$12:C719)+1)</f>
        <v/>
      </c>
      <c r="D720" s="65"/>
      <c r="E720" s="66"/>
      <c r="F720" s="67"/>
      <c r="G720" s="67"/>
      <c r="H720" s="67"/>
      <c r="I720" s="68"/>
      <c r="J720" s="67"/>
      <c r="K720" s="67"/>
      <c r="L720" s="67"/>
      <c r="M720" s="69"/>
      <c r="N720" s="70"/>
      <c r="O720" s="67"/>
      <c r="P720" s="71"/>
      <c r="Q720" s="67"/>
      <c r="R720" s="67"/>
    </row>
    <row r="721" spans="2:18" x14ac:dyDescent="0.3">
      <c r="B721" s="47">
        <v>710</v>
      </c>
      <c r="C721" s="45" t="str">
        <f>IF(L721=0,"",MAX($C$12:C720)+1)</f>
        <v/>
      </c>
      <c r="D721" s="65"/>
      <c r="E721" s="66"/>
      <c r="F721" s="67"/>
      <c r="G721" s="67"/>
      <c r="H721" s="67"/>
      <c r="I721" s="68"/>
      <c r="J721" s="67"/>
      <c r="K721" s="67"/>
      <c r="L721" s="67"/>
      <c r="M721" s="69"/>
      <c r="N721" s="70"/>
      <c r="O721" s="67"/>
      <c r="P721" s="71"/>
      <c r="Q721" s="67"/>
      <c r="R721" s="67"/>
    </row>
    <row r="722" spans="2:18" x14ac:dyDescent="0.3">
      <c r="B722" s="47">
        <v>711</v>
      </c>
      <c r="C722" s="45" t="str">
        <f>IF(L722=0,"",MAX($C$12:C721)+1)</f>
        <v/>
      </c>
      <c r="D722" s="65"/>
      <c r="E722" s="66"/>
      <c r="F722" s="67"/>
      <c r="G722" s="67"/>
      <c r="H722" s="67"/>
      <c r="I722" s="68"/>
      <c r="J722" s="67"/>
      <c r="K722" s="67"/>
      <c r="L722" s="67"/>
      <c r="M722" s="69"/>
      <c r="N722" s="70"/>
      <c r="O722" s="67"/>
      <c r="P722" s="71"/>
      <c r="Q722" s="67"/>
      <c r="R722" s="67"/>
    </row>
    <row r="723" spans="2:18" x14ac:dyDescent="0.3">
      <c r="B723" s="47">
        <v>712</v>
      </c>
      <c r="C723" s="45" t="str">
        <f>IF(L723=0,"",MAX($C$12:C722)+1)</f>
        <v/>
      </c>
      <c r="D723" s="65"/>
      <c r="E723" s="66"/>
      <c r="F723" s="67"/>
      <c r="G723" s="67"/>
      <c r="H723" s="67"/>
      <c r="I723" s="68"/>
      <c r="J723" s="67"/>
      <c r="K723" s="67"/>
      <c r="L723" s="67"/>
      <c r="M723" s="69"/>
      <c r="N723" s="70"/>
      <c r="O723" s="67"/>
      <c r="P723" s="71"/>
      <c r="Q723" s="67"/>
      <c r="R723" s="67"/>
    </row>
    <row r="724" spans="2:18" x14ac:dyDescent="0.3">
      <c r="B724" s="47">
        <v>713</v>
      </c>
      <c r="C724" s="45" t="str">
        <f>IF(L724=0,"",MAX($C$12:C723)+1)</f>
        <v/>
      </c>
      <c r="D724" s="65"/>
      <c r="E724" s="66"/>
      <c r="F724" s="67"/>
      <c r="G724" s="67"/>
      <c r="H724" s="67"/>
      <c r="I724" s="68"/>
      <c r="J724" s="67"/>
      <c r="K724" s="67"/>
      <c r="L724" s="67"/>
      <c r="M724" s="69"/>
      <c r="N724" s="70"/>
      <c r="O724" s="67"/>
      <c r="P724" s="71"/>
      <c r="Q724" s="67"/>
      <c r="R724" s="67"/>
    </row>
    <row r="725" spans="2:18" x14ac:dyDescent="0.3">
      <c r="B725" s="47">
        <v>714</v>
      </c>
      <c r="C725" s="45" t="str">
        <f>IF(L725=0,"",MAX($C$12:C724)+1)</f>
        <v/>
      </c>
      <c r="D725" s="65"/>
      <c r="E725" s="66"/>
      <c r="F725" s="67"/>
      <c r="G725" s="67"/>
      <c r="H725" s="67"/>
      <c r="I725" s="68"/>
      <c r="J725" s="67"/>
      <c r="K725" s="67"/>
      <c r="L725" s="67"/>
      <c r="M725" s="69"/>
      <c r="N725" s="70"/>
      <c r="O725" s="67"/>
      <c r="P725" s="71"/>
      <c r="Q725" s="67"/>
      <c r="R725" s="67"/>
    </row>
    <row r="726" spans="2:18" x14ac:dyDescent="0.3">
      <c r="B726" s="47">
        <v>715</v>
      </c>
      <c r="C726" s="45" t="str">
        <f>IF(L726=0,"",MAX($C$12:C725)+1)</f>
        <v/>
      </c>
      <c r="D726" s="65"/>
      <c r="E726" s="66"/>
      <c r="F726" s="67"/>
      <c r="G726" s="67"/>
      <c r="H726" s="67"/>
      <c r="I726" s="68"/>
      <c r="J726" s="67"/>
      <c r="K726" s="67"/>
      <c r="L726" s="67"/>
      <c r="M726" s="69"/>
      <c r="N726" s="70"/>
      <c r="O726" s="67"/>
      <c r="P726" s="71"/>
      <c r="Q726" s="67"/>
      <c r="R726" s="67"/>
    </row>
    <row r="727" spans="2:18" x14ac:dyDescent="0.3">
      <c r="B727" s="47">
        <v>716</v>
      </c>
      <c r="C727" s="45" t="str">
        <f>IF(L727=0,"",MAX($C$12:C726)+1)</f>
        <v/>
      </c>
      <c r="D727" s="65"/>
      <c r="E727" s="66"/>
      <c r="F727" s="67"/>
      <c r="G727" s="67"/>
      <c r="H727" s="67"/>
      <c r="I727" s="68"/>
      <c r="J727" s="67"/>
      <c r="K727" s="67"/>
      <c r="L727" s="67"/>
      <c r="M727" s="69"/>
      <c r="N727" s="70"/>
      <c r="O727" s="67"/>
      <c r="P727" s="71"/>
      <c r="Q727" s="67"/>
      <c r="R727" s="67"/>
    </row>
    <row r="728" spans="2:18" x14ac:dyDescent="0.3">
      <c r="B728" s="47">
        <v>717</v>
      </c>
      <c r="C728" s="45" t="str">
        <f>IF(L728=0,"",MAX($C$12:C727)+1)</f>
        <v/>
      </c>
      <c r="D728" s="65"/>
      <c r="E728" s="66"/>
      <c r="F728" s="67"/>
      <c r="G728" s="67"/>
      <c r="H728" s="67"/>
      <c r="I728" s="68"/>
      <c r="J728" s="67"/>
      <c r="K728" s="67"/>
      <c r="L728" s="67"/>
      <c r="M728" s="69"/>
      <c r="N728" s="70"/>
      <c r="O728" s="67"/>
      <c r="P728" s="71"/>
      <c r="Q728" s="67"/>
      <c r="R728" s="67"/>
    </row>
    <row r="729" spans="2:18" x14ac:dyDescent="0.3">
      <c r="B729" s="47">
        <v>718</v>
      </c>
      <c r="C729" s="45" t="str">
        <f>IF(L729=0,"",MAX($C$12:C728)+1)</f>
        <v/>
      </c>
      <c r="D729" s="65"/>
      <c r="E729" s="66"/>
      <c r="F729" s="67"/>
      <c r="G729" s="67"/>
      <c r="H729" s="67"/>
      <c r="I729" s="68"/>
      <c r="J729" s="67"/>
      <c r="K729" s="67"/>
      <c r="L729" s="67"/>
      <c r="M729" s="69"/>
      <c r="N729" s="70"/>
      <c r="O729" s="67"/>
      <c r="P729" s="71"/>
      <c r="Q729" s="67"/>
      <c r="R729" s="67"/>
    </row>
    <row r="730" spans="2:18" x14ac:dyDescent="0.3">
      <c r="B730" s="47">
        <v>719</v>
      </c>
      <c r="C730" s="45" t="str">
        <f>IF(L730=0,"",MAX($C$12:C729)+1)</f>
        <v/>
      </c>
      <c r="D730" s="65"/>
      <c r="E730" s="66"/>
      <c r="F730" s="67"/>
      <c r="G730" s="67"/>
      <c r="H730" s="67"/>
      <c r="I730" s="68"/>
      <c r="J730" s="67"/>
      <c r="K730" s="67"/>
      <c r="L730" s="67"/>
      <c r="M730" s="69"/>
      <c r="N730" s="70"/>
      <c r="O730" s="67"/>
      <c r="P730" s="71"/>
      <c r="Q730" s="67"/>
      <c r="R730" s="67"/>
    </row>
    <row r="731" spans="2:18" x14ac:dyDescent="0.3">
      <c r="B731" s="47">
        <v>720</v>
      </c>
      <c r="C731" s="45" t="str">
        <f>IF(L731=0,"",MAX($C$12:C730)+1)</f>
        <v/>
      </c>
      <c r="D731" s="65"/>
      <c r="E731" s="66"/>
      <c r="F731" s="67"/>
      <c r="G731" s="67"/>
      <c r="H731" s="67"/>
      <c r="I731" s="68"/>
      <c r="J731" s="67"/>
      <c r="K731" s="67"/>
      <c r="L731" s="67"/>
      <c r="M731" s="69"/>
      <c r="N731" s="70"/>
      <c r="O731" s="67"/>
      <c r="P731" s="71"/>
      <c r="Q731" s="67"/>
      <c r="R731" s="67"/>
    </row>
    <row r="732" spans="2:18" x14ac:dyDescent="0.3">
      <c r="B732" s="47">
        <v>721</v>
      </c>
      <c r="C732" s="45" t="str">
        <f>IF(L732=0,"",MAX($C$12:C731)+1)</f>
        <v/>
      </c>
      <c r="D732" s="65"/>
      <c r="E732" s="66"/>
      <c r="F732" s="67"/>
      <c r="G732" s="67"/>
      <c r="H732" s="67"/>
      <c r="I732" s="68"/>
      <c r="J732" s="67"/>
      <c r="K732" s="67"/>
      <c r="L732" s="67"/>
      <c r="M732" s="69"/>
      <c r="N732" s="70"/>
      <c r="O732" s="67"/>
      <c r="P732" s="71"/>
      <c r="Q732" s="67"/>
      <c r="R732" s="67"/>
    </row>
    <row r="733" spans="2:18" x14ac:dyDescent="0.3">
      <c r="B733" s="47">
        <v>722</v>
      </c>
      <c r="C733" s="45" t="str">
        <f>IF(L733=0,"",MAX($C$12:C732)+1)</f>
        <v/>
      </c>
      <c r="D733" s="65"/>
      <c r="E733" s="66"/>
      <c r="F733" s="67"/>
      <c r="G733" s="67"/>
      <c r="H733" s="67"/>
      <c r="I733" s="68"/>
      <c r="J733" s="67"/>
      <c r="K733" s="67"/>
      <c r="L733" s="67"/>
      <c r="M733" s="69"/>
      <c r="N733" s="70"/>
      <c r="O733" s="67"/>
      <c r="P733" s="71"/>
      <c r="Q733" s="67"/>
      <c r="R733" s="67"/>
    </row>
    <row r="734" spans="2:18" x14ac:dyDescent="0.3">
      <c r="B734" s="47">
        <v>723</v>
      </c>
      <c r="C734" s="45" t="str">
        <f>IF(L734=0,"",MAX($C$12:C733)+1)</f>
        <v/>
      </c>
      <c r="D734" s="65"/>
      <c r="E734" s="66"/>
      <c r="F734" s="67"/>
      <c r="G734" s="67"/>
      <c r="H734" s="67"/>
      <c r="I734" s="68"/>
      <c r="J734" s="67"/>
      <c r="K734" s="67"/>
      <c r="L734" s="67"/>
      <c r="M734" s="69"/>
      <c r="N734" s="70"/>
      <c r="O734" s="67"/>
      <c r="P734" s="71"/>
      <c r="Q734" s="67"/>
      <c r="R734" s="67"/>
    </row>
    <row r="735" spans="2:18" x14ac:dyDescent="0.3">
      <c r="B735" s="47">
        <v>724</v>
      </c>
      <c r="C735" s="45" t="str">
        <f>IF(L735=0,"",MAX($C$12:C734)+1)</f>
        <v/>
      </c>
      <c r="D735" s="65"/>
      <c r="E735" s="66"/>
      <c r="F735" s="67"/>
      <c r="G735" s="67"/>
      <c r="H735" s="67"/>
      <c r="I735" s="68"/>
      <c r="J735" s="67"/>
      <c r="K735" s="67"/>
      <c r="L735" s="67"/>
      <c r="M735" s="69"/>
      <c r="N735" s="70"/>
      <c r="O735" s="67"/>
      <c r="P735" s="71"/>
      <c r="Q735" s="67"/>
      <c r="R735" s="67"/>
    </row>
    <row r="736" spans="2:18" x14ac:dyDescent="0.3">
      <c r="B736" s="47">
        <v>725</v>
      </c>
      <c r="C736" s="45" t="str">
        <f>IF(L736=0,"",MAX($C$12:C735)+1)</f>
        <v/>
      </c>
      <c r="D736" s="65"/>
      <c r="E736" s="66"/>
      <c r="F736" s="67"/>
      <c r="G736" s="67"/>
      <c r="H736" s="67"/>
      <c r="I736" s="68"/>
      <c r="J736" s="67"/>
      <c r="K736" s="67"/>
      <c r="L736" s="67"/>
      <c r="M736" s="69"/>
      <c r="N736" s="70"/>
      <c r="O736" s="67"/>
      <c r="P736" s="71"/>
      <c r="Q736" s="67"/>
      <c r="R736" s="67"/>
    </row>
    <row r="737" spans="2:18" x14ac:dyDescent="0.3">
      <c r="B737" s="47">
        <v>726</v>
      </c>
      <c r="C737" s="45" t="str">
        <f>IF(L737=0,"",MAX($C$12:C736)+1)</f>
        <v/>
      </c>
      <c r="D737" s="65"/>
      <c r="E737" s="66"/>
      <c r="F737" s="67"/>
      <c r="G737" s="67"/>
      <c r="H737" s="67"/>
      <c r="I737" s="68"/>
      <c r="J737" s="67"/>
      <c r="K737" s="67"/>
      <c r="L737" s="67"/>
      <c r="M737" s="69"/>
      <c r="N737" s="70"/>
      <c r="O737" s="67"/>
      <c r="P737" s="71"/>
      <c r="Q737" s="67"/>
      <c r="R737" s="67"/>
    </row>
    <row r="738" spans="2:18" x14ac:dyDescent="0.3">
      <c r="B738" s="47">
        <v>727</v>
      </c>
      <c r="C738" s="45" t="str">
        <f>IF(L738=0,"",MAX($C$12:C737)+1)</f>
        <v/>
      </c>
      <c r="D738" s="65"/>
      <c r="E738" s="66"/>
      <c r="F738" s="67"/>
      <c r="G738" s="67"/>
      <c r="H738" s="67"/>
      <c r="I738" s="68"/>
      <c r="J738" s="67"/>
      <c r="K738" s="67"/>
      <c r="L738" s="67"/>
      <c r="M738" s="69"/>
      <c r="N738" s="70"/>
      <c r="O738" s="67"/>
      <c r="P738" s="71"/>
      <c r="Q738" s="67"/>
      <c r="R738" s="67"/>
    </row>
    <row r="739" spans="2:18" x14ac:dyDescent="0.3">
      <c r="B739" s="47">
        <v>728</v>
      </c>
      <c r="C739" s="45" t="str">
        <f>IF(L739=0,"",MAX($C$12:C738)+1)</f>
        <v/>
      </c>
      <c r="D739" s="65"/>
      <c r="E739" s="66"/>
      <c r="F739" s="67"/>
      <c r="G739" s="67"/>
      <c r="H739" s="67"/>
      <c r="I739" s="68"/>
      <c r="J739" s="67"/>
      <c r="K739" s="67"/>
      <c r="L739" s="67"/>
      <c r="M739" s="69"/>
      <c r="N739" s="70"/>
      <c r="O739" s="67"/>
      <c r="P739" s="71"/>
      <c r="Q739" s="67"/>
      <c r="R739" s="67"/>
    </row>
    <row r="740" spans="2:18" x14ac:dyDescent="0.3">
      <c r="B740" s="47">
        <v>729</v>
      </c>
      <c r="C740" s="45" t="str">
        <f>IF(L740=0,"",MAX($C$12:C739)+1)</f>
        <v/>
      </c>
      <c r="D740" s="65"/>
      <c r="E740" s="66"/>
      <c r="F740" s="67"/>
      <c r="G740" s="67"/>
      <c r="H740" s="67"/>
      <c r="I740" s="68"/>
      <c r="J740" s="67"/>
      <c r="K740" s="67"/>
      <c r="L740" s="67"/>
      <c r="M740" s="69"/>
      <c r="N740" s="70"/>
      <c r="O740" s="67"/>
      <c r="P740" s="71"/>
      <c r="Q740" s="67"/>
      <c r="R740" s="67"/>
    </row>
    <row r="741" spans="2:18" x14ac:dyDescent="0.3">
      <c r="B741" s="47">
        <v>730</v>
      </c>
      <c r="C741" s="45" t="str">
        <f>IF(L741=0,"",MAX($C$12:C740)+1)</f>
        <v/>
      </c>
      <c r="D741" s="65"/>
      <c r="E741" s="66"/>
      <c r="F741" s="67"/>
      <c r="G741" s="67"/>
      <c r="H741" s="67"/>
      <c r="I741" s="68"/>
      <c r="J741" s="67"/>
      <c r="K741" s="67"/>
      <c r="L741" s="67"/>
      <c r="M741" s="69"/>
      <c r="N741" s="70"/>
      <c r="O741" s="67"/>
      <c r="P741" s="71"/>
      <c r="Q741" s="67"/>
      <c r="R741" s="67"/>
    </row>
    <row r="742" spans="2:18" x14ac:dyDescent="0.3">
      <c r="B742" s="47">
        <v>731</v>
      </c>
      <c r="C742" s="45" t="str">
        <f>IF(L742=0,"",MAX($C$12:C741)+1)</f>
        <v/>
      </c>
      <c r="D742" s="65"/>
      <c r="E742" s="66"/>
      <c r="F742" s="67"/>
      <c r="G742" s="67"/>
      <c r="H742" s="67"/>
      <c r="I742" s="68"/>
      <c r="J742" s="67"/>
      <c r="K742" s="67"/>
      <c r="L742" s="67"/>
      <c r="M742" s="69"/>
      <c r="N742" s="70"/>
      <c r="O742" s="67"/>
      <c r="P742" s="71"/>
      <c r="Q742" s="67"/>
      <c r="R742" s="67"/>
    </row>
    <row r="743" spans="2:18" x14ac:dyDescent="0.3">
      <c r="B743" s="47">
        <v>732</v>
      </c>
      <c r="C743" s="45" t="str">
        <f>IF(L743=0,"",MAX($C$12:C742)+1)</f>
        <v/>
      </c>
      <c r="D743" s="65"/>
      <c r="E743" s="66"/>
      <c r="F743" s="67"/>
      <c r="G743" s="67"/>
      <c r="H743" s="67"/>
      <c r="I743" s="68"/>
      <c r="J743" s="67"/>
      <c r="K743" s="67"/>
      <c r="L743" s="67"/>
      <c r="M743" s="69"/>
      <c r="N743" s="70"/>
      <c r="O743" s="67"/>
      <c r="P743" s="71"/>
      <c r="Q743" s="67"/>
      <c r="R743" s="67"/>
    </row>
    <row r="744" spans="2:18" x14ac:dyDescent="0.3">
      <c r="B744" s="47">
        <v>733</v>
      </c>
      <c r="C744" s="45" t="str">
        <f>IF(L744=0,"",MAX($C$12:C743)+1)</f>
        <v/>
      </c>
      <c r="D744" s="65"/>
      <c r="E744" s="66"/>
      <c r="F744" s="67"/>
      <c r="G744" s="67"/>
      <c r="H744" s="67"/>
      <c r="I744" s="68"/>
      <c r="J744" s="67"/>
      <c r="K744" s="67"/>
      <c r="L744" s="67"/>
      <c r="M744" s="69"/>
      <c r="N744" s="70"/>
      <c r="O744" s="67"/>
      <c r="P744" s="71"/>
      <c r="Q744" s="67"/>
      <c r="R744" s="67"/>
    </row>
    <row r="745" spans="2:18" x14ac:dyDescent="0.3">
      <c r="B745" s="47">
        <v>734</v>
      </c>
      <c r="C745" s="45" t="str">
        <f>IF(L745=0,"",MAX($C$12:C744)+1)</f>
        <v/>
      </c>
      <c r="D745" s="65"/>
      <c r="E745" s="66"/>
      <c r="F745" s="67"/>
      <c r="G745" s="67"/>
      <c r="H745" s="67"/>
      <c r="I745" s="68"/>
      <c r="J745" s="67"/>
      <c r="K745" s="67"/>
      <c r="L745" s="67"/>
      <c r="M745" s="69"/>
      <c r="N745" s="70"/>
      <c r="O745" s="67"/>
      <c r="P745" s="71"/>
      <c r="Q745" s="67"/>
      <c r="R745" s="67"/>
    </row>
    <row r="746" spans="2:18" x14ac:dyDescent="0.3">
      <c r="B746" s="47">
        <v>735</v>
      </c>
      <c r="C746" s="45" t="str">
        <f>IF(L746=0,"",MAX($C$12:C745)+1)</f>
        <v/>
      </c>
      <c r="D746" s="65"/>
      <c r="E746" s="66"/>
      <c r="F746" s="67"/>
      <c r="G746" s="67"/>
      <c r="H746" s="67"/>
      <c r="I746" s="68"/>
      <c r="J746" s="67"/>
      <c r="K746" s="67"/>
      <c r="L746" s="67"/>
      <c r="M746" s="69"/>
      <c r="N746" s="70"/>
      <c r="O746" s="67"/>
      <c r="P746" s="71"/>
      <c r="Q746" s="67"/>
      <c r="R746" s="67"/>
    </row>
    <row r="747" spans="2:18" x14ac:dyDescent="0.3">
      <c r="B747" s="47">
        <v>736</v>
      </c>
      <c r="C747" s="45" t="str">
        <f>IF(L747=0,"",MAX($C$12:C746)+1)</f>
        <v/>
      </c>
      <c r="D747" s="65"/>
      <c r="E747" s="66"/>
      <c r="F747" s="67"/>
      <c r="G747" s="67"/>
      <c r="H747" s="67"/>
      <c r="I747" s="68"/>
      <c r="J747" s="67"/>
      <c r="K747" s="67"/>
      <c r="L747" s="67"/>
      <c r="M747" s="69"/>
      <c r="N747" s="70"/>
      <c r="O747" s="67"/>
      <c r="P747" s="71"/>
      <c r="Q747" s="67"/>
      <c r="R747" s="67"/>
    </row>
    <row r="748" spans="2:18" x14ac:dyDescent="0.3">
      <c r="B748" s="47">
        <v>737</v>
      </c>
      <c r="C748" s="45" t="str">
        <f>IF(L748=0,"",MAX($C$12:C747)+1)</f>
        <v/>
      </c>
      <c r="D748" s="65"/>
      <c r="E748" s="66"/>
      <c r="F748" s="67"/>
      <c r="G748" s="67"/>
      <c r="H748" s="67"/>
      <c r="I748" s="68"/>
      <c r="J748" s="67"/>
      <c r="K748" s="67"/>
      <c r="L748" s="67"/>
      <c r="M748" s="69"/>
      <c r="N748" s="70"/>
      <c r="O748" s="67"/>
      <c r="P748" s="71"/>
      <c r="Q748" s="67"/>
      <c r="R748" s="67"/>
    </row>
    <row r="749" spans="2:18" x14ac:dyDescent="0.3">
      <c r="B749" s="47">
        <v>738</v>
      </c>
      <c r="C749" s="45" t="str">
        <f>IF(L749=0,"",MAX($C$12:C748)+1)</f>
        <v/>
      </c>
      <c r="D749" s="65"/>
      <c r="E749" s="66"/>
      <c r="F749" s="67"/>
      <c r="G749" s="67"/>
      <c r="H749" s="67"/>
      <c r="I749" s="68"/>
      <c r="J749" s="67"/>
      <c r="K749" s="67"/>
      <c r="L749" s="67"/>
      <c r="M749" s="69"/>
      <c r="N749" s="70"/>
      <c r="O749" s="67"/>
      <c r="P749" s="71"/>
      <c r="Q749" s="67"/>
      <c r="R749" s="67"/>
    </row>
    <row r="750" spans="2:18" x14ac:dyDescent="0.3">
      <c r="B750" s="47">
        <v>739</v>
      </c>
      <c r="C750" s="45" t="str">
        <f>IF(L750=0,"",MAX($C$12:C749)+1)</f>
        <v/>
      </c>
      <c r="D750" s="65"/>
      <c r="E750" s="66"/>
      <c r="F750" s="67"/>
      <c r="G750" s="67"/>
      <c r="H750" s="67"/>
      <c r="I750" s="68"/>
      <c r="J750" s="67"/>
      <c r="K750" s="67"/>
      <c r="L750" s="67"/>
      <c r="M750" s="69"/>
      <c r="N750" s="70"/>
      <c r="O750" s="67"/>
      <c r="P750" s="71"/>
      <c r="Q750" s="67"/>
      <c r="R750" s="67"/>
    </row>
    <row r="751" spans="2:18" x14ac:dyDescent="0.3">
      <c r="B751" s="47">
        <v>740</v>
      </c>
      <c r="C751" s="45" t="str">
        <f>IF(L751=0,"",MAX($C$12:C750)+1)</f>
        <v/>
      </c>
      <c r="D751" s="65"/>
      <c r="E751" s="66"/>
      <c r="F751" s="67"/>
      <c r="G751" s="67"/>
      <c r="H751" s="67"/>
      <c r="I751" s="68"/>
      <c r="J751" s="67"/>
      <c r="K751" s="67"/>
      <c r="L751" s="67"/>
      <c r="M751" s="69"/>
      <c r="N751" s="70"/>
      <c r="O751" s="67"/>
      <c r="P751" s="71"/>
      <c r="Q751" s="67"/>
      <c r="R751" s="67"/>
    </row>
    <row r="752" spans="2:18" x14ac:dyDescent="0.3">
      <c r="B752" s="47">
        <v>741</v>
      </c>
      <c r="C752" s="45" t="str">
        <f>IF(L752=0,"",MAX($C$12:C751)+1)</f>
        <v/>
      </c>
      <c r="D752" s="65"/>
      <c r="E752" s="66"/>
      <c r="F752" s="67"/>
      <c r="G752" s="67"/>
      <c r="H752" s="67"/>
      <c r="I752" s="68"/>
      <c r="J752" s="67"/>
      <c r="K752" s="67"/>
      <c r="L752" s="67"/>
      <c r="M752" s="69"/>
      <c r="N752" s="70"/>
      <c r="O752" s="67"/>
      <c r="P752" s="71"/>
      <c r="Q752" s="67"/>
      <c r="R752" s="67"/>
    </row>
    <row r="753" spans="2:18" x14ac:dyDescent="0.3">
      <c r="B753" s="47">
        <v>742</v>
      </c>
      <c r="C753" s="45" t="str">
        <f>IF(L753=0,"",MAX($C$12:C752)+1)</f>
        <v/>
      </c>
      <c r="D753" s="65"/>
      <c r="E753" s="66"/>
      <c r="F753" s="67"/>
      <c r="G753" s="67"/>
      <c r="H753" s="67"/>
      <c r="I753" s="68"/>
      <c r="J753" s="67"/>
      <c r="K753" s="67"/>
      <c r="L753" s="67"/>
      <c r="M753" s="69"/>
      <c r="N753" s="70"/>
      <c r="O753" s="67"/>
      <c r="P753" s="71"/>
      <c r="Q753" s="67"/>
      <c r="R753" s="67"/>
    </row>
    <row r="754" spans="2:18" x14ac:dyDescent="0.3">
      <c r="B754" s="47">
        <v>743</v>
      </c>
      <c r="C754" s="45" t="str">
        <f>IF(L754=0,"",MAX($C$12:C753)+1)</f>
        <v/>
      </c>
      <c r="D754" s="65"/>
      <c r="E754" s="66"/>
      <c r="F754" s="67"/>
      <c r="G754" s="67"/>
      <c r="H754" s="67"/>
      <c r="I754" s="68"/>
      <c r="J754" s="67"/>
      <c r="K754" s="67"/>
      <c r="L754" s="67"/>
      <c r="M754" s="69"/>
      <c r="N754" s="70"/>
      <c r="O754" s="67"/>
      <c r="P754" s="71"/>
      <c r="Q754" s="67"/>
      <c r="R754" s="67"/>
    </row>
    <row r="755" spans="2:18" x14ac:dyDescent="0.3">
      <c r="B755" s="47">
        <v>744</v>
      </c>
      <c r="C755" s="45" t="str">
        <f>IF(L755=0,"",MAX($C$12:C754)+1)</f>
        <v/>
      </c>
      <c r="D755" s="65"/>
      <c r="E755" s="66"/>
      <c r="F755" s="67"/>
      <c r="G755" s="67"/>
      <c r="H755" s="67"/>
      <c r="I755" s="68"/>
      <c r="J755" s="67"/>
      <c r="K755" s="67"/>
      <c r="L755" s="67"/>
      <c r="M755" s="69"/>
      <c r="N755" s="70"/>
      <c r="O755" s="67"/>
      <c r="P755" s="71"/>
      <c r="Q755" s="67"/>
      <c r="R755" s="67"/>
    </row>
    <row r="756" spans="2:18" x14ac:dyDescent="0.3">
      <c r="B756" s="47">
        <v>745</v>
      </c>
      <c r="C756" s="45" t="str">
        <f>IF(L756=0,"",MAX($C$12:C755)+1)</f>
        <v/>
      </c>
      <c r="D756" s="65"/>
      <c r="E756" s="66"/>
      <c r="F756" s="67"/>
      <c r="G756" s="67"/>
      <c r="H756" s="67"/>
      <c r="I756" s="68"/>
      <c r="J756" s="67"/>
      <c r="K756" s="67"/>
      <c r="L756" s="67"/>
      <c r="M756" s="69"/>
      <c r="N756" s="70"/>
      <c r="O756" s="67"/>
      <c r="P756" s="71"/>
      <c r="Q756" s="67"/>
      <c r="R756" s="67"/>
    </row>
    <row r="757" spans="2:18" x14ac:dyDescent="0.3">
      <c r="B757" s="47">
        <v>746</v>
      </c>
      <c r="C757" s="45" t="str">
        <f>IF(L757=0,"",MAX($C$12:C756)+1)</f>
        <v/>
      </c>
      <c r="D757" s="65"/>
      <c r="E757" s="66"/>
      <c r="F757" s="67"/>
      <c r="G757" s="67"/>
      <c r="H757" s="67"/>
      <c r="I757" s="68"/>
      <c r="J757" s="67"/>
      <c r="K757" s="67"/>
      <c r="L757" s="67"/>
      <c r="M757" s="69"/>
      <c r="N757" s="70"/>
      <c r="O757" s="67"/>
      <c r="P757" s="71"/>
      <c r="Q757" s="67"/>
      <c r="R757" s="67"/>
    </row>
    <row r="758" spans="2:18" x14ac:dyDescent="0.3">
      <c r="B758" s="47">
        <v>747</v>
      </c>
      <c r="C758" s="45" t="str">
        <f>IF(L758=0,"",MAX($C$12:C757)+1)</f>
        <v/>
      </c>
      <c r="D758" s="65"/>
      <c r="E758" s="66"/>
      <c r="F758" s="67"/>
      <c r="G758" s="67"/>
      <c r="H758" s="67"/>
      <c r="I758" s="68"/>
      <c r="J758" s="67"/>
      <c r="K758" s="67"/>
      <c r="L758" s="67"/>
      <c r="M758" s="69"/>
      <c r="N758" s="70"/>
      <c r="O758" s="67"/>
      <c r="P758" s="71"/>
      <c r="Q758" s="67"/>
      <c r="R758" s="67"/>
    </row>
    <row r="759" spans="2:18" x14ac:dyDescent="0.3">
      <c r="B759" s="47">
        <v>748</v>
      </c>
      <c r="C759" s="45" t="str">
        <f>IF(L759=0,"",MAX($C$12:C758)+1)</f>
        <v/>
      </c>
      <c r="D759" s="65"/>
      <c r="E759" s="66"/>
      <c r="F759" s="67"/>
      <c r="G759" s="67"/>
      <c r="H759" s="67"/>
      <c r="I759" s="68"/>
      <c r="J759" s="67"/>
      <c r="K759" s="67"/>
      <c r="L759" s="67"/>
      <c r="M759" s="69"/>
      <c r="N759" s="70"/>
      <c r="O759" s="67"/>
      <c r="P759" s="71"/>
      <c r="Q759" s="67"/>
      <c r="R759" s="67"/>
    </row>
    <row r="760" spans="2:18" x14ac:dyDescent="0.3">
      <c r="B760" s="47">
        <v>749</v>
      </c>
      <c r="C760" s="45" t="str">
        <f>IF(L760=0,"",MAX($C$12:C759)+1)</f>
        <v/>
      </c>
      <c r="D760" s="65"/>
      <c r="E760" s="66"/>
      <c r="F760" s="67"/>
      <c r="G760" s="67"/>
      <c r="H760" s="67"/>
      <c r="I760" s="68"/>
      <c r="J760" s="67"/>
      <c r="K760" s="67"/>
      <c r="L760" s="67"/>
      <c r="M760" s="69"/>
      <c r="N760" s="70"/>
      <c r="O760" s="67"/>
      <c r="P760" s="71"/>
      <c r="Q760" s="67"/>
      <c r="R760" s="67"/>
    </row>
    <row r="761" spans="2:18" x14ac:dyDescent="0.3">
      <c r="B761" s="47">
        <v>750</v>
      </c>
      <c r="C761" s="45" t="str">
        <f>IF(L761=0,"",MAX($C$12:C760)+1)</f>
        <v/>
      </c>
      <c r="D761" s="65"/>
      <c r="E761" s="66"/>
      <c r="F761" s="67"/>
      <c r="G761" s="67"/>
      <c r="H761" s="67"/>
      <c r="I761" s="68"/>
      <c r="J761" s="67"/>
      <c r="K761" s="67"/>
      <c r="L761" s="67"/>
      <c r="M761" s="69"/>
      <c r="N761" s="70"/>
      <c r="O761" s="67"/>
      <c r="P761" s="71"/>
      <c r="Q761" s="67"/>
      <c r="R761" s="67"/>
    </row>
    <row r="762" spans="2:18" x14ac:dyDescent="0.3">
      <c r="B762" s="47">
        <v>751</v>
      </c>
      <c r="C762" s="45" t="str">
        <f>IF(L762=0,"",MAX($C$12:C761)+1)</f>
        <v/>
      </c>
      <c r="D762" s="65"/>
      <c r="E762" s="66"/>
      <c r="F762" s="67"/>
      <c r="G762" s="67"/>
      <c r="H762" s="67"/>
      <c r="I762" s="68"/>
      <c r="J762" s="67"/>
      <c r="K762" s="67"/>
      <c r="L762" s="67"/>
      <c r="M762" s="69"/>
      <c r="N762" s="70"/>
      <c r="O762" s="67"/>
      <c r="P762" s="71"/>
      <c r="Q762" s="67"/>
      <c r="R762" s="67"/>
    </row>
    <row r="763" spans="2:18" x14ac:dyDescent="0.3">
      <c r="B763" s="47">
        <v>752</v>
      </c>
      <c r="C763" s="45" t="str">
        <f>IF(L763=0,"",MAX($C$12:C762)+1)</f>
        <v/>
      </c>
      <c r="D763" s="65"/>
      <c r="E763" s="66"/>
      <c r="F763" s="67"/>
      <c r="G763" s="67"/>
      <c r="H763" s="67"/>
      <c r="I763" s="68"/>
      <c r="J763" s="67"/>
      <c r="K763" s="67"/>
      <c r="L763" s="67"/>
      <c r="M763" s="69"/>
      <c r="N763" s="70"/>
      <c r="O763" s="67"/>
      <c r="P763" s="71"/>
      <c r="Q763" s="67"/>
      <c r="R763" s="67"/>
    </row>
    <row r="764" spans="2:18" x14ac:dyDescent="0.3">
      <c r="B764" s="47">
        <v>753</v>
      </c>
      <c r="C764" s="45" t="str">
        <f>IF(L764=0,"",MAX($C$12:C763)+1)</f>
        <v/>
      </c>
      <c r="D764" s="65"/>
      <c r="E764" s="66"/>
      <c r="F764" s="67"/>
      <c r="G764" s="67"/>
      <c r="H764" s="67"/>
      <c r="I764" s="68"/>
      <c r="J764" s="67"/>
      <c r="K764" s="67"/>
      <c r="L764" s="67"/>
      <c r="M764" s="69"/>
      <c r="N764" s="70"/>
      <c r="O764" s="67"/>
      <c r="P764" s="71"/>
      <c r="Q764" s="67"/>
      <c r="R764" s="67"/>
    </row>
    <row r="765" spans="2:18" x14ac:dyDescent="0.3">
      <c r="B765" s="47">
        <v>754</v>
      </c>
      <c r="C765" s="45" t="str">
        <f>IF(L765=0,"",MAX($C$12:C764)+1)</f>
        <v/>
      </c>
      <c r="D765" s="65"/>
      <c r="E765" s="66"/>
      <c r="F765" s="67"/>
      <c r="G765" s="67"/>
      <c r="H765" s="67"/>
      <c r="I765" s="68"/>
      <c r="J765" s="67"/>
      <c r="K765" s="67"/>
      <c r="L765" s="67"/>
      <c r="M765" s="69"/>
      <c r="N765" s="70"/>
      <c r="O765" s="67"/>
      <c r="P765" s="71"/>
      <c r="Q765" s="67"/>
      <c r="R765" s="67"/>
    </row>
    <row r="766" spans="2:18" x14ac:dyDescent="0.3">
      <c r="B766" s="47">
        <v>755</v>
      </c>
      <c r="C766" s="45" t="str">
        <f>IF(L766=0,"",MAX($C$12:C765)+1)</f>
        <v/>
      </c>
      <c r="D766" s="65"/>
      <c r="E766" s="66"/>
      <c r="F766" s="67"/>
      <c r="G766" s="67"/>
      <c r="H766" s="67"/>
      <c r="I766" s="68"/>
      <c r="J766" s="67"/>
      <c r="K766" s="67"/>
      <c r="L766" s="67"/>
      <c r="M766" s="69"/>
      <c r="N766" s="70"/>
      <c r="O766" s="67"/>
      <c r="P766" s="71"/>
      <c r="Q766" s="67"/>
      <c r="R766" s="67"/>
    </row>
    <row r="767" spans="2:18" x14ac:dyDescent="0.3">
      <c r="B767" s="47">
        <v>756</v>
      </c>
      <c r="C767" s="45" t="str">
        <f>IF(L767=0,"",MAX($C$12:C766)+1)</f>
        <v/>
      </c>
      <c r="D767" s="65"/>
      <c r="E767" s="66"/>
      <c r="F767" s="67"/>
      <c r="G767" s="67"/>
      <c r="H767" s="67"/>
      <c r="I767" s="68"/>
      <c r="J767" s="67"/>
      <c r="K767" s="67"/>
      <c r="L767" s="67"/>
      <c r="M767" s="69"/>
      <c r="N767" s="70"/>
      <c r="O767" s="67"/>
      <c r="P767" s="71"/>
      <c r="Q767" s="67"/>
      <c r="R767" s="67"/>
    </row>
    <row r="768" spans="2:18" x14ac:dyDescent="0.3">
      <c r="B768" s="47">
        <v>757</v>
      </c>
      <c r="C768" s="45" t="str">
        <f>IF(L768=0,"",MAX($C$12:C767)+1)</f>
        <v/>
      </c>
      <c r="D768" s="65"/>
      <c r="E768" s="66"/>
      <c r="F768" s="67"/>
      <c r="G768" s="67"/>
      <c r="H768" s="67"/>
      <c r="I768" s="68"/>
      <c r="J768" s="67"/>
      <c r="K768" s="67"/>
      <c r="L768" s="67"/>
      <c r="M768" s="69"/>
      <c r="N768" s="70"/>
      <c r="O768" s="67"/>
      <c r="P768" s="71"/>
      <c r="Q768" s="67"/>
      <c r="R768" s="67"/>
    </row>
    <row r="769" spans="2:18" x14ac:dyDescent="0.3">
      <c r="B769" s="47">
        <v>758</v>
      </c>
      <c r="C769" s="45" t="str">
        <f>IF(L769=0,"",MAX($C$12:C768)+1)</f>
        <v/>
      </c>
      <c r="D769" s="65"/>
      <c r="E769" s="66"/>
      <c r="F769" s="67"/>
      <c r="G769" s="67"/>
      <c r="H769" s="67"/>
      <c r="I769" s="68"/>
      <c r="J769" s="67"/>
      <c r="K769" s="67"/>
      <c r="L769" s="67"/>
      <c r="M769" s="69"/>
      <c r="N769" s="70"/>
      <c r="O769" s="67"/>
      <c r="P769" s="71"/>
      <c r="Q769" s="67"/>
      <c r="R769" s="67"/>
    </row>
    <row r="770" spans="2:18" x14ac:dyDescent="0.3">
      <c r="B770" s="47">
        <v>759</v>
      </c>
      <c r="C770" s="45" t="str">
        <f>IF(L770=0,"",MAX($C$12:C769)+1)</f>
        <v/>
      </c>
      <c r="D770" s="65"/>
      <c r="E770" s="66"/>
      <c r="F770" s="67"/>
      <c r="G770" s="67"/>
      <c r="H770" s="67"/>
      <c r="I770" s="68"/>
      <c r="J770" s="67"/>
      <c r="K770" s="67"/>
      <c r="L770" s="67"/>
      <c r="M770" s="69"/>
      <c r="N770" s="70"/>
      <c r="O770" s="67"/>
      <c r="P770" s="71"/>
      <c r="Q770" s="67"/>
      <c r="R770" s="67"/>
    </row>
    <row r="771" spans="2:18" x14ac:dyDescent="0.3">
      <c r="B771" s="47">
        <v>760</v>
      </c>
      <c r="C771" s="45" t="str">
        <f>IF(L771=0,"",MAX($C$12:C770)+1)</f>
        <v/>
      </c>
      <c r="D771" s="65"/>
      <c r="E771" s="66"/>
      <c r="F771" s="67"/>
      <c r="G771" s="67"/>
      <c r="H771" s="67"/>
      <c r="I771" s="68"/>
      <c r="J771" s="67"/>
      <c r="K771" s="67"/>
      <c r="L771" s="67"/>
      <c r="M771" s="69"/>
      <c r="N771" s="70"/>
      <c r="O771" s="67"/>
      <c r="P771" s="71"/>
      <c r="Q771" s="67"/>
      <c r="R771" s="67"/>
    </row>
    <row r="772" spans="2:18" x14ac:dyDescent="0.3">
      <c r="B772" s="47">
        <v>761</v>
      </c>
      <c r="C772" s="45" t="str">
        <f>IF(L772=0,"",MAX($C$12:C771)+1)</f>
        <v/>
      </c>
      <c r="D772" s="65"/>
      <c r="E772" s="66"/>
      <c r="F772" s="67"/>
      <c r="G772" s="67"/>
      <c r="H772" s="67"/>
      <c r="I772" s="68"/>
      <c r="J772" s="67"/>
      <c r="K772" s="67"/>
      <c r="L772" s="67"/>
      <c r="M772" s="69"/>
      <c r="N772" s="70"/>
      <c r="O772" s="67"/>
      <c r="P772" s="71"/>
      <c r="Q772" s="67"/>
      <c r="R772" s="67"/>
    </row>
    <row r="773" spans="2:18" x14ac:dyDescent="0.3">
      <c r="B773" s="47">
        <v>762</v>
      </c>
      <c r="C773" s="45" t="str">
        <f>IF(L773=0,"",MAX($C$12:C772)+1)</f>
        <v/>
      </c>
      <c r="D773" s="65"/>
      <c r="E773" s="66"/>
      <c r="F773" s="67"/>
      <c r="G773" s="67"/>
      <c r="H773" s="67"/>
      <c r="I773" s="68"/>
      <c r="J773" s="67"/>
      <c r="K773" s="67"/>
      <c r="L773" s="67"/>
      <c r="M773" s="69"/>
      <c r="N773" s="70"/>
      <c r="O773" s="67"/>
      <c r="P773" s="71"/>
      <c r="Q773" s="67"/>
      <c r="R773" s="67"/>
    </row>
    <row r="774" spans="2:18" x14ac:dyDescent="0.3">
      <c r="B774" s="47">
        <v>763</v>
      </c>
      <c r="C774" s="45" t="str">
        <f>IF(L774=0,"",MAX($C$12:C773)+1)</f>
        <v/>
      </c>
      <c r="D774" s="65"/>
      <c r="E774" s="66"/>
      <c r="F774" s="67"/>
      <c r="G774" s="67"/>
      <c r="H774" s="67"/>
      <c r="I774" s="68"/>
      <c r="J774" s="67"/>
      <c r="K774" s="67"/>
      <c r="L774" s="67"/>
      <c r="M774" s="69"/>
      <c r="N774" s="70"/>
      <c r="O774" s="67"/>
      <c r="P774" s="71"/>
      <c r="Q774" s="67"/>
      <c r="R774" s="67"/>
    </row>
    <row r="775" spans="2:18" x14ac:dyDescent="0.3">
      <c r="B775" s="47">
        <v>764</v>
      </c>
      <c r="C775" s="45" t="str">
        <f>IF(L775=0,"",MAX($C$12:C774)+1)</f>
        <v/>
      </c>
      <c r="D775" s="65"/>
      <c r="E775" s="66"/>
      <c r="F775" s="67"/>
      <c r="G775" s="67"/>
      <c r="H775" s="67"/>
      <c r="I775" s="68"/>
      <c r="J775" s="67"/>
      <c r="K775" s="67"/>
      <c r="L775" s="67"/>
      <c r="M775" s="69"/>
      <c r="N775" s="70"/>
      <c r="O775" s="67"/>
      <c r="P775" s="71"/>
      <c r="Q775" s="67"/>
      <c r="R775" s="67"/>
    </row>
    <row r="776" spans="2:18" x14ac:dyDescent="0.3">
      <c r="B776" s="47">
        <v>765</v>
      </c>
      <c r="C776" s="45" t="str">
        <f>IF(L776=0,"",MAX($C$12:C775)+1)</f>
        <v/>
      </c>
      <c r="D776" s="65"/>
      <c r="E776" s="66"/>
      <c r="F776" s="67"/>
      <c r="G776" s="67"/>
      <c r="H776" s="67"/>
      <c r="I776" s="68"/>
      <c r="J776" s="67"/>
      <c r="K776" s="67"/>
      <c r="L776" s="67"/>
      <c r="M776" s="69"/>
      <c r="N776" s="70"/>
      <c r="O776" s="67"/>
      <c r="P776" s="71"/>
      <c r="Q776" s="67"/>
      <c r="R776" s="67"/>
    </row>
    <row r="777" spans="2:18" x14ac:dyDescent="0.3">
      <c r="B777" s="47">
        <v>766</v>
      </c>
      <c r="C777" s="45" t="str">
        <f>IF(L777=0,"",MAX($C$12:C776)+1)</f>
        <v/>
      </c>
      <c r="D777" s="65"/>
      <c r="E777" s="66"/>
      <c r="F777" s="67"/>
      <c r="G777" s="67"/>
      <c r="H777" s="67"/>
      <c r="I777" s="68"/>
      <c r="J777" s="67"/>
      <c r="K777" s="67"/>
      <c r="L777" s="67"/>
      <c r="M777" s="69"/>
      <c r="N777" s="70"/>
      <c r="O777" s="67"/>
      <c r="P777" s="71"/>
      <c r="Q777" s="67"/>
      <c r="R777" s="67"/>
    </row>
    <row r="778" spans="2:18" x14ac:dyDescent="0.3">
      <c r="B778" s="47">
        <v>767</v>
      </c>
      <c r="C778" s="45" t="str">
        <f>IF(L778=0,"",MAX($C$12:C777)+1)</f>
        <v/>
      </c>
      <c r="D778" s="65"/>
      <c r="E778" s="66"/>
      <c r="F778" s="67"/>
      <c r="G778" s="67"/>
      <c r="H778" s="67"/>
      <c r="I778" s="68"/>
      <c r="J778" s="67"/>
      <c r="K778" s="67"/>
      <c r="L778" s="67"/>
      <c r="M778" s="69"/>
      <c r="N778" s="70"/>
      <c r="O778" s="67"/>
      <c r="P778" s="71"/>
      <c r="Q778" s="67"/>
      <c r="R778" s="67"/>
    </row>
    <row r="779" spans="2:18" x14ac:dyDescent="0.3">
      <c r="B779" s="47">
        <v>768</v>
      </c>
      <c r="C779" s="45" t="str">
        <f>IF(L779=0,"",MAX($C$12:C778)+1)</f>
        <v/>
      </c>
      <c r="D779" s="65"/>
      <c r="E779" s="66"/>
      <c r="F779" s="67"/>
      <c r="G779" s="67"/>
      <c r="H779" s="67"/>
      <c r="I779" s="68"/>
      <c r="J779" s="67"/>
      <c r="K779" s="67"/>
      <c r="L779" s="67"/>
      <c r="M779" s="69"/>
      <c r="N779" s="70"/>
      <c r="O779" s="67"/>
      <c r="P779" s="71"/>
      <c r="Q779" s="67"/>
      <c r="R779" s="67"/>
    </row>
    <row r="780" spans="2:18" x14ac:dyDescent="0.3">
      <c r="B780" s="47">
        <v>769</v>
      </c>
      <c r="C780" s="45" t="str">
        <f>IF(L780=0,"",MAX($C$12:C779)+1)</f>
        <v/>
      </c>
      <c r="D780" s="65"/>
      <c r="E780" s="66"/>
      <c r="F780" s="67"/>
      <c r="G780" s="67"/>
      <c r="H780" s="67"/>
      <c r="I780" s="68"/>
      <c r="J780" s="67"/>
      <c r="K780" s="67"/>
      <c r="L780" s="67"/>
      <c r="M780" s="69"/>
      <c r="N780" s="70"/>
      <c r="O780" s="67"/>
      <c r="P780" s="71"/>
      <c r="Q780" s="67"/>
      <c r="R780" s="67"/>
    </row>
    <row r="781" spans="2:18" x14ac:dyDescent="0.3">
      <c r="B781" s="47">
        <v>770</v>
      </c>
      <c r="C781" s="45" t="str">
        <f>IF(L781=0,"",MAX($C$12:C780)+1)</f>
        <v/>
      </c>
      <c r="D781" s="65"/>
      <c r="E781" s="66"/>
      <c r="F781" s="67"/>
      <c r="G781" s="67"/>
      <c r="H781" s="67"/>
      <c r="I781" s="68"/>
      <c r="J781" s="67"/>
      <c r="K781" s="67"/>
      <c r="L781" s="67"/>
      <c r="M781" s="69"/>
      <c r="N781" s="70"/>
      <c r="O781" s="67"/>
      <c r="P781" s="71"/>
      <c r="Q781" s="67"/>
      <c r="R781" s="67"/>
    </row>
    <row r="782" spans="2:18" x14ac:dyDescent="0.3">
      <c r="B782" s="47">
        <v>771</v>
      </c>
      <c r="C782" s="45" t="str">
        <f>IF(L782=0,"",MAX($C$12:C781)+1)</f>
        <v/>
      </c>
      <c r="D782" s="65"/>
      <c r="E782" s="66"/>
      <c r="F782" s="67"/>
      <c r="G782" s="67"/>
      <c r="H782" s="67"/>
      <c r="I782" s="68"/>
      <c r="J782" s="67"/>
      <c r="K782" s="67"/>
      <c r="L782" s="67"/>
      <c r="M782" s="69"/>
      <c r="N782" s="70"/>
      <c r="O782" s="67"/>
      <c r="P782" s="71"/>
      <c r="Q782" s="67"/>
      <c r="R782" s="67"/>
    </row>
    <row r="783" spans="2:18" x14ac:dyDescent="0.3">
      <c r="B783" s="47">
        <v>772</v>
      </c>
      <c r="C783" s="45" t="str">
        <f>IF(L783=0,"",MAX($C$12:C782)+1)</f>
        <v/>
      </c>
      <c r="D783" s="65"/>
      <c r="E783" s="66"/>
      <c r="F783" s="67"/>
      <c r="G783" s="67"/>
      <c r="H783" s="67"/>
      <c r="I783" s="68"/>
      <c r="J783" s="67"/>
      <c r="K783" s="67"/>
      <c r="L783" s="67"/>
      <c r="M783" s="69"/>
      <c r="N783" s="70"/>
      <c r="O783" s="67"/>
      <c r="P783" s="71"/>
      <c r="Q783" s="67"/>
      <c r="R783" s="67"/>
    </row>
    <row r="784" spans="2:18" x14ac:dyDescent="0.3">
      <c r="B784" s="47">
        <v>773</v>
      </c>
      <c r="C784" s="45" t="str">
        <f>IF(L784=0,"",MAX($C$12:C783)+1)</f>
        <v/>
      </c>
      <c r="D784" s="65"/>
      <c r="E784" s="66"/>
      <c r="F784" s="67"/>
      <c r="G784" s="67"/>
      <c r="H784" s="67"/>
      <c r="I784" s="68"/>
      <c r="J784" s="67"/>
      <c r="K784" s="67"/>
      <c r="L784" s="67"/>
      <c r="M784" s="69"/>
      <c r="N784" s="70"/>
      <c r="O784" s="67"/>
      <c r="P784" s="71"/>
      <c r="Q784" s="67"/>
      <c r="R784" s="67"/>
    </row>
    <row r="785" spans="2:18" x14ac:dyDescent="0.3">
      <c r="B785" s="47">
        <v>774</v>
      </c>
      <c r="C785" s="45" t="str">
        <f>IF(L785=0,"",MAX($C$12:C784)+1)</f>
        <v/>
      </c>
      <c r="D785" s="65"/>
      <c r="E785" s="66"/>
      <c r="F785" s="67"/>
      <c r="G785" s="67"/>
      <c r="H785" s="67"/>
      <c r="I785" s="68"/>
      <c r="J785" s="67"/>
      <c r="K785" s="67"/>
      <c r="L785" s="67"/>
      <c r="M785" s="69"/>
      <c r="N785" s="70"/>
      <c r="O785" s="67"/>
      <c r="P785" s="71"/>
      <c r="Q785" s="67"/>
      <c r="R785" s="67"/>
    </row>
    <row r="786" spans="2:18" x14ac:dyDescent="0.3">
      <c r="B786" s="47">
        <v>775</v>
      </c>
      <c r="C786" s="45" t="str">
        <f>IF(L786=0,"",MAX($C$12:C785)+1)</f>
        <v/>
      </c>
      <c r="D786" s="65"/>
      <c r="E786" s="66"/>
      <c r="F786" s="67"/>
      <c r="G786" s="67"/>
      <c r="H786" s="67"/>
      <c r="I786" s="68"/>
      <c r="J786" s="67"/>
      <c r="K786" s="67"/>
      <c r="L786" s="67"/>
      <c r="M786" s="69"/>
      <c r="N786" s="70"/>
      <c r="O786" s="67"/>
      <c r="P786" s="71"/>
      <c r="Q786" s="67"/>
      <c r="R786" s="67"/>
    </row>
    <row r="787" spans="2:18" x14ac:dyDescent="0.3">
      <c r="B787" s="47">
        <v>776</v>
      </c>
      <c r="C787" s="45" t="str">
        <f>IF(L787=0,"",MAX($C$12:C786)+1)</f>
        <v/>
      </c>
      <c r="D787" s="65"/>
      <c r="E787" s="66"/>
      <c r="F787" s="67"/>
      <c r="G787" s="67"/>
      <c r="H787" s="67"/>
      <c r="I787" s="68"/>
      <c r="J787" s="67"/>
      <c r="K787" s="67"/>
      <c r="L787" s="67"/>
      <c r="M787" s="69"/>
      <c r="N787" s="70"/>
      <c r="O787" s="67"/>
      <c r="P787" s="71"/>
      <c r="Q787" s="67"/>
      <c r="R787" s="67"/>
    </row>
    <row r="788" spans="2:18" x14ac:dyDescent="0.3">
      <c r="B788" s="47">
        <v>777</v>
      </c>
      <c r="C788" s="45" t="str">
        <f>IF(L788=0,"",MAX($C$12:C787)+1)</f>
        <v/>
      </c>
      <c r="D788" s="65"/>
      <c r="E788" s="66"/>
      <c r="F788" s="67"/>
      <c r="G788" s="67"/>
      <c r="H788" s="67"/>
      <c r="I788" s="68"/>
      <c r="J788" s="67"/>
      <c r="K788" s="67"/>
      <c r="L788" s="67"/>
      <c r="M788" s="69"/>
      <c r="N788" s="70"/>
      <c r="O788" s="67"/>
      <c r="P788" s="71"/>
      <c r="Q788" s="67"/>
      <c r="R788" s="67"/>
    </row>
    <row r="789" spans="2:18" x14ac:dyDescent="0.3">
      <c r="B789" s="47">
        <v>778</v>
      </c>
      <c r="C789" s="45" t="str">
        <f>IF(L789=0,"",MAX($C$12:C788)+1)</f>
        <v/>
      </c>
      <c r="D789" s="65"/>
      <c r="E789" s="66"/>
      <c r="F789" s="67"/>
      <c r="G789" s="67"/>
      <c r="H789" s="67"/>
      <c r="I789" s="68"/>
      <c r="J789" s="67"/>
      <c r="K789" s="67"/>
      <c r="L789" s="67"/>
      <c r="M789" s="69"/>
      <c r="N789" s="70"/>
      <c r="O789" s="67"/>
      <c r="P789" s="71"/>
      <c r="Q789" s="67"/>
      <c r="R789" s="67"/>
    </row>
    <row r="790" spans="2:18" x14ac:dyDescent="0.3">
      <c r="B790" s="47">
        <v>779</v>
      </c>
      <c r="C790" s="45" t="str">
        <f>IF(L790=0,"",MAX($C$12:C789)+1)</f>
        <v/>
      </c>
      <c r="D790" s="65"/>
      <c r="E790" s="66"/>
      <c r="F790" s="67"/>
      <c r="G790" s="67"/>
      <c r="H790" s="67"/>
      <c r="I790" s="68"/>
      <c r="J790" s="67"/>
      <c r="K790" s="67"/>
      <c r="L790" s="67"/>
      <c r="M790" s="69"/>
      <c r="N790" s="70"/>
      <c r="O790" s="67"/>
      <c r="P790" s="71"/>
      <c r="Q790" s="67"/>
      <c r="R790" s="67"/>
    </row>
    <row r="791" spans="2:18" x14ac:dyDescent="0.3">
      <c r="B791" s="47">
        <v>780</v>
      </c>
      <c r="C791" s="45" t="str">
        <f>IF(L791=0,"",MAX($C$12:C790)+1)</f>
        <v/>
      </c>
      <c r="D791" s="65"/>
      <c r="E791" s="66"/>
      <c r="F791" s="67"/>
      <c r="G791" s="67"/>
      <c r="H791" s="67"/>
      <c r="I791" s="68"/>
      <c r="J791" s="67"/>
      <c r="K791" s="67"/>
      <c r="L791" s="67"/>
      <c r="M791" s="69"/>
      <c r="N791" s="70"/>
      <c r="O791" s="67"/>
      <c r="P791" s="71"/>
      <c r="Q791" s="67"/>
      <c r="R791" s="67"/>
    </row>
    <row r="792" spans="2:18" x14ac:dyDescent="0.3">
      <c r="B792" s="47">
        <v>781</v>
      </c>
      <c r="C792" s="45" t="str">
        <f>IF(L792=0,"",MAX($C$12:C791)+1)</f>
        <v/>
      </c>
      <c r="D792" s="65"/>
      <c r="E792" s="66"/>
      <c r="F792" s="67"/>
      <c r="G792" s="67"/>
      <c r="H792" s="67"/>
      <c r="I792" s="68"/>
      <c r="J792" s="67"/>
      <c r="K792" s="67"/>
      <c r="L792" s="67"/>
      <c r="M792" s="69"/>
      <c r="N792" s="70"/>
      <c r="O792" s="67"/>
      <c r="P792" s="71"/>
      <c r="Q792" s="67"/>
      <c r="R792" s="67"/>
    </row>
    <row r="793" spans="2:18" x14ac:dyDescent="0.3">
      <c r="B793" s="47">
        <v>782</v>
      </c>
      <c r="C793" s="45" t="str">
        <f>IF(L793=0,"",MAX($C$12:C792)+1)</f>
        <v/>
      </c>
      <c r="D793" s="65"/>
      <c r="E793" s="66"/>
      <c r="F793" s="67"/>
      <c r="G793" s="67"/>
      <c r="H793" s="67"/>
      <c r="I793" s="68"/>
      <c r="J793" s="67"/>
      <c r="K793" s="67"/>
      <c r="L793" s="67"/>
      <c r="M793" s="69"/>
      <c r="N793" s="70"/>
      <c r="O793" s="67"/>
      <c r="P793" s="71"/>
      <c r="Q793" s="67"/>
      <c r="R793" s="67"/>
    </row>
    <row r="794" spans="2:18" x14ac:dyDescent="0.3">
      <c r="B794" s="47">
        <v>783</v>
      </c>
      <c r="C794" s="45" t="str">
        <f>IF(L794=0,"",MAX($C$12:C793)+1)</f>
        <v/>
      </c>
      <c r="D794" s="65"/>
      <c r="E794" s="66"/>
      <c r="F794" s="67"/>
      <c r="G794" s="67"/>
      <c r="H794" s="67"/>
      <c r="I794" s="68"/>
      <c r="J794" s="67"/>
      <c r="K794" s="67"/>
      <c r="L794" s="67"/>
      <c r="M794" s="69"/>
      <c r="N794" s="70"/>
      <c r="O794" s="67"/>
      <c r="P794" s="71"/>
      <c r="Q794" s="67"/>
      <c r="R794" s="67"/>
    </row>
    <row r="795" spans="2:18" x14ac:dyDescent="0.3">
      <c r="B795" s="47">
        <v>784</v>
      </c>
      <c r="C795" s="45" t="str">
        <f>IF(L795=0,"",MAX($C$12:C794)+1)</f>
        <v/>
      </c>
      <c r="D795" s="65"/>
      <c r="E795" s="66"/>
      <c r="F795" s="67"/>
      <c r="G795" s="67"/>
      <c r="H795" s="67"/>
      <c r="I795" s="68"/>
      <c r="J795" s="67"/>
      <c r="K795" s="67"/>
      <c r="L795" s="67"/>
      <c r="M795" s="69"/>
      <c r="N795" s="70"/>
      <c r="O795" s="67"/>
      <c r="P795" s="71"/>
      <c r="Q795" s="67"/>
      <c r="R795" s="67"/>
    </row>
    <row r="796" spans="2:18" x14ac:dyDescent="0.3">
      <c r="B796" s="47">
        <v>785</v>
      </c>
      <c r="C796" s="45" t="str">
        <f>IF(L796=0,"",MAX($C$12:C795)+1)</f>
        <v/>
      </c>
      <c r="D796" s="65"/>
      <c r="E796" s="66"/>
      <c r="F796" s="67"/>
      <c r="G796" s="67"/>
      <c r="H796" s="67"/>
      <c r="I796" s="68"/>
      <c r="J796" s="67"/>
      <c r="K796" s="67"/>
      <c r="L796" s="67"/>
      <c r="M796" s="69"/>
      <c r="N796" s="70"/>
      <c r="O796" s="67"/>
      <c r="P796" s="71"/>
      <c r="Q796" s="67"/>
      <c r="R796" s="67"/>
    </row>
    <row r="797" spans="2:18" x14ac:dyDescent="0.3">
      <c r="B797" s="47">
        <v>786</v>
      </c>
      <c r="C797" s="45" t="str">
        <f>IF(L797=0,"",MAX($C$12:C796)+1)</f>
        <v/>
      </c>
      <c r="D797" s="65"/>
      <c r="E797" s="66"/>
      <c r="F797" s="67"/>
      <c r="G797" s="67"/>
      <c r="H797" s="67"/>
      <c r="I797" s="68"/>
      <c r="J797" s="67"/>
      <c r="K797" s="67"/>
      <c r="L797" s="67"/>
      <c r="M797" s="69"/>
      <c r="N797" s="70"/>
      <c r="O797" s="67"/>
      <c r="P797" s="71"/>
      <c r="Q797" s="67"/>
      <c r="R797" s="67"/>
    </row>
    <row r="798" spans="2:18" x14ac:dyDescent="0.3">
      <c r="B798" s="47">
        <v>787</v>
      </c>
      <c r="C798" s="45" t="str">
        <f>IF(L798=0,"",MAX($C$12:C797)+1)</f>
        <v/>
      </c>
      <c r="D798" s="65"/>
      <c r="E798" s="66"/>
      <c r="F798" s="67"/>
      <c r="G798" s="67"/>
      <c r="H798" s="67"/>
      <c r="I798" s="68"/>
      <c r="J798" s="67"/>
      <c r="K798" s="67"/>
      <c r="L798" s="67"/>
      <c r="M798" s="69"/>
      <c r="N798" s="70"/>
      <c r="O798" s="67"/>
      <c r="P798" s="71"/>
      <c r="Q798" s="67"/>
      <c r="R798" s="67"/>
    </row>
    <row r="799" spans="2:18" x14ac:dyDescent="0.3">
      <c r="B799" s="47">
        <v>788</v>
      </c>
      <c r="C799" s="45" t="str">
        <f>IF(L799=0,"",MAX($C$12:C798)+1)</f>
        <v/>
      </c>
      <c r="D799" s="65"/>
      <c r="E799" s="66"/>
      <c r="F799" s="67"/>
      <c r="G799" s="67"/>
      <c r="H799" s="67"/>
      <c r="I799" s="68"/>
      <c r="J799" s="67"/>
      <c r="K799" s="67"/>
      <c r="L799" s="67"/>
      <c r="M799" s="69"/>
      <c r="N799" s="70"/>
      <c r="O799" s="67"/>
      <c r="P799" s="71"/>
      <c r="Q799" s="67"/>
      <c r="R799" s="67"/>
    </row>
    <row r="800" spans="2:18" x14ac:dyDescent="0.3">
      <c r="B800" s="47">
        <v>789</v>
      </c>
      <c r="C800" s="45" t="str">
        <f>IF(L800=0,"",MAX($C$12:C799)+1)</f>
        <v/>
      </c>
      <c r="D800" s="65"/>
      <c r="E800" s="66"/>
      <c r="F800" s="67"/>
      <c r="G800" s="67"/>
      <c r="H800" s="67"/>
      <c r="I800" s="68"/>
      <c r="J800" s="67"/>
      <c r="K800" s="67"/>
      <c r="L800" s="67"/>
      <c r="M800" s="69"/>
      <c r="N800" s="70"/>
      <c r="O800" s="67"/>
      <c r="P800" s="71"/>
      <c r="Q800" s="67"/>
      <c r="R800" s="67"/>
    </row>
    <row r="801" spans="2:18" x14ac:dyDescent="0.3">
      <c r="B801" s="47">
        <v>790</v>
      </c>
      <c r="C801" s="45" t="str">
        <f>IF(L801=0,"",MAX($C$12:C800)+1)</f>
        <v/>
      </c>
      <c r="D801" s="65"/>
      <c r="E801" s="66"/>
      <c r="F801" s="67"/>
      <c r="G801" s="67"/>
      <c r="H801" s="67"/>
      <c r="I801" s="68"/>
      <c r="J801" s="67"/>
      <c r="K801" s="67"/>
      <c r="L801" s="67"/>
      <c r="M801" s="69"/>
      <c r="N801" s="70"/>
      <c r="O801" s="67"/>
      <c r="P801" s="71"/>
      <c r="Q801" s="67"/>
      <c r="R801" s="67"/>
    </row>
    <row r="802" spans="2:18" x14ac:dyDescent="0.3">
      <c r="B802" s="47">
        <v>791</v>
      </c>
      <c r="C802" s="45" t="str">
        <f>IF(L802=0,"",MAX($C$12:C801)+1)</f>
        <v/>
      </c>
      <c r="D802" s="65"/>
      <c r="E802" s="66"/>
      <c r="F802" s="67"/>
      <c r="G802" s="67"/>
      <c r="H802" s="67"/>
      <c r="I802" s="68"/>
      <c r="J802" s="67"/>
      <c r="K802" s="67"/>
      <c r="L802" s="67"/>
      <c r="M802" s="69"/>
      <c r="N802" s="70"/>
      <c r="O802" s="67"/>
      <c r="P802" s="71"/>
      <c r="Q802" s="67"/>
      <c r="R802" s="67"/>
    </row>
    <row r="803" spans="2:18" x14ac:dyDescent="0.3">
      <c r="B803" s="47">
        <v>792</v>
      </c>
      <c r="C803" s="45" t="str">
        <f>IF(L803=0,"",MAX($C$12:C802)+1)</f>
        <v/>
      </c>
      <c r="D803" s="65"/>
      <c r="E803" s="66"/>
      <c r="F803" s="67"/>
      <c r="G803" s="67"/>
      <c r="H803" s="67"/>
      <c r="I803" s="68"/>
      <c r="J803" s="67"/>
      <c r="K803" s="67"/>
      <c r="L803" s="67"/>
      <c r="M803" s="69"/>
      <c r="N803" s="70"/>
      <c r="O803" s="67"/>
      <c r="P803" s="71"/>
      <c r="Q803" s="67"/>
      <c r="R803" s="67"/>
    </row>
    <row r="804" spans="2:18" x14ac:dyDescent="0.3">
      <c r="B804" s="47">
        <v>793</v>
      </c>
      <c r="C804" s="45" t="str">
        <f>IF(L804=0,"",MAX($C$12:C803)+1)</f>
        <v/>
      </c>
      <c r="D804" s="65"/>
      <c r="E804" s="66"/>
      <c r="F804" s="67"/>
      <c r="G804" s="67"/>
      <c r="H804" s="67"/>
      <c r="I804" s="68"/>
      <c r="J804" s="67"/>
      <c r="K804" s="67"/>
      <c r="L804" s="67"/>
      <c r="M804" s="69"/>
      <c r="N804" s="70"/>
      <c r="O804" s="67"/>
      <c r="P804" s="71"/>
      <c r="Q804" s="67"/>
      <c r="R804" s="67"/>
    </row>
    <row r="805" spans="2:18" x14ac:dyDescent="0.3">
      <c r="B805" s="47">
        <v>794</v>
      </c>
      <c r="C805" s="45" t="str">
        <f>IF(L805=0,"",MAX($C$12:C804)+1)</f>
        <v/>
      </c>
      <c r="D805" s="65"/>
      <c r="E805" s="66"/>
      <c r="F805" s="67"/>
      <c r="G805" s="67"/>
      <c r="H805" s="67"/>
      <c r="I805" s="68"/>
      <c r="J805" s="67"/>
      <c r="K805" s="67"/>
      <c r="L805" s="67"/>
      <c r="M805" s="69"/>
      <c r="N805" s="70"/>
      <c r="O805" s="67"/>
      <c r="P805" s="71"/>
      <c r="Q805" s="67"/>
      <c r="R805" s="67"/>
    </row>
    <row r="806" spans="2:18" x14ac:dyDescent="0.3">
      <c r="B806" s="47">
        <v>795</v>
      </c>
      <c r="C806" s="45" t="str">
        <f>IF(L806=0,"",MAX($C$12:C805)+1)</f>
        <v/>
      </c>
      <c r="D806" s="65"/>
      <c r="E806" s="66"/>
      <c r="F806" s="67"/>
      <c r="G806" s="67"/>
      <c r="H806" s="67"/>
      <c r="I806" s="68"/>
      <c r="J806" s="67"/>
      <c r="K806" s="67"/>
      <c r="L806" s="67"/>
      <c r="M806" s="69"/>
      <c r="N806" s="70"/>
      <c r="O806" s="67"/>
      <c r="P806" s="71"/>
      <c r="Q806" s="67"/>
      <c r="R806" s="67"/>
    </row>
    <row r="807" spans="2:18" x14ac:dyDescent="0.3">
      <c r="B807" s="47">
        <v>796</v>
      </c>
      <c r="C807" s="45" t="str">
        <f>IF(L807=0,"",MAX($C$12:C806)+1)</f>
        <v/>
      </c>
      <c r="D807" s="65"/>
      <c r="E807" s="66"/>
      <c r="F807" s="67"/>
      <c r="G807" s="67"/>
      <c r="H807" s="67"/>
      <c r="I807" s="68"/>
      <c r="J807" s="67"/>
      <c r="K807" s="67"/>
      <c r="L807" s="67"/>
      <c r="M807" s="69"/>
      <c r="N807" s="70"/>
      <c r="O807" s="67"/>
      <c r="P807" s="71"/>
      <c r="Q807" s="67"/>
      <c r="R807" s="67"/>
    </row>
    <row r="808" spans="2:18" x14ac:dyDescent="0.3">
      <c r="B808" s="47">
        <v>797</v>
      </c>
      <c r="C808" s="45" t="str">
        <f>IF(L808=0,"",MAX($C$12:C807)+1)</f>
        <v/>
      </c>
      <c r="D808" s="65"/>
      <c r="E808" s="66"/>
      <c r="F808" s="67"/>
      <c r="G808" s="67"/>
      <c r="H808" s="67"/>
      <c r="I808" s="68"/>
      <c r="J808" s="67"/>
      <c r="K808" s="67"/>
      <c r="L808" s="67"/>
      <c r="M808" s="69"/>
      <c r="N808" s="70"/>
      <c r="O808" s="67"/>
      <c r="P808" s="71"/>
      <c r="Q808" s="67"/>
      <c r="R808" s="67"/>
    </row>
    <row r="809" spans="2:18" x14ac:dyDescent="0.3">
      <c r="B809" s="47">
        <v>798</v>
      </c>
      <c r="C809" s="45" t="str">
        <f>IF(L809=0,"",MAX($C$12:C808)+1)</f>
        <v/>
      </c>
      <c r="D809" s="65"/>
      <c r="E809" s="66"/>
      <c r="F809" s="67"/>
      <c r="G809" s="67"/>
      <c r="H809" s="67"/>
      <c r="I809" s="68"/>
      <c r="J809" s="67"/>
      <c r="K809" s="67"/>
      <c r="L809" s="67"/>
      <c r="M809" s="69"/>
      <c r="N809" s="70"/>
      <c r="O809" s="67"/>
      <c r="P809" s="71"/>
      <c r="Q809" s="67"/>
      <c r="R809" s="67"/>
    </row>
    <row r="810" spans="2:18" x14ac:dyDescent="0.3">
      <c r="B810" s="47">
        <v>799</v>
      </c>
      <c r="C810" s="45" t="str">
        <f>IF(L810=0,"",MAX($C$12:C809)+1)</f>
        <v/>
      </c>
      <c r="D810" s="65"/>
      <c r="E810" s="66"/>
      <c r="F810" s="67"/>
      <c r="G810" s="67"/>
      <c r="H810" s="67"/>
      <c r="I810" s="68"/>
      <c r="J810" s="67"/>
      <c r="K810" s="67"/>
      <c r="L810" s="67"/>
      <c r="M810" s="69"/>
      <c r="N810" s="70"/>
      <c r="O810" s="67"/>
      <c r="P810" s="71"/>
      <c r="Q810" s="67"/>
      <c r="R810" s="67"/>
    </row>
    <row r="811" spans="2:18" x14ac:dyDescent="0.3">
      <c r="B811" s="47">
        <v>800</v>
      </c>
      <c r="C811" s="45" t="str">
        <f>IF(L811=0,"",MAX($C$12:C810)+1)</f>
        <v/>
      </c>
      <c r="D811" s="65"/>
      <c r="E811" s="66"/>
      <c r="F811" s="67"/>
      <c r="G811" s="67"/>
      <c r="H811" s="67"/>
      <c r="I811" s="68"/>
      <c r="J811" s="67"/>
      <c r="K811" s="67"/>
      <c r="L811" s="67"/>
      <c r="M811" s="69"/>
      <c r="N811" s="70"/>
      <c r="O811" s="67"/>
      <c r="P811" s="71"/>
      <c r="Q811" s="67"/>
      <c r="R811" s="67"/>
    </row>
    <row r="812" spans="2:18" x14ac:dyDescent="0.3">
      <c r="B812" s="47">
        <v>801</v>
      </c>
      <c r="C812" s="45" t="str">
        <f>IF(L812=0,"",MAX($C$12:C811)+1)</f>
        <v/>
      </c>
      <c r="D812" s="65"/>
      <c r="E812" s="66"/>
      <c r="F812" s="67"/>
      <c r="G812" s="67"/>
      <c r="H812" s="67"/>
      <c r="I812" s="68"/>
      <c r="J812" s="67"/>
      <c r="K812" s="67"/>
      <c r="L812" s="67"/>
      <c r="M812" s="69"/>
      <c r="N812" s="70"/>
      <c r="O812" s="67"/>
      <c r="P812" s="71"/>
      <c r="Q812" s="67"/>
      <c r="R812" s="67"/>
    </row>
    <row r="813" spans="2:18" x14ac:dyDescent="0.3">
      <c r="B813" s="47">
        <v>802</v>
      </c>
      <c r="C813" s="45" t="str">
        <f>IF(L813=0,"",MAX($C$12:C812)+1)</f>
        <v/>
      </c>
      <c r="D813" s="65"/>
      <c r="E813" s="66"/>
      <c r="F813" s="67"/>
      <c r="G813" s="67"/>
      <c r="H813" s="67"/>
      <c r="I813" s="68"/>
      <c r="J813" s="67"/>
      <c r="K813" s="67"/>
      <c r="L813" s="67"/>
      <c r="M813" s="69"/>
      <c r="N813" s="70"/>
      <c r="O813" s="67"/>
      <c r="P813" s="71"/>
      <c r="Q813" s="67"/>
      <c r="R813" s="67"/>
    </row>
    <row r="814" spans="2:18" x14ac:dyDescent="0.3">
      <c r="B814" s="47">
        <v>803</v>
      </c>
      <c r="C814" s="45" t="str">
        <f>IF(L814=0,"",MAX($C$12:C813)+1)</f>
        <v/>
      </c>
      <c r="D814" s="65"/>
      <c r="E814" s="66"/>
      <c r="F814" s="67"/>
      <c r="G814" s="67"/>
      <c r="H814" s="67"/>
      <c r="I814" s="68"/>
      <c r="J814" s="67"/>
      <c r="K814" s="67"/>
      <c r="L814" s="67"/>
      <c r="M814" s="69"/>
      <c r="N814" s="70"/>
      <c r="O814" s="67"/>
      <c r="P814" s="71"/>
      <c r="Q814" s="67"/>
      <c r="R814" s="67"/>
    </row>
    <row r="815" spans="2:18" x14ac:dyDescent="0.3">
      <c r="B815" s="47">
        <v>804</v>
      </c>
      <c r="C815" s="45" t="str">
        <f>IF(L815=0,"",MAX($C$12:C814)+1)</f>
        <v/>
      </c>
      <c r="D815" s="65"/>
      <c r="E815" s="66"/>
      <c r="F815" s="67"/>
      <c r="G815" s="67"/>
      <c r="H815" s="67"/>
      <c r="I815" s="68"/>
      <c r="J815" s="67"/>
      <c r="K815" s="67"/>
      <c r="L815" s="67"/>
      <c r="M815" s="69"/>
      <c r="N815" s="70"/>
      <c r="O815" s="67"/>
      <c r="P815" s="71"/>
      <c r="Q815" s="67"/>
      <c r="R815" s="67"/>
    </row>
    <row r="816" spans="2:18" x14ac:dyDescent="0.3">
      <c r="B816" s="47">
        <v>805</v>
      </c>
      <c r="C816" s="45" t="str">
        <f>IF(L816=0,"",MAX($C$12:C815)+1)</f>
        <v/>
      </c>
      <c r="D816" s="65"/>
      <c r="E816" s="66"/>
      <c r="F816" s="67"/>
      <c r="G816" s="67"/>
      <c r="H816" s="67"/>
      <c r="I816" s="68"/>
      <c r="J816" s="67"/>
      <c r="K816" s="67"/>
      <c r="L816" s="67"/>
      <c r="M816" s="69"/>
      <c r="N816" s="70"/>
      <c r="O816" s="67"/>
      <c r="P816" s="71"/>
      <c r="Q816" s="67"/>
      <c r="R816" s="67"/>
    </row>
    <row r="817" spans="2:18" x14ac:dyDescent="0.3">
      <c r="B817" s="47">
        <v>806</v>
      </c>
      <c r="C817" s="45" t="str">
        <f>IF(L817=0,"",MAX($C$12:C816)+1)</f>
        <v/>
      </c>
      <c r="D817" s="65"/>
      <c r="E817" s="66"/>
      <c r="F817" s="67"/>
      <c r="G817" s="67"/>
      <c r="H817" s="67"/>
      <c r="I817" s="68"/>
      <c r="J817" s="67"/>
      <c r="K817" s="67"/>
      <c r="L817" s="67"/>
      <c r="M817" s="69"/>
      <c r="N817" s="70"/>
      <c r="O817" s="67"/>
      <c r="P817" s="71"/>
      <c r="Q817" s="67"/>
      <c r="R817" s="67"/>
    </row>
    <row r="818" spans="2:18" x14ac:dyDescent="0.3">
      <c r="B818" s="47">
        <v>807</v>
      </c>
      <c r="C818" s="45" t="str">
        <f>IF(L818=0,"",MAX($C$12:C817)+1)</f>
        <v/>
      </c>
      <c r="D818" s="65"/>
      <c r="E818" s="66"/>
      <c r="F818" s="67"/>
      <c r="G818" s="67"/>
      <c r="H818" s="67"/>
      <c r="I818" s="68"/>
      <c r="J818" s="67"/>
      <c r="K818" s="67"/>
      <c r="L818" s="67"/>
      <c r="M818" s="69"/>
      <c r="N818" s="70"/>
      <c r="O818" s="67"/>
      <c r="P818" s="71"/>
      <c r="Q818" s="67"/>
      <c r="R818" s="67"/>
    </row>
    <row r="819" spans="2:18" x14ac:dyDescent="0.3">
      <c r="B819" s="47">
        <v>808</v>
      </c>
      <c r="C819" s="45" t="str">
        <f>IF(L819=0,"",MAX($C$12:C818)+1)</f>
        <v/>
      </c>
      <c r="D819" s="65"/>
      <c r="E819" s="66"/>
      <c r="F819" s="67"/>
      <c r="G819" s="67"/>
      <c r="H819" s="67"/>
      <c r="I819" s="68"/>
      <c r="J819" s="67"/>
      <c r="K819" s="67"/>
      <c r="L819" s="67"/>
      <c r="M819" s="69"/>
      <c r="N819" s="70"/>
      <c r="O819" s="67"/>
      <c r="P819" s="71"/>
      <c r="Q819" s="67"/>
      <c r="R819" s="67"/>
    </row>
    <row r="820" spans="2:18" x14ac:dyDescent="0.3">
      <c r="B820" s="47">
        <v>809</v>
      </c>
      <c r="C820" s="45" t="str">
        <f>IF(L820=0,"",MAX($C$12:C819)+1)</f>
        <v/>
      </c>
      <c r="D820" s="65"/>
      <c r="E820" s="66"/>
      <c r="F820" s="67"/>
      <c r="G820" s="67"/>
      <c r="H820" s="67"/>
      <c r="I820" s="68"/>
      <c r="J820" s="67"/>
      <c r="K820" s="67"/>
      <c r="L820" s="67"/>
      <c r="M820" s="69"/>
      <c r="N820" s="70"/>
      <c r="O820" s="67"/>
      <c r="P820" s="71"/>
      <c r="Q820" s="67"/>
      <c r="R820" s="67"/>
    </row>
    <row r="821" spans="2:18" x14ac:dyDescent="0.3">
      <c r="B821" s="47">
        <v>810</v>
      </c>
      <c r="C821" s="45" t="str">
        <f>IF(L821=0,"",MAX($C$12:C820)+1)</f>
        <v/>
      </c>
      <c r="D821" s="65"/>
      <c r="E821" s="66"/>
      <c r="F821" s="67"/>
      <c r="G821" s="67"/>
      <c r="H821" s="67"/>
      <c r="I821" s="68"/>
      <c r="J821" s="67"/>
      <c r="K821" s="67"/>
      <c r="L821" s="67"/>
      <c r="M821" s="69"/>
      <c r="N821" s="70"/>
      <c r="O821" s="67"/>
      <c r="P821" s="71"/>
      <c r="Q821" s="67"/>
      <c r="R821" s="67"/>
    </row>
    <row r="822" spans="2:18" x14ac:dyDescent="0.3">
      <c r="B822" s="47">
        <v>811</v>
      </c>
      <c r="C822" s="45" t="str">
        <f>IF(L822=0,"",MAX($C$12:C821)+1)</f>
        <v/>
      </c>
      <c r="D822" s="65"/>
      <c r="E822" s="66"/>
      <c r="F822" s="67"/>
      <c r="G822" s="67"/>
      <c r="H822" s="67"/>
      <c r="I822" s="68"/>
      <c r="J822" s="67"/>
      <c r="K822" s="67"/>
      <c r="L822" s="67"/>
      <c r="M822" s="69"/>
      <c r="N822" s="70"/>
      <c r="O822" s="67"/>
      <c r="P822" s="71"/>
      <c r="Q822" s="67"/>
      <c r="R822" s="67"/>
    </row>
    <row r="823" spans="2:18" x14ac:dyDescent="0.3">
      <c r="B823" s="47">
        <v>812</v>
      </c>
      <c r="C823" s="45" t="str">
        <f>IF(L823=0,"",MAX($C$12:C822)+1)</f>
        <v/>
      </c>
      <c r="D823" s="65"/>
      <c r="E823" s="66"/>
      <c r="F823" s="67"/>
      <c r="G823" s="67"/>
      <c r="H823" s="67"/>
      <c r="I823" s="68"/>
      <c r="J823" s="67"/>
      <c r="K823" s="67"/>
      <c r="L823" s="67"/>
      <c r="M823" s="69"/>
      <c r="N823" s="70"/>
      <c r="O823" s="67"/>
      <c r="P823" s="71"/>
      <c r="Q823" s="67"/>
      <c r="R823" s="67"/>
    </row>
    <row r="824" spans="2:18" x14ac:dyDescent="0.3">
      <c r="B824" s="47">
        <v>813</v>
      </c>
      <c r="C824" s="45" t="str">
        <f>IF(L824=0,"",MAX($C$12:C823)+1)</f>
        <v/>
      </c>
      <c r="D824" s="65"/>
      <c r="E824" s="66"/>
      <c r="F824" s="67"/>
      <c r="G824" s="67"/>
      <c r="H824" s="67"/>
      <c r="I824" s="68"/>
      <c r="J824" s="67"/>
      <c r="K824" s="67"/>
      <c r="L824" s="67"/>
      <c r="M824" s="69"/>
      <c r="N824" s="70"/>
      <c r="O824" s="67"/>
      <c r="P824" s="71"/>
      <c r="Q824" s="67"/>
      <c r="R824" s="67"/>
    </row>
    <row r="825" spans="2:18" x14ac:dyDescent="0.3">
      <c r="B825" s="47">
        <v>814</v>
      </c>
      <c r="C825" s="45" t="str">
        <f>IF(L825=0,"",MAX($C$12:C824)+1)</f>
        <v/>
      </c>
      <c r="D825" s="65"/>
      <c r="E825" s="66"/>
      <c r="F825" s="67"/>
      <c r="G825" s="67"/>
      <c r="H825" s="67"/>
      <c r="I825" s="68"/>
      <c r="J825" s="67"/>
      <c r="K825" s="67"/>
      <c r="L825" s="67"/>
      <c r="M825" s="69"/>
      <c r="N825" s="70"/>
      <c r="O825" s="67"/>
      <c r="P825" s="71"/>
      <c r="Q825" s="67"/>
      <c r="R825" s="67"/>
    </row>
    <row r="826" spans="2:18" x14ac:dyDescent="0.3">
      <c r="B826" s="47">
        <v>815</v>
      </c>
      <c r="C826" s="45" t="str">
        <f>IF(L826=0,"",MAX($C$12:C825)+1)</f>
        <v/>
      </c>
      <c r="D826" s="65"/>
      <c r="E826" s="66"/>
      <c r="F826" s="67"/>
      <c r="G826" s="67"/>
      <c r="H826" s="67"/>
      <c r="I826" s="68"/>
      <c r="J826" s="67"/>
      <c r="K826" s="67"/>
      <c r="L826" s="67"/>
      <c r="M826" s="69"/>
      <c r="N826" s="70"/>
      <c r="O826" s="67"/>
      <c r="P826" s="71"/>
      <c r="Q826" s="67"/>
      <c r="R826" s="67"/>
    </row>
    <row r="827" spans="2:18" x14ac:dyDescent="0.3">
      <c r="B827" s="47">
        <v>816</v>
      </c>
      <c r="C827" s="45" t="str">
        <f>IF(L827=0,"",MAX($C$12:C826)+1)</f>
        <v/>
      </c>
      <c r="D827" s="65"/>
      <c r="E827" s="66"/>
      <c r="F827" s="67"/>
      <c r="G827" s="67"/>
      <c r="H827" s="67"/>
      <c r="I827" s="68"/>
      <c r="J827" s="67"/>
      <c r="K827" s="67"/>
      <c r="L827" s="67"/>
      <c r="M827" s="69"/>
      <c r="N827" s="70"/>
      <c r="O827" s="67"/>
      <c r="P827" s="71"/>
      <c r="Q827" s="67"/>
      <c r="R827" s="67"/>
    </row>
    <row r="828" spans="2:18" x14ac:dyDescent="0.3">
      <c r="B828" s="47">
        <v>817</v>
      </c>
      <c r="C828" s="45" t="str">
        <f>IF(L828=0,"",MAX($C$12:C827)+1)</f>
        <v/>
      </c>
      <c r="D828" s="65"/>
      <c r="E828" s="66"/>
      <c r="F828" s="67"/>
      <c r="G828" s="67"/>
      <c r="H828" s="67"/>
      <c r="I828" s="68"/>
      <c r="J828" s="67"/>
      <c r="K828" s="67"/>
      <c r="L828" s="67"/>
      <c r="M828" s="69"/>
      <c r="N828" s="70"/>
      <c r="O828" s="67"/>
      <c r="P828" s="71"/>
      <c r="Q828" s="67"/>
      <c r="R828" s="67"/>
    </row>
    <row r="829" spans="2:18" x14ac:dyDescent="0.3">
      <c r="B829" s="47">
        <v>818</v>
      </c>
      <c r="C829" s="45" t="str">
        <f>IF(L829=0,"",MAX($C$12:C828)+1)</f>
        <v/>
      </c>
      <c r="D829" s="65"/>
      <c r="E829" s="66"/>
      <c r="F829" s="67"/>
      <c r="G829" s="67"/>
      <c r="H829" s="67"/>
      <c r="I829" s="68"/>
      <c r="J829" s="67"/>
      <c r="K829" s="67"/>
      <c r="L829" s="67"/>
      <c r="M829" s="69"/>
      <c r="N829" s="70"/>
      <c r="O829" s="67"/>
      <c r="P829" s="71"/>
      <c r="Q829" s="67"/>
      <c r="R829" s="67"/>
    </row>
    <row r="830" spans="2:18" x14ac:dyDescent="0.3">
      <c r="B830" s="47">
        <v>819</v>
      </c>
      <c r="C830" s="45" t="str">
        <f>IF(L830=0,"",MAX($C$12:C829)+1)</f>
        <v/>
      </c>
      <c r="D830" s="65"/>
      <c r="E830" s="66"/>
      <c r="F830" s="67"/>
      <c r="G830" s="67"/>
      <c r="H830" s="67"/>
      <c r="I830" s="68"/>
      <c r="J830" s="67"/>
      <c r="K830" s="67"/>
      <c r="L830" s="67"/>
      <c r="M830" s="69"/>
      <c r="N830" s="70"/>
      <c r="O830" s="67"/>
      <c r="P830" s="71"/>
      <c r="Q830" s="67"/>
      <c r="R830" s="67"/>
    </row>
    <row r="831" spans="2:18" x14ac:dyDescent="0.3">
      <c r="B831" s="47">
        <v>820</v>
      </c>
      <c r="C831" s="45" t="str">
        <f>IF(L831=0,"",MAX($C$12:C830)+1)</f>
        <v/>
      </c>
      <c r="D831" s="65"/>
      <c r="E831" s="66"/>
      <c r="F831" s="67"/>
      <c r="G831" s="67"/>
      <c r="H831" s="67"/>
      <c r="I831" s="68"/>
      <c r="J831" s="67"/>
      <c r="K831" s="67"/>
      <c r="L831" s="67"/>
      <c r="M831" s="69"/>
      <c r="N831" s="70"/>
      <c r="O831" s="67"/>
      <c r="P831" s="71"/>
      <c r="Q831" s="67"/>
      <c r="R831" s="67"/>
    </row>
    <row r="832" spans="2:18" x14ac:dyDescent="0.3">
      <c r="B832" s="47">
        <v>821</v>
      </c>
      <c r="C832" s="45" t="str">
        <f>IF(L832=0,"",MAX($C$12:C831)+1)</f>
        <v/>
      </c>
      <c r="D832" s="65"/>
      <c r="E832" s="66"/>
      <c r="F832" s="67"/>
      <c r="G832" s="67"/>
      <c r="H832" s="67"/>
      <c r="I832" s="68"/>
      <c r="J832" s="67"/>
      <c r="K832" s="67"/>
      <c r="L832" s="67"/>
      <c r="M832" s="69"/>
      <c r="N832" s="70"/>
      <c r="O832" s="67"/>
      <c r="P832" s="71"/>
      <c r="Q832" s="67"/>
      <c r="R832" s="67"/>
    </row>
    <row r="833" spans="2:18" x14ac:dyDescent="0.3">
      <c r="B833" s="47">
        <v>822</v>
      </c>
      <c r="C833" s="45" t="str">
        <f>IF(L833=0,"",MAX($C$12:C832)+1)</f>
        <v/>
      </c>
      <c r="D833" s="65"/>
      <c r="E833" s="66"/>
      <c r="F833" s="67"/>
      <c r="G833" s="67"/>
      <c r="H833" s="67"/>
      <c r="I833" s="68"/>
      <c r="J833" s="67"/>
      <c r="K833" s="67"/>
      <c r="L833" s="67"/>
      <c r="M833" s="69"/>
      <c r="N833" s="70"/>
      <c r="O833" s="67"/>
      <c r="P833" s="71"/>
      <c r="Q833" s="67"/>
      <c r="R833" s="67"/>
    </row>
    <row r="834" spans="2:18" x14ac:dyDescent="0.3">
      <c r="B834" s="47">
        <v>823</v>
      </c>
      <c r="C834" s="45" t="str">
        <f>IF(L834=0,"",MAX($C$12:C833)+1)</f>
        <v/>
      </c>
      <c r="D834" s="65"/>
      <c r="E834" s="66"/>
      <c r="F834" s="67"/>
      <c r="G834" s="67"/>
      <c r="H834" s="67"/>
      <c r="I834" s="68"/>
      <c r="J834" s="67"/>
      <c r="K834" s="67"/>
      <c r="L834" s="67"/>
      <c r="M834" s="69"/>
      <c r="N834" s="70"/>
      <c r="O834" s="67"/>
      <c r="P834" s="71"/>
      <c r="Q834" s="67"/>
      <c r="R834" s="67"/>
    </row>
    <row r="835" spans="2:18" x14ac:dyDescent="0.3">
      <c r="B835" s="47">
        <v>824</v>
      </c>
      <c r="C835" s="45" t="str">
        <f>IF(L835=0,"",MAX($C$12:C834)+1)</f>
        <v/>
      </c>
      <c r="D835" s="65"/>
      <c r="E835" s="66"/>
      <c r="F835" s="67"/>
      <c r="G835" s="67"/>
      <c r="H835" s="67"/>
      <c r="I835" s="68"/>
      <c r="J835" s="67"/>
      <c r="K835" s="67"/>
      <c r="L835" s="67"/>
      <c r="M835" s="69"/>
      <c r="N835" s="70"/>
      <c r="O835" s="67"/>
      <c r="P835" s="71"/>
      <c r="Q835" s="67"/>
      <c r="R835" s="67"/>
    </row>
    <row r="836" spans="2:18" x14ac:dyDescent="0.3">
      <c r="B836" s="47">
        <v>825</v>
      </c>
      <c r="C836" s="45" t="str">
        <f>IF(L836=0,"",MAX($C$12:C835)+1)</f>
        <v/>
      </c>
      <c r="D836" s="65"/>
      <c r="E836" s="66"/>
      <c r="F836" s="67"/>
      <c r="G836" s="67"/>
      <c r="H836" s="67"/>
      <c r="I836" s="68"/>
      <c r="J836" s="67"/>
      <c r="K836" s="67"/>
      <c r="L836" s="67"/>
      <c r="M836" s="69"/>
      <c r="N836" s="70"/>
      <c r="O836" s="67"/>
      <c r="P836" s="71"/>
      <c r="Q836" s="67"/>
      <c r="R836" s="67"/>
    </row>
    <row r="837" spans="2:18" x14ac:dyDescent="0.3">
      <c r="B837" s="47">
        <v>826</v>
      </c>
      <c r="C837" s="45" t="str">
        <f>IF(L837=0,"",MAX($C$12:C836)+1)</f>
        <v/>
      </c>
      <c r="D837" s="65"/>
      <c r="E837" s="66"/>
      <c r="F837" s="67"/>
      <c r="G837" s="67"/>
      <c r="H837" s="67"/>
      <c r="I837" s="68"/>
      <c r="J837" s="67"/>
      <c r="K837" s="67"/>
      <c r="L837" s="67"/>
      <c r="M837" s="69"/>
      <c r="N837" s="70"/>
      <c r="O837" s="67"/>
      <c r="P837" s="71"/>
      <c r="Q837" s="67"/>
      <c r="R837" s="67"/>
    </row>
    <row r="838" spans="2:18" x14ac:dyDescent="0.3">
      <c r="B838" s="47">
        <v>827</v>
      </c>
      <c r="C838" s="45" t="str">
        <f>IF(L838=0,"",MAX($C$12:C837)+1)</f>
        <v/>
      </c>
      <c r="D838" s="65"/>
      <c r="E838" s="66"/>
      <c r="F838" s="67"/>
      <c r="G838" s="67"/>
      <c r="H838" s="67"/>
      <c r="I838" s="68"/>
      <c r="J838" s="67"/>
      <c r="K838" s="67"/>
      <c r="L838" s="67"/>
      <c r="M838" s="69"/>
      <c r="N838" s="70"/>
      <c r="O838" s="67"/>
      <c r="P838" s="71"/>
      <c r="Q838" s="67"/>
      <c r="R838" s="67"/>
    </row>
    <row r="839" spans="2:18" x14ac:dyDescent="0.3">
      <c r="B839" s="47">
        <v>828</v>
      </c>
      <c r="C839" s="45" t="str">
        <f>IF(L839=0,"",MAX($C$12:C838)+1)</f>
        <v/>
      </c>
      <c r="D839" s="65"/>
      <c r="E839" s="66"/>
      <c r="F839" s="67"/>
      <c r="G839" s="67"/>
      <c r="H839" s="67"/>
      <c r="I839" s="68"/>
      <c r="J839" s="67"/>
      <c r="K839" s="67"/>
      <c r="L839" s="67"/>
      <c r="M839" s="69"/>
      <c r="N839" s="70"/>
      <c r="O839" s="67"/>
      <c r="P839" s="71"/>
      <c r="Q839" s="67"/>
      <c r="R839" s="67"/>
    </row>
    <row r="840" spans="2:18" x14ac:dyDescent="0.3">
      <c r="B840" s="47">
        <v>829</v>
      </c>
      <c r="C840" s="45" t="str">
        <f>IF(L840=0,"",MAX($C$12:C839)+1)</f>
        <v/>
      </c>
      <c r="D840" s="65"/>
      <c r="E840" s="66"/>
      <c r="F840" s="67"/>
      <c r="G840" s="67"/>
      <c r="H840" s="67"/>
      <c r="I840" s="68"/>
      <c r="J840" s="67"/>
      <c r="K840" s="67"/>
      <c r="L840" s="67"/>
      <c r="M840" s="69"/>
      <c r="N840" s="70"/>
      <c r="O840" s="67"/>
      <c r="P840" s="71"/>
      <c r="Q840" s="67"/>
      <c r="R840" s="67"/>
    </row>
    <row r="841" spans="2:18" x14ac:dyDescent="0.3">
      <c r="B841" s="47">
        <v>830</v>
      </c>
      <c r="C841" s="45" t="str">
        <f>IF(L841=0,"",MAX($C$12:C840)+1)</f>
        <v/>
      </c>
      <c r="D841" s="65"/>
      <c r="E841" s="66"/>
      <c r="F841" s="67"/>
      <c r="G841" s="67"/>
      <c r="H841" s="67"/>
      <c r="I841" s="68"/>
      <c r="J841" s="67"/>
      <c r="K841" s="67"/>
      <c r="L841" s="67"/>
      <c r="M841" s="69"/>
      <c r="N841" s="70"/>
      <c r="O841" s="67"/>
      <c r="P841" s="71"/>
      <c r="Q841" s="67"/>
      <c r="R841" s="67"/>
    </row>
    <row r="842" spans="2:18" x14ac:dyDescent="0.3">
      <c r="B842" s="47">
        <v>831</v>
      </c>
      <c r="C842" s="45" t="str">
        <f>IF(L842=0,"",MAX($C$12:C841)+1)</f>
        <v/>
      </c>
      <c r="D842" s="65"/>
      <c r="E842" s="66"/>
      <c r="F842" s="67"/>
      <c r="G842" s="67"/>
      <c r="H842" s="67"/>
      <c r="I842" s="68"/>
      <c r="J842" s="67"/>
      <c r="K842" s="67"/>
      <c r="L842" s="67"/>
      <c r="M842" s="69"/>
      <c r="N842" s="70"/>
      <c r="O842" s="67"/>
      <c r="P842" s="71"/>
      <c r="Q842" s="67"/>
      <c r="R842" s="67"/>
    </row>
    <row r="843" spans="2:18" x14ac:dyDescent="0.3">
      <c r="B843" s="47">
        <v>832</v>
      </c>
      <c r="C843" s="45" t="str">
        <f>IF(L843=0,"",MAX($C$12:C842)+1)</f>
        <v/>
      </c>
      <c r="D843" s="65"/>
      <c r="E843" s="66"/>
      <c r="F843" s="67"/>
      <c r="G843" s="67"/>
      <c r="H843" s="67"/>
      <c r="I843" s="68"/>
      <c r="J843" s="67"/>
      <c r="K843" s="67"/>
      <c r="L843" s="67"/>
      <c r="M843" s="69"/>
      <c r="N843" s="70"/>
      <c r="O843" s="67"/>
      <c r="P843" s="71"/>
      <c r="Q843" s="67"/>
      <c r="R843" s="67"/>
    </row>
    <row r="844" spans="2:18" x14ac:dyDescent="0.3">
      <c r="B844" s="47">
        <v>833</v>
      </c>
      <c r="C844" s="45" t="str">
        <f>IF(L844=0,"",MAX($C$12:C843)+1)</f>
        <v/>
      </c>
      <c r="D844" s="65"/>
      <c r="E844" s="66"/>
      <c r="F844" s="67"/>
      <c r="G844" s="67"/>
      <c r="H844" s="67"/>
      <c r="I844" s="68"/>
      <c r="J844" s="67"/>
      <c r="K844" s="67"/>
      <c r="L844" s="67"/>
      <c r="M844" s="69"/>
      <c r="N844" s="70"/>
      <c r="O844" s="67"/>
      <c r="P844" s="71"/>
      <c r="Q844" s="67"/>
      <c r="R844" s="67"/>
    </row>
    <row r="845" spans="2:18" x14ac:dyDescent="0.3">
      <c r="B845" s="47">
        <v>834</v>
      </c>
      <c r="C845" s="45" t="str">
        <f>IF(L845=0,"",MAX($C$12:C844)+1)</f>
        <v/>
      </c>
      <c r="D845" s="65"/>
      <c r="E845" s="66"/>
      <c r="F845" s="67"/>
      <c r="G845" s="67"/>
      <c r="H845" s="67"/>
      <c r="I845" s="68"/>
      <c r="J845" s="67"/>
      <c r="K845" s="67"/>
      <c r="L845" s="67"/>
      <c r="M845" s="69"/>
      <c r="N845" s="70"/>
      <c r="O845" s="67"/>
      <c r="P845" s="71"/>
      <c r="Q845" s="67"/>
      <c r="R845" s="67"/>
    </row>
    <row r="846" spans="2:18" x14ac:dyDescent="0.3">
      <c r="B846" s="47">
        <v>835</v>
      </c>
      <c r="C846" s="45" t="str">
        <f>IF(L846=0,"",MAX($C$12:C845)+1)</f>
        <v/>
      </c>
      <c r="D846" s="65"/>
      <c r="E846" s="66"/>
      <c r="F846" s="67"/>
      <c r="G846" s="67"/>
      <c r="H846" s="67"/>
      <c r="I846" s="68"/>
      <c r="J846" s="67"/>
      <c r="K846" s="67"/>
      <c r="L846" s="67"/>
      <c r="M846" s="69"/>
      <c r="N846" s="70"/>
      <c r="O846" s="67"/>
      <c r="P846" s="71"/>
      <c r="Q846" s="67"/>
      <c r="R846" s="67"/>
    </row>
    <row r="847" spans="2:18" x14ac:dyDescent="0.3">
      <c r="B847" s="47">
        <v>836</v>
      </c>
      <c r="C847" s="45" t="str">
        <f>IF(L847=0,"",MAX($C$12:C846)+1)</f>
        <v/>
      </c>
      <c r="D847" s="65"/>
      <c r="E847" s="66"/>
      <c r="F847" s="67"/>
      <c r="G847" s="67"/>
      <c r="H847" s="67"/>
      <c r="I847" s="68"/>
      <c r="J847" s="67"/>
      <c r="K847" s="67"/>
      <c r="L847" s="67"/>
      <c r="M847" s="69"/>
      <c r="N847" s="70"/>
      <c r="O847" s="67"/>
      <c r="P847" s="71"/>
      <c r="Q847" s="67"/>
      <c r="R847" s="67"/>
    </row>
    <row r="848" spans="2:18" x14ac:dyDescent="0.3">
      <c r="B848" s="47">
        <v>837</v>
      </c>
      <c r="C848" s="45" t="str">
        <f>IF(L848=0,"",MAX($C$12:C847)+1)</f>
        <v/>
      </c>
      <c r="D848" s="65"/>
      <c r="E848" s="66"/>
      <c r="F848" s="67"/>
      <c r="G848" s="67"/>
      <c r="H848" s="67"/>
      <c r="I848" s="68"/>
      <c r="J848" s="67"/>
      <c r="K848" s="67"/>
      <c r="L848" s="67"/>
      <c r="M848" s="69"/>
      <c r="N848" s="70"/>
      <c r="O848" s="67"/>
      <c r="P848" s="71"/>
      <c r="Q848" s="67"/>
      <c r="R848" s="67"/>
    </row>
    <row r="849" spans="2:18" x14ac:dyDescent="0.3">
      <c r="B849" s="47">
        <v>838</v>
      </c>
      <c r="C849" s="45" t="str">
        <f>IF(L849=0,"",MAX($C$12:C848)+1)</f>
        <v/>
      </c>
      <c r="D849" s="65"/>
      <c r="E849" s="66"/>
      <c r="F849" s="67"/>
      <c r="G849" s="67"/>
      <c r="H849" s="67"/>
      <c r="I849" s="68"/>
      <c r="J849" s="67"/>
      <c r="K849" s="67"/>
      <c r="L849" s="67"/>
      <c r="M849" s="69"/>
      <c r="N849" s="70"/>
      <c r="O849" s="67"/>
      <c r="P849" s="71"/>
      <c r="Q849" s="67"/>
      <c r="R849" s="67"/>
    </row>
    <row r="850" spans="2:18" x14ac:dyDescent="0.3">
      <c r="B850" s="47">
        <v>839</v>
      </c>
      <c r="C850" s="45" t="str">
        <f>IF(L850=0,"",MAX($C$12:C849)+1)</f>
        <v/>
      </c>
      <c r="D850" s="65"/>
      <c r="E850" s="66"/>
      <c r="F850" s="67"/>
      <c r="G850" s="67"/>
      <c r="H850" s="67"/>
      <c r="I850" s="68"/>
      <c r="J850" s="67"/>
      <c r="K850" s="67"/>
      <c r="L850" s="67"/>
      <c r="M850" s="69"/>
      <c r="N850" s="70"/>
      <c r="O850" s="67"/>
      <c r="P850" s="71"/>
      <c r="Q850" s="67"/>
      <c r="R850" s="67"/>
    </row>
    <row r="851" spans="2:18" x14ac:dyDescent="0.3">
      <c r="B851" s="47">
        <v>840</v>
      </c>
      <c r="C851" s="45" t="str">
        <f>IF(L851=0,"",MAX($C$12:C850)+1)</f>
        <v/>
      </c>
      <c r="D851" s="65"/>
      <c r="E851" s="66"/>
      <c r="F851" s="67"/>
      <c r="G851" s="67"/>
      <c r="H851" s="67"/>
      <c r="I851" s="68"/>
      <c r="J851" s="67"/>
      <c r="K851" s="67"/>
      <c r="L851" s="67"/>
      <c r="M851" s="69"/>
      <c r="N851" s="70"/>
      <c r="O851" s="67"/>
      <c r="P851" s="71"/>
      <c r="Q851" s="67"/>
      <c r="R851" s="67"/>
    </row>
    <row r="852" spans="2:18" x14ac:dyDescent="0.3">
      <c r="B852" s="47">
        <v>841</v>
      </c>
      <c r="C852" s="45" t="str">
        <f>IF(L852=0,"",MAX($C$12:C851)+1)</f>
        <v/>
      </c>
      <c r="D852" s="65"/>
      <c r="E852" s="66"/>
      <c r="F852" s="67"/>
      <c r="G852" s="67"/>
      <c r="H852" s="67"/>
      <c r="I852" s="68"/>
      <c r="J852" s="67"/>
      <c r="K852" s="67"/>
      <c r="L852" s="67"/>
      <c r="M852" s="69"/>
      <c r="N852" s="70"/>
      <c r="O852" s="67"/>
      <c r="P852" s="71"/>
      <c r="Q852" s="67"/>
      <c r="R852" s="67"/>
    </row>
    <row r="853" spans="2:18" x14ac:dyDescent="0.3">
      <c r="B853" s="47">
        <v>842</v>
      </c>
      <c r="C853" s="45" t="str">
        <f>IF(L853=0,"",MAX($C$12:C852)+1)</f>
        <v/>
      </c>
      <c r="D853" s="65"/>
      <c r="E853" s="66"/>
      <c r="F853" s="67"/>
      <c r="G853" s="67"/>
      <c r="H853" s="67"/>
      <c r="I853" s="68"/>
      <c r="J853" s="67"/>
      <c r="K853" s="67"/>
      <c r="L853" s="67"/>
      <c r="M853" s="69"/>
      <c r="N853" s="70"/>
      <c r="O853" s="67"/>
      <c r="P853" s="71"/>
      <c r="Q853" s="67"/>
      <c r="R853" s="67"/>
    </row>
    <row r="854" spans="2:18" x14ac:dyDescent="0.3">
      <c r="B854" s="47">
        <v>843</v>
      </c>
      <c r="C854" s="45" t="str">
        <f>IF(L854=0,"",MAX($C$12:C853)+1)</f>
        <v/>
      </c>
      <c r="D854" s="65"/>
      <c r="E854" s="66"/>
      <c r="F854" s="67"/>
      <c r="G854" s="67"/>
      <c r="H854" s="67"/>
      <c r="I854" s="68"/>
      <c r="J854" s="67"/>
      <c r="K854" s="67"/>
      <c r="L854" s="67"/>
      <c r="M854" s="69"/>
      <c r="N854" s="70"/>
      <c r="O854" s="67"/>
      <c r="P854" s="71"/>
      <c r="Q854" s="67"/>
      <c r="R854" s="67"/>
    </row>
    <row r="855" spans="2:18" x14ac:dyDescent="0.3">
      <c r="B855" s="47">
        <v>844</v>
      </c>
      <c r="C855" s="45" t="str">
        <f>IF(L855=0,"",MAX($C$12:C854)+1)</f>
        <v/>
      </c>
      <c r="D855" s="65"/>
      <c r="E855" s="66"/>
      <c r="F855" s="67"/>
      <c r="G855" s="67"/>
      <c r="H855" s="67"/>
      <c r="I855" s="68"/>
      <c r="J855" s="67"/>
      <c r="K855" s="67"/>
      <c r="L855" s="67"/>
      <c r="M855" s="69"/>
      <c r="N855" s="70"/>
      <c r="O855" s="67"/>
      <c r="P855" s="71"/>
      <c r="Q855" s="67"/>
      <c r="R855" s="67"/>
    </row>
    <row r="856" spans="2:18" x14ac:dyDescent="0.3">
      <c r="B856" s="47">
        <v>845</v>
      </c>
      <c r="C856" s="45" t="str">
        <f>IF(L856=0,"",MAX($C$12:C855)+1)</f>
        <v/>
      </c>
      <c r="D856" s="65"/>
      <c r="E856" s="66"/>
      <c r="F856" s="67"/>
      <c r="G856" s="67"/>
      <c r="H856" s="67"/>
      <c r="I856" s="68"/>
      <c r="J856" s="67"/>
      <c r="K856" s="67"/>
      <c r="L856" s="67"/>
      <c r="M856" s="69"/>
      <c r="N856" s="70"/>
      <c r="O856" s="67"/>
      <c r="P856" s="71"/>
      <c r="Q856" s="67"/>
      <c r="R856" s="67"/>
    </row>
    <row r="857" spans="2:18" x14ac:dyDescent="0.3">
      <c r="B857" s="47">
        <v>846</v>
      </c>
      <c r="C857" s="45" t="str">
        <f>IF(L857=0,"",MAX($C$12:C856)+1)</f>
        <v/>
      </c>
      <c r="D857" s="65"/>
      <c r="E857" s="66"/>
      <c r="F857" s="67"/>
      <c r="G857" s="67"/>
      <c r="H857" s="67"/>
      <c r="I857" s="68"/>
      <c r="J857" s="67"/>
      <c r="K857" s="67"/>
      <c r="L857" s="67"/>
      <c r="M857" s="69"/>
      <c r="N857" s="70"/>
      <c r="O857" s="67"/>
      <c r="P857" s="71"/>
      <c r="Q857" s="67"/>
      <c r="R857" s="67"/>
    </row>
    <row r="858" spans="2:18" x14ac:dyDescent="0.3">
      <c r="B858" s="47">
        <v>847</v>
      </c>
      <c r="C858" s="45" t="str">
        <f>IF(L858=0,"",MAX($C$12:C857)+1)</f>
        <v/>
      </c>
      <c r="D858" s="65"/>
      <c r="E858" s="66"/>
      <c r="F858" s="67"/>
      <c r="G858" s="67"/>
      <c r="H858" s="67"/>
      <c r="I858" s="68"/>
      <c r="J858" s="67"/>
      <c r="K858" s="67"/>
      <c r="L858" s="67"/>
      <c r="M858" s="69"/>
      <c r="N858" s="70"/>
      <c r="O858" s="67"/>
      <c r="P858" s="71"/>
      <c r="Q858" s="67"/>
      <c r="R858" s="67"/>
    </row>
    <row r="859" spans="2:18" x14ac:dyDescent="0.3">
      <c r="B859" s="47">
        <v>848</v>
      </c>
      <c r="C859" s="45" t="str">
        <f>IF(L859=0,"",MAX($C$12:C858)+1)</f>
        <v/>
      </c>
      <c r="D859" s="65"/>
      <c r="E859" s="66"/>
      <c r="F859" s="67"/>
      <c r="G859" s="67"/>
      <c r="H859" s="67"/>
      <c r="I859" s="68"/>
      <c r="J859" s="67"/>
      <c r="K859" s="67"/>
      <c r="L859" s="67"/>
      <c r="M859" s="69"/>
      <c r="N859" s="70"/>
      <c r="O859" s="67"/>
      <c r="P859" s="71"/>
      <c r="Q859" s="67"/>
      <c r="R859" s="67"/>
    </row>
    <row r="860" spans="2:18" x14ac:dyDescent="0.3">
      <c r="B860" s="47">
        <v>849</v>
      </c>
      <c r="C860" s="45" t="str">
        <f>IF(L860=0,"",MAX($C$12:C859)+1)</f>
        <v/>
      </c>
      <c r="D860" s="65"/>
      <c r="E860" s="66"/>
      <c r="F860" s="67"/>
      <c r="G860" s="67"/>
      <c r="H860" s="67"/>
      <c r="I860" s="68"/>
      <c r="J860" s="67"/>
      <c r="K860" s="67"/>
      <c r="L860" s="67"/>
      <c r="M860" s="69"/>
      <c r="N860" s="70"/>
      <c r="O860" s="67"/>
      <c r="P860" s="71"/>
      <c r="Q860" s="67"/>
      <c r="R860" s="67"/>
    </row>
    <row r="861" spans="2:18" x14ac:dyDescent="0.3">
      <c r="B861" s="47">
        <v>850</v>
      </c>
      <c r="C861" s="45" t="str">
        <f>IF(L861=0,"",MAX($C$12:C860)+1)</f>
        <v/>
      </c>
      <c r="D861" s="65"/>
      <c r="E861" s="66"/>
      <c r="F861" s="67"/>
      <c r="G861" s="67"/>
      <c r="H861" s="67"/>
      <c r="I861" s="68"/>
      <c r="J861" s="67"/>
      <c r="K861" s="67"/>
      <c r="L861" s="67"/>
      <c r="M861" s="69"/>
      <c r="N861" s="70"/>
      <c r="O861" s="67"/>
      <c r="P861" s="71"/>
      <c r="Q861" s="67"/>
      <c r="R861" s="67"/>
    </row>
    <row r="862" spans="2:18" x14ac:dyDescent="0.3">
      <c r="B862" s="47">
        <v>851</v>
      </c>
      <c r="C862" s="45" t="str">
        <f>IF(L862=0,"",MAX($C$12:C861)+1)</f>
        <v/>
      </c>
      <c r="D862" s="65"/>
      <c r="E862" s="66"/>
      <c r="F862" s="67"/>
      <c r="G862" s="67"/>
      <c r="H862" s="67"/>
      <c r="I862" s="68"/>
      <c r="J862" s="67"/>
      <c r="K862" s="67"/>
      <c r="L862" s="67"/>
      <c r="M862" s="69"/>
      <c r="N862" s="70"/>
      <c r="O862" s="67"/>
      <c r="P862" s="71"/>
      <c r="Q862" s="67"/>
      <c r="R862" s="67"/>
    </row>
    <row r="863" spans="2:18" x14ac:dyDescent="0.3">
      <c r="B863" s="47">
        <v>852</v>
      </c>
      <c r="C863" s="45" t="str">
        <f>IF(L863=0,"",MAX($C$12:C862)+1)</f>
        <v/>
      </c>
      <c r="D863" s="65"/>
      <c r="E863" s="66"/>
      <c r="F863" s="67"/>
      <c r="G863" s="67"/>
      <c r="H863" s="67"/>
      <c r="I863" s="68"/>
      <c r="J863" s="67"/>
      <c r="K863" s="67"/>
      <c r="L863" s="67"/>
      <c r="M863" s="69"/>
      <c r="N863" s="70"/>
      <c r="O863" s="67"/>
      <c r="P863" s="71"/>
      <c r="Q863" s="67"/>
      <c r="R863" s="67"/>
    </row>
    <row r="864" spans="2:18" x14ac:dyDescent="0.3">
      <c r="B864" s="47">
        <v>853</v>
      </c>
      <c r="C864" s="45" t="str">
        <f>IF(L864=0,"",MAX($C$12:C863)+1)</f>
        <v/>
      </c>
      <c r="D864" s="65"/>
      <c r="E864" s="66"/>
      <c r="F864" s="67"/>
      <c r="G864" s="67"/>
      <c r="H864" s="67"/>
      <c r="I864" s="68"/>
      <c r="J864" s="67"/>
      <c r="K864" s="67"/>
      <c r="L864" s="67"/>
      <c r="M864" s="69"/>
      <c r="N864" s="70"/>
      <c r="O864" s="67"/>
      <c r="P864" s="71"/>
      <c r="Q864" s="67"/>
      <c r="R864" s="67"/>
    </row>
    <row r="865" spans="2:18" x14ac:dyDescent="0.3">
      <c r="B865" s="47">
        <v>854</v>
      </c>
      <c r="C865" s="45" t="str">
        <f>IF(L865=0,"",MAX($C$12:C864)+1)</f>
        <v/>
      </c>
      <c r="D865" s="65"/>
      <c r="E865" s="66"/>
      <c r="F865" s="67"/>
      <c r="G865" s="67"/>
      <c r="H865" s="67"/>
      <c r="I865" s="68"/>
      <c r="J865" s="67"/>
      <c r="K865" s="67"/>
      <c r="L865" s="67"/>
      <c r="M865" s="69"/>
      <c r="N865" s="70"/>
      <c r="O865" s="67"/>
      <c r="P865" s="71"/>
      <c r="Q865" s="67"/>
      <c r="R865" s="67"/>
    </row>
    <row r="866" spans="2:18" x14ac:dyDescent="0.3">
      <c r="B866" s="47">
        <v>855</v>
      </c>
      <c r="C866" s="45" t="str">
        <f>IF(L866=0,"",MAX($C$12:C865)+1)</f>
        <v/>
      </c>
      <c r="D866" s="65"/>
      <c r="E866" s="66"/>
      <c r="F866" s="67"/>
      <c r="G866" s="67"/>
      <c r="H866" s="67"/>
      <c r="I866" s="68"/>
      <c r="J866" s="67"/>
      <c r="K866" s="67"/>
      <c r="L866" s="67"/>
      <c r="M866" s="69"/>
      <c r="N866" s="70"/>
      <c r="O866" s="67"/>
      <c r="P866" s="71"/>
      <c r="Q866" s="67"/>
      <c r="R866" s="67"/>
    </row>
    <row r="867" spans="2:18" x14ac:dyDescent="0.3">
      <c r="B867" s="47">
        <v>856</v>
      </c>
      <c r="C867" s="45" t="str">
        <f>IF(L867=0,"",MAX($C$12:C866)+1)</f>
        <v/>
      </c>
      <c r="D867" s="65"/>
      <c r="E867" s="66"/>
      <c r="F867" s="67"/>
      <c r="G867" s="67"/>
      <c r="H867" s="67"/>
      <c r="I867" s="68"/>
      <c r="J867" s="67"/>
      <c r="K867" s="67"/>
      <c r="L867" s="67"/>
      <c r="M867" s="69"/>
      <c r="N867" s="70"/>
      <c r="O867" s="67"/>
      <c r="P867" s="71"/>
      <c r="Q867" s="67"/>
      <c r="R867" s="67"/>
    </row>
    <row r="868" spans="2:18" x14ac:dyDescent="0.3">
      <c r="B868" s="47">
        <v>857</v>
      </c>
      <c r="C868" s="45" t="str">
        <f>IF(L868=0,"",MAX($C$12:C867)+1)</f>
        <v/>
      </c>
      <c r="D868" s="65"/>
      <c r="E868" s="66"/>
      <c r="F868" s="67"/>
      <c r="G868" s="67"/>
      <c r="H868" s="67"/>
      <c r="I868" s="68"/>
      <c r="J868" s="67"/>
      <c r="K868" s="67"/>
      <c r="L868" s="67"/>
      <c r="M868" s="69"/>
      <c r="N868" s="70"/>
      <c r="O868" s="67"/>
      <c r="P868" s="71"/>
      <c r="Q868" s="67"/>
      <c r="R868" s="67"/>
    </row>
    <row r="869" spans="2:18" x14ac:dyDescent="0.3">
      <c r="B869" s="47">
        <v>858</v>
      </c>
      <c r="C869" s="45" t="str">
        <f>IF(L869=0,"",MAX($C$12:C868)+1)</f>
        <v/>
      </c>
      <c r="D869" s="65"/>
      <c r="E869" s="66"/>
      <c r="F869" s="67"/>
      <c r="G869" s="67"/>
      <c r="H869" s="67"/>
      <c r="I869" s="68"/>
      <c r="J869" s="67"/>
      <c r="K869" s="67"/>
      <c r="L869" s="67"/>
      <c r="M869" s="69"/>
      <c r="N869" s="70"/>
      <c r="O869" s="67"/>
      <c r="P869" s="71"/>
      <c r="Q869" s="67"/>
      <c r="R869" s="67"/>
    </row>
    <row r="870" spans="2:18" x14ac:dyDescent="0.3">
      <c r="B870" s="47">
        <v>859</v>
      </c>
      <c r="C870" s="45" t="str">
        <f>IF(L870=0,"",MAX($C$12:C869)+1)</f>
        <v/>
      </c>
      <c r="D870" s="65"/>
      <c r="E870" s="66"/>
      <c r="F870" s="67"/>
      <c r="G870" s="67"/>
      <c r="H870" s="67"/>
      <c r="I870" s="68"/>
      <c r="J870" s="67"/>
      <c r="K870" s="67"/>
      <c r="L870" s="67"/>
      <c r="M870" s="69"/>
      <c r="N870" s="70"/>
      <c r="O870" s="67"/>
      <c r="P870" s="71"/>
      <c r="Q870" s="67"/>
      <c r="R870" s="67"/>
    </row>
    <row r="871" spans="2:18" x14ac:dyDescent="0.3">
      <c r="B871" s="47">
        <v>860</v>
      </c>
      <c r="C871" s="45" t="str">
        <f>IF(L871=0,"",MAX($C$12:C870)+1)</f>
        <v/>
      </c>
      <c r="D871" s="65"/>
      <c r="E871" s="66"/>
      <c r="F871" s="67"/>
      <c r="G871" s="67"/>
      <c r="H871" s="67"/>
      <c r="I871" s="68"/>
      <c r="J871" s="67"/>
      <c r="K871" s="67"/>
      <c r="L871" s="67"/>
      <c r="M871" s="69"/>
      <c r="N871" s="70"/>
      <c r="O871" s="67"/>
      <c r="P871" s="71"/>
      <c r="Q871" s="67"/>
      <c r="R871" s="67"/>
    </row>
    <row r="872" spans="2:18" x14ac:dyDescent="0.3">
      <c r="B872" s="47">
        <v>861</v>
      </c>
      <c r="C872" s="45" t="str">
        <f>IF(L872=0,"",MAX($C$12:C871)+1)</f>
        <v/>
      </c>
      <c r="D872" s="65"/>
      <c r="E872" s="66"/>
      <c r="F872" s="67"/>
      <c r="G872" s="67"/>
      <c r="H872" s="67"/>
      <c r="I872" s="68"/>
      <c r="J872" s="67"/>
      <c r="K872" s="67"/>
      <c r="L872" s="67"/>
      <c r="M872" s="69"/>
      <c r="N872" s="70"/>
      <c r="O872" s="67"/>
      <c r="P872" s="71"/>
      <c r="Q872" s="67"/>
      <c r="R872" s="67"/>
    </row>
    <row r="873" spans="2:18" x14ac:dyDescent="0.3">
      <c r="B873" s="47">
        <v>862</v>
      </c>
      <c r="C873" s="45" t="str">
        <f>IF(L873=0,"",MAX($C$12:C872)+1)</f>
        <v/>
      </c>
      <c r="D873" s="65"/>
      <c r="E873" s="66"/>
      <c r="F873" s="67"/>
      <c r="G873" s="67"/>
      <c r="H873" s="67"/>
      <c r="I873" s="68"/>
      <c r="J873" s="67"/>
      <c r="K873" s="67"/>
      <c r="L873" s="67"/>
      <c r="M873" s="69"/>
      <c r="N873" s="70"/>
      <c r="O873" s="67"/>
      <c r="P873" s="71"/>
      <c r="Q873" s="67"/>
      <c r="R873" s="67"/>
    </row>
    <row r="874" spans="2:18" x14ac:dyDescent="0.3">
      <c r="B874" s="47">
        <v>863</v>
      </c>
      <c r="C874" s="45" t="str">
        <f>IF(L874=0,"",MAX($C$12:C873)+1)</f>
        <v/>
      </c>
      <c r="D874" s="65"/>
      <c r="E874" s="66"/>
      <c r="F874" s="67"/>
      <c r="G874" s="67"/>
      <c r="H874" s="67"/>
      <c r="I874" s="68"/>
      <c r="J874" s="67"/>
      <c r="K874" s="67"/>
      <c r="L874" s="67"/>
      <c r="M874" s="69"/>
      <c r="N874" s="70"/>
      <c r="O874" s="67"/>
      <c r="P874" s="71"/>
      <c r="Q874" s="67"/>
      <c r="R874" s="67"/>
    </row>
    <row r="875" spans="2:18" x14ac:dyDescent="0.3">
      <c r="B875" s="47">
        <v>864</v>
      </c>
      <c r="C875" s="45" t="str">
        <f>IF(L875=0,"",MAX($C$12:C874)+1)</f>
        <v/>
      </c>
      <c r="D875" s="65"/>
      <c r="E875" s="66"/>
      <c r="F875" s="67"/>
      <c r="G875" s="67"/>
      <c r="H875" s="67"/>
      <c r="I875" s="68"/>
      <c r="J875" s="67"/>
      <c r="K875" s="67"/>
      <c r="L875" s="67"/>
      <c r="M875" s="69"/>
      <c r="N875" s="70"/>
      <c r="O875" s="67"/>
      <c r="P875" s="71"/>
      <c r="Q875" s="67"/>
      <c r="R875" s="67"/>
    </row>
    <row r="876" spans="2:18" x14ac:dyDescent="0.3">
      <c r="B876" s="47">
        <v>865</v>
      </c>
      <c r="C876" s="45" t="str">
        <f>IF(L876=0,"",MAX($C$12:C875)+1)</f>
        <v/>
      </c>
      <c r="D876" s="65"/>
      <c r="E876" s="66"/>
      <c r="F876" s="67"/>
      <c r="G876" s="67"/>
      <c r="H876" s="67"/>
      <c r="I876" s="68"/>
      <c r="J876" s="67"/>
      <c r="K876" s="67"/>
      <c r="L876" s="67"/>
      <c r="M876" s="69"/>
      <c r="N876" s="70"/>
      <c r="O876" s="67"/>
      <c r="P876" s="71"/>
      <c r="Q876" s="67"/>
      <c r="R876" s="67"/>
    </row>
    <row r="877" spans="2:18" x14ac:dyDescent="0.3">
      <c r="B877" s="47">
        <v>866</v>
      </c>
      <c r="C877" s="45" t="str">
        <f>IF(L877=0,"",MAX($C$12:C876)+1)</f>
        <v/>
      </c>
      <c r="D877" s="65"/>
      <c r="E877" s="66"/>
      <c r="F877" s="67"/>
      <c r="G877" s="67"/>
      <c r="H877" s="67"/>
      <c r="I877" s="68"/>
      <c r="J877" s="67"/>
      <c r="K877" s="67"/>
      <c r="L877" s="67"/>
      <c r="M877" s="69"/>
      <c r="N877" s="70"/>
      <c r="O877" s="67"/>
      <c r="P877" s="71"/>
      <c r="Q877" s="67"/>
      <c r="R877" s="67"/>
    </row>
    <row r="878" spans="2:18" x14ac:dyDescent="0.3">
      <c r="B878" s="47">
        <v>867</v>
      </c>
      <c r="C878" s="45" t="str">
        <f>IF(L878=0,"",MAX($C$12:C877)+1)</f>
        <v/>
      </c>
      <c r="D878" s="65"/>
      <c r="E878" s="66"/>
      <c r="F878" s="67"/>
      <c r="G878" s="67"/>
      <c r="H878" s="67"/>
      <c r="I878" s="68"/>
      <c r="J878" s="67"/>
      <c r="K878" s="67"/>
      <c r="L878" s="67"/>
      <c r="M878" s="69"/>
      <c r="N878" s="70"/>
      <c r="O878" s="67"/>
      <c r="P878" s="71"/>
      <c r="Q878" s="67"/>
      <c r="R878" s="67"/>
    </row>
    <row r="879" spans="2:18" x14ac:dyDescent="0.3">
      <c r="B879" s="47">
        <v>868</v>
      </c>
      <c r="C879" s="45" t="str">
        <f>IF(L879=0,"",MAX($C$12:C878)+1)</f>
        <v/>
      </c>
      <c r="D879" s="65"/>
      <c r="E879" s="66"/>
      <c r="F879" s="67"/>
      <c r="G879" s="67"/>
      <c r="H879" s="67"/>
      <c r="I879" s="68"/>
      <c r="J879" s="67"/>
      <c r="K879" s="67"/>
      <c r="L879" s="67"/>
      <c r="M879" s="69"/>
      <c r="N879" s="70"/>
      <c r="O879" s="67"/>
      <c r="P879" s="71"/>
      <c r="Q879" s="67"/>
      <c r="R879" s="67"/>
    </row>
    <row r="880" spans="2:18" x14ac:dyDescent="0.3">
      <c r="B880" s="47">
        <v>869</v>
      </c>
      <c r="C880" s="45" t="str">
        <f>IF(L880=0,"",MAX($C$12:C879)+1)</f>
        <v/>
      </c>
      <c r="D880" s="65"/>
      <c r="E880" s="66"/>
      <c r="F880" s="67"/>
      <c r="G880" s="67"/>
      <c r="H880" s="67"/>
      <c r="I880" s="68"/>
      <c r="J880" s="67"/>
      <c r="K880" s="67"/>
      <c r="L880" s="67"/>
      <c r="M880" s="69"/>
      <c r="N880" s="70"/>
      <c r="O880" s="67"/>
      <c r="P880" s="71"/>
      <c r="Q880" s="67"/>
      <c r="R880" s="67"/>
    </row>
    <row r="881" spans="2:18" x14ac:dyDescent="0.3">
      <c r="B881" s="47">
        <v>870</v>
      </c>
      <c r="C881" s="45" t="str">
        <f>IF(L881=0,"",MAX($C$12:C880)+1)</f>
        <v/>
      </c>
      <c r="D881" s="65"/>
      <c r="E881" s="66"/>
      <c r="F881" s="67"/>
      <c r="G881" s="67"/>
      <c r="H881" s="67"/>
      <c r="I881" s="68"/>
      <c r="J881" s="67"/>
      <c r="K881" s="67"/>
      <c r="L881" s="67"/>
      <c r="M881" s="69"/>
      <c r="N881" s="70"/>
      <c r="O881" s="67"/>
      <c r="P881" s="71"/>
      <c r="Q881" s="67"/>
      <c r="R881" s="67"/>
    </row>
    <row r="882" spans="2:18" x14ac:dyDescent="0.3">
      <c r="B882" s="47">
        <v>871</v>
      </c>
      <c r="C882" s="45" t="str">
        <f>IF(L882=0,"",MAX($C$12:C881)+1)</f>
        <v/>
      </c>
      <c r="D882" s="65"/>
      <c r="E882" s="66"/>
      <c r="F882" s="67"/>
      <c r="G882" s="67"/>
      <c r="H882" s="67"/>
      <c r="I882" s="68"/>
      <c r="J882" s="67"/>
      <c r="K882" s="67"/>
      <c r="L882" s="67"/>
      <c r="M882" s="69"/>
      <c r="N882" s="70"/>
      <c r="O882" s="67"/>
      <c r="P882" s="71"/>
      <c r="Q882" s="67"/>
      <c r="R882" s="67"/>
    </row>
    <row r="883" spans="2:18" x14ac:dyDescent="0.3">
      <c r="B883" s="47">
        <v>872</v>
      </c>
      <c r="C883" s="45" t="str">
        <f>IF(L883=0,"",MAX($C$12:C882)+1)</f>
        <v/>
      </c>
      <c r="D883" s="65"/>
      <c r="E883" s="66"/>
      <c r="F883" s="67"/>
      <c r="G883" s="67"/>
      <c r="H883" s="67"/>
      <c r="I883" s="68"/>
      <c r="J883" s="67"/>
      <c r="K883" s="67"/>
      <c r="L883" s="67"/>
      <c r="M883" s="69"/>
      <c r="N883" s="70"/>
      <c r="O883" s="67"/>
      <c r="P883" s="71"/>
      <c r="Q883" s="67"/>
      <c r="R883" s="67"/>
    </row>
    <row r="884" spans="2:18" x14ac:dyDescent="0.3">
      <c r="B884" s="47">
        <v>873</v>
      </c>
      <c r="C884" s="45" t="str">
        <f>IF(L884=0,"",MAX($C$12:C883)+1)</f>
        <v/>
      </c>
      <c r="D884" s="65"/>
      <c r="E884" s="66"/>
      <c r="F884" s="67"/>
      <c r="G884" s="67"/>
      <c r="H884" s="67"/>
      <c r="I884" s="68"/>
      <c r="J884" s="67"/>
      <c r="K884" s="67"/>
      <c r="L884" s="67"/>
      <c r="M884" s="69"/>
      <c r="N884" s="70"/>
      <c r="O884" s="67"/>
      <c r="P884" s="71"/>
      <c r="Q884" s="67"/>
      <c r="R884" s="67"/>
    </row>
    <row r="885" spans="2:18" x14ac:dyDescent="0.3">
      <c r="B885" s="47">
        <v>874</v>
      </c>
      <c r="C885" s="45" t="str">
        <f>IF(L885=0,"",MAX($C$12:C884)+1)</f>
        <v/>
      </c>
      <c r="D885" s="65"/>
      <c r="E885" s="66"/>
      <c r="F885" s="67"/>
      <c r="G885" s="67"/>
      <c r="H885" s="67"/>
      <c r="I885" s="68"/>
      <c r="J885" s="67"/>
      <c r="K885" s="67"/>
      <c r="L885" s="67"/>
      <c r="M885" s="69"/>
      <c r="N885" s="70"/>
      <c r="O885" s="67"/>
      <c r="P885" s="71"/>
      <c r="Q885" s="67"/>
      <c r="R885" s="67"/>
    </row>
    <row r="886" spans="2:18" x14ac:dyDescent="0.3">
      <c r="B886" s="47">
        <v>875</v>
      </c>
      <c r="C886" s="45" t="str">
        <f>IF(L886=0,"",MAX($C$12:C885)+1)</f>
        <v/>
      </c>
      <c r="D886" s="65"/>
      <c r="E886" s="66"/>
      <c r="F886" s="67"/>
      <c r="G886" s="67"/>
      <c r="H886" s="67"/>
      <c r="I886" s="68"/>
      <c r="J886" s="67"/>
      <c r="K886" s="67"/>
      <c r="L886" s="67"/>
      <c r="M886" s="69"/>
      <c r="N886" s="70"/>
      <c r="O886" s="67"/>
      <c r="P886" s="71"/>
      <c r="Q886" s="67"/>
      <c r="R886" s="67"/>
    </row>
    <row r="887" spans="2:18" x14ac:dyDescent="0.3">
      <c r="B887" s="47">
        <v>876</v>
      </c>
      <c r="C887" s="45" t="str">
        <f>IF(L887=0,"",MAX($C$12:C886)+1)</f>
        <v/>
      </c>
      <c r="D887" s="65"/>
      <c r="E887" s="66"/>
      <c r="F887" s="67"/>
      <c r="G887" s="67"/>
      <c r="H887" s="67"/>
      <c r="I887" s="68"/>
      <c r="J887" s="67"/>
      <c r="K887" s="67"/>
      <c r="L887" s="67"/>
      <c r="M887" s="69"/>
      <c r="N887" s="70"/>
      <c r="O887" s="67"/>
      <c r="P887" s="71"/>
      <c r="Q887" s="67"/>
      <c r="R887" s="67"/>
    </row>
    <row r="888" spans="2:18" x14ac:dyDescent="0.3">
      <c r="B888" s="47">
        <v>877</v>
      </c>
      <c r="C888" s="45" t="str">
        <f>IF(L888=0,"",MAX($C$12:C887)+1)</f>
        <v/>
      </c>
      <c r="D888" s="65"/>
      <c r="E888" s="66"/>
      <c r="F888" s="67"/>
      <c r="G888" s="67"/>
      <c r="H888" s="67"/>
      <c r="I888" s="68"/>
      <c r="J888" s="67"/>
      <c r="K888" s="67"/>
      <c r="L888" s="67"/>
      <c r="M888" s="69"/>
      <c r="N888" s="70"/>
      <c r="O888" s="67"/>
      <c r="P888" s="71"/>
      <c r="Q888" s="67"/>
      <c r="R888" s="67"/>
    </row>
    <row r="889" spans="2:18" x14ac:dyDescent="0.3">
      <c r="B889" s="47">
        <v>878</v>
      </c>
      <c r="C889" s="45" t="str">
        <f>IF(L889=0,"",MAX($C$12:C888)+1)</f>
        <v/>
      </c>
      <c r="D889" s="65"/>
      <c r="E889" s="66"/>
      <c r="F889" s="67"/>
      <c r="G889" s="67"/>
      <c r="H889" s="67"/>
      <c r="I889" s="68"/>
      <c r="J889" s="67"/>
      <c r="K889" s="67"/>
      <c r="L889" s="67"/>
      <c r="M889" s="69"/>
      <c r="N889" s="70"/>
      <c r="O889" s="67"/>
      <c r="P889" s="71"/>
      <c r="Q889" s="67"/>
      <c r="R889" s="67"/>
    </row>
    <row r="890" spans="2:18" x14ac:dyDescent="0.3">
      <c r="B890" s="47">
        <v>879</v>
      </c>
      <c r="C890" s="45" t="str">
        <f>IF(L890=0,"",MAX($C$12:C889)+1)</f>
        <v/>
      </c>
      <c r="D890" s="65"/>
      <c r="E890" s="66"/>
      <c r="F890" s="67"/>
      <c r="G890" s="67"/>
      <c r="H890" s="67"/>
      <c r="I890" s="68"/>
      <c r="J890" s="67"/>
      <c r="K890" s="67"/>
      <c r="L890" s="67"/>
      <c r="M890" s="69"/>
      <c r="N890" s="70"/>
      <c r="O890" s="67"/>
      <c r="P890" s="71"/>
      <c r="Q890" s="67"/>
      <c r="R890" s="67"/>
    </row>
    <row r="891" spans="2:18" x14ac:dyDescent="0.3">
      <c r="B891" s="47">
        <v>880</v>
      </c>
      <c r="C891" s="45" t="str">
        <f>IF(L891=0,"",MAX($C$12:C890)+1)</f>
        <v/>
      </c>
      <c r="D891" s="65"/>
      <c r="E891" s="66"/>
      <c r="F891" s="67"/>
      <c r="G891" s="67"/>
      <c r="H891" s="67"/>
      <c r="I891" s="68"/>
      <c r="J891" s="67"/>
      <c r="K891" s="67"/>
      <c r="L891" s="67"/>
      <c r="M891" s="69"/>
      <c r="N891" s="70"/>
      <c r="O891" s="67"/>
      <c r="P891" s="71"/>
      <c r="Q891" s="67"/>
      <c r="R891" s="67"/>
    </row>
    <row r="892" spans="2:18" x14ac:dyDescent="0.3">
      <c r="B892" s="47">
        <v>881</v>
      </c>
      <c r="C892" s="45" t="str">
        <f>IF(L892=0,"",MAX($C$12:C891)+1)</f>
        <v/>
      </c>
      <c r="D892" s="65"/>
      <c r="E892" s="66"/>
      <c r="F892" s="67"/>
      <c r="G892" s="67"/>
      <c r="H892" s="67"/>
      <c r="I892" s="68"/>
      <c r="J892" s="67"/>
      <c r="K892" s="67"/>
      <c r="L892" s="67"/>
      <c r="M892" s="69"/>
      <c r="N892" s="70"/>
      <c r="O892" s="67"/>
      <c r="P892" s="71"/>
      <c r="Q892" s="67"/>
      <c r="R892" s="67"/>
    </row>
    <row r="893" spans="2:18" x14ac:dyDescent="0.3">
      <c r="B893" s="47">
        <v>882</v>
      </c>
      <c r="C893" s="45" t="str">
        <f>IF(L893=0,"",MAX($C$12:C892)+1)</f>
        <v/>
      </c>
      <c r="D893" s="65"/>
      <c r="E893" s="66"/>
      <c r="F893" s="67"/>
      <c r="G893" s="67"/>
      <c r="H893" s="67"/>
      <c r="I893" s="68"/>
      <c r="J893" s="67"/>
      <c r="K893" s="67"/>
      <c r="L893" s="67"/>
      <c r="M893" s="69"/>
      <c r="N893" s="70"/>
      <c r="O893" s="67"/>
      <c r="P893" s="71"/>
      <c r="Q893" s="67"/>
      <c r="R893" s="67"/>
    </row>
    <row r="894" spans="2:18" x14ac:dyDescent="0.3">
      <c r="B894" s="47">
        <v>883</v>
      </c>
      <c r="C894" s="45" t="str">
        <f>IF(L894=0,"",MAX($C$12:C893)+1)</f>
        <v/>
      </c>
      <c r="D894" s="65"/>
      <c r="E894" s="66"/>
      <c r="F894" s="67"/>
      <c r="G894" s="67"/>
      <c r="H894" s="67"/>
      <c r="I894" s="68"/>
      <c r="J894" s="67"/>
      <c r="K894" s="67"/>
      <c r="L894" s="67"/>
      <c r="M894" s="69"/>
      <c r="N894" s="70"/>
      <c r="O894" s="67"/>
      <c r="P894" s="71"/>
      <c r="Q894" s="67"/>
      <c r="R894" s="67"/>
    </row>
    <row r="895" spans="2:18" x14ac:dyDescent="0.3">
      <c r="B895" s="47">
        <v>884</v>
      </c>
      <c r="C895" s="45" t="str">
        <f>IF(L895=0,"",MAX($C$12:C894)+1)</f>
        <v/>
      </c>
      <c r="D895" s="65"/>
      <c r="E895" s="66"/>
      <c r="F895" s="67"/>
      <c r="G895" s="67"/>
      <c r="H895" s="67"/>
      <c r="I895" s="68"/>
      <c r="J895" s="67"/>
      <c r="K895" s="67"/>
      <c r="L895" s="67"/>
      <c r="M895" s="69"/>
      <c r="N895" s="70"/>
      <c r="O895" s="67"/>
      <c r="P895" s="71"/>
      <c r="Q895" s="67"/>
      <c r="R895" s="67"/>
    </row>
    <row r="896" spans="2:18" x14ac:dyDescent="0.3">
      <c r="B896" s="47">
        <v>885</v>
      </c>
      <c r="C896" s="45" t="str">
        <f>IF(L896=0,"",MAX($C$12:C895)+1)</f>
        <v/>
      </c>
      <c r="D896" s="65"/>
      <c r="E896" s="66"/>
      <c r="F896" s="67"/>
      <c r="G896" s="67"/>
      <c r="H896" s="67"/>
      <c r="I896" s="68"/>
      <c r="J896" s="67"/>
      <c r="K896" s="67"/>
      <c r="L896" s="67"/>
      <c r="M896" s="69"/>
      <c r="N896" s="70"/>
      <c r="O896" s="67"/>
      <c r="P896" s="71"/>
      <c r="Q896" s="67"/>
      <c r="R896" s="67"/>
    </row>
    <row r="897" spans="2:18" x14ac:dyDescent="0.3">
      <c r="B897" s="47">
        <v>886</v>
      </c>
      <c r="C897" s="45" t="str">
        <f>IF(L897=0,"",MAX($C$12:C896)+1)</f>
        <v/>
      </c>
      <c r="D897" s="65"/>
      <c r="E897" s="66"/>
      <c r="F897" s="67"/>
      <c r="G897" s="67"/>
      <c r="H897" s="67"/>
      <c r="I897" s="68"/>
      <c r="J897" s="67"/>
      <c r="K897" s="67"/>
      <c r="L897" s="67"/>
      <c r="M897" s="69"/>
      <c r="N897" s="70"/>
      <c r="O897" s="67"/>
      <c r="P897" s="71"/>
      <c r="Q897" s="67"/>
      <c r="R897" s="67"/>
    </row>
    <row r="898" spans="2:18" x14ac:dyDescent="0.3">
      <c r="B898" s="47">
        <v>887</v>
      </c>
      <c r="C898" s="45" t="str">
        <f>IF(L898=0,"",MAX($C$12:C897)+1)</f>
        <v/>
      </c>
      <c r="D898" s="65"/>
      <c r="E898" s="66"/>
      <c r="F898" s="67"/>
      <c r="G898" s="67"/>
      <c r="H898" s="67"/>
      <c r="I898" s="68"/>
      <c r="J898" s="67"/>
      <c r="K898" s="67"/>
      <c r="L898" s="67"/>
      <c r="M898" s="69"/>
      <c r="N898" s="70"/>
      <c r="O898" s="67"/>
      <c r="P898" s="71"/>
      <c r="Q898" s="67"/>
      <c r="R898" s="67"/>
    </row>
    <row r="899" spans="2:18" x14ac:dyDescent="0.3">
      <c r="B899" s="47">
        <v>888</v>
      </c>
      <c r="C899" s="45" t="str">
        <f>IF(L899=0,"",MAX($C$12:C898)+1)</f>
        <v/>
      </c>
      <c r="D899" s="65"/>
      <c r="E899" s="66"/>
      <c r="F899" s="67"/>
      <c r="G899" s="67"/>
      <c r="H899" s="67"/>
      <c r="I899" s="68"/>
      <c r="J899" s="67"/>
      <c r="K899" s="67"/>
      <c r="L899" s="67"/>
      <c r="M899" s="69"/>
      <c r="N899" s="70"/>
      <c r="O899" s="67"/>
      <c r="P899" s="71"/>
      <c r="Q899" s="67"/>
      <c r="R899" s="67"/>
    </row>
    <row r="900" spans="2:18" x14ac:dyDescent="0.3">
      <c r="B900" s="47">
        <v>889</v>
      </c>
      <c r="C900" s="45" t="str">
        <f>IF(L900=0,"",MAX($C$12:C899)+1)</f>
        <v/>
      </c>
      <c r="D900" s="65"/>
      <c r="E900" s="66"/>
      <c r="F900" s="67"/>
      <c r="G900" s="67"/>
      <c r="H900" s="67"/>
      <c r="I900" s="68"/>
      <c r="J900" s="67"/>
      <c r="K900" s="67"/>
      <c r="L900" s="67"/>
      <c r="M900" s="69"/>
      <c r="N900" s="70"/>
      <c r="O900" s="67"/>
      <c r="P900" s="71"/>
      <c r="Q900" s="67"/>
      <c r="R900" s="67"/>
    </row>
    <row r="901" spans="2:18" x14ac:dyDescent="0.3">
      <c r="B901" s="47">
        <v>890</v>
      </c>
      <c r="C901" s="45" t="str">
        <f>IF(L901=0,"",MAX($C$12:C900)+1)</f>
        <v/>
      </c>
      <c r="D901" s="65"/>
      <c r="E901" s="66"/>
      <c r="F901" s="67"/>
      <c r="G901" s="67"/>
      <c r="H901" s="67"/>
      <c r="I901" s="68"/>
      <c r="J901" s="67"/>
      <c r="K901" s="67"/>
      <c r="L901" s="67"/>
      <c r="M901" s="69"/>
      <c r="N901" s="70"/>
      <c r="O901" s="67"/>
      <c r="P901" s="71"/>
      <c r="Q901" s="67"/>
      <c r="R901" s="67"/>
    </row>
    <row r="902" spans="2:18" x14ac:dyDescent="0.3">
      <c r="B902" s="47">
        <v>891</v>
      </c>
      <c r="C902" s="45" t="str">
        <f>IF(L902=0,"",MAX($C$12:C901)+1)</f>
        <v/>
      </c>
      <c r="D902" s="65"/>
      <c r="E902" s="66"/>
      <c r="F902" s="67"/>
      <c r="G902" s="67"/>
      <c r="H902" s="67"/>
      <c r="I902" s="68"/>
      <c r="J902" s="67"/>
      <c r="K902" s="67"/>
      <c r="L902" s="67"/>
      <c r="M902" s="69"/>
      <c r="N902" s="70"/>
      <c r="O902" s="67"/>
      <c r="P902" s="71"/>
      <c r="Q902" s="67"/>
      <c r="R902" s="67"/>
    </row>
    <row r="903" spans="2:18" x14ac:dyDescent="0.3">
      <c r="B903" s="47">
        <v>892</v>
      </c>
      <c r="C903" s="45" t="str">
        <f>IF(L903=0,"",MAX($C$12:C902)+1)</f>
        <v/>
      </c>
      <c r="D903" s="65"/>
      <c r="E903" s="66"/>
      <c r="F903" s="67"/>
      <c r="G903" s="67"/>
      <c r="H903" s="67"/>
      <c r="I903" s="68"/>
      <c r="J903" s="67"/>
      <c r="K903" s="67"/>
      <c r="L903" s="67"/>
      <c r="M903" s="69"/>
      <c r="N903" s="70"/>
      <c r="O903" s="67"/>
      <c r="P903" s="71"/>
      <c r="Q903" s="67"/>
      <c r="R903" s="67"/>
    </row>
    <row r="904" spans="2:18" x14ac:dyDescent="0.3">
      <c r="B904" s="47">
        <v>893</v>
      </c>
      <c r="C904" s="45" t="str">
        <f>IF(L904=0,"",MAX($C$12:C903)+1)</f>
        <v/>
      </c>
      <c r="D904" s="65"/>
      <c r="E904" s="66"/>
      <c r="F904" s="67"/>
      <c r="G904" s="67"/>
      <c r="H904" s="67"/>
      <c r="I904" s="68"/>
      <c r="J904" s="67"/>
      <c r="K904" s="67"/>
      <c r="L904" s="67"/>
      <c r="M904" s="69"/>
      <c r="N904" s="70"/>
      <c r="O904" s="67"/>
      <c r="P904" s="71"/>
      <c r="Q904" s="67"/>
      <c r="R904" s="67"/>
    </row>
    <row r="905" spans="2:18" x14ac:dyDescent="0.3">
      <c r="B905" s="47">
        <v>894</v>
      </c>
      <c r="C905" s="45" t="str">
        <f>IF(L905=0,"",MAX($C$12:C904)+1)</f>
        <v/>
      </c>
      <c r="D905" s="65"/>
      <c r="E905" s="66"/>
      <c r="F905" s="67"/>
      <c r="G905" s="67"/>
      <c r="H905" s="67"/>
      <c r="I905" s="68"/>
      <c r="J905" s="67"/>
      <c r="K905" s="67"/>
      <c r="L905" s="67"/>
      <c r="M905" s="69"/>
      <c r="N905" s="70"/>
      <c r="O905" s="67"/>
      <c r="P905" s="71"/>
      <c r="Q905" s="67"/>
      <c r="R905" s="67"/>
    </row>
    <row r="906" spans="2:18" x14ac:dyDescent="0.3">
      <c r="B906" s="47">
        <v>895</v>
      </c>
      <c r="C906" s="45" t="str">
        <f>IF(L906=0,"",MAX($C$12:C905)+1)</f>
        <v/>
      </c>
      <c r="D906" s="65"/>
      <c r="E906" s="66"/>
      <c r="F906" s="67"/>
      <c r="G906" s="67"/>
      <c r="H906" s="67"/>
      <c r="I906" s="68"/>
      <c r="J906" s="67"/>
      <c r="K906" s="67"/>
      <c r="L906" s="67"/>
      <c r="M906" s="69"/>
      <c r="N906" s="70"/>
      <c r="O906" s="67"/>
      <c r="P906" s="71"/>
      <c r="Q906" s="67"/>
      <c r="R906" s="67"/>
    </row>
    <row r="907" spans="2:18" x14ac:dyDescent="0.3">
      <c r="B907" s="47">
        <v>896</v>
      </c>
      <c r="C907" s="45" t="str">
        <f>IF(L907=0,"",MAX($C$12:C906)+1)</f>
        <v/>
      </c>
      <c r="D907" s="65"/>
      <c r="E907" s="66"/>
      <c r="F907" s="67"/>
      <c r="G907" s="67"/>
      <c r="H907" s="67"/>
      <c r="I907" s="68"/>
      <c r="J907" s="67"/>
      <c r="K907" s="67"/>
      <c r="L907" s="67"/>
      <c r="M907" s="69"/>
      <c r="N907" s="70"/>
      <c r="O907" s="67"/>
      <c r="P907" s="71"/>
      <c r="Q907" s="67"/>
      <c r="R907" s="67"/>
    </row>
    <row r="908" spans="2:18" x14ac:dyDescent="0.3">
      <c r="B908" s="47">
        <v>897</v>
      </c>
      <c r="C908" s="45" t="str">
        <f>IF(L908=0,"",MAX($C$12:C907)+1)</f>
        <v/>
      </c>
      <c r="D908" s="65"/>
      <c r="E908" s="66"/>
      <c r="F908" s="67"/>
      <c r="G908" s="67"/>
      <c r="H908" s="67"/>
      <c r="I908" s="68"/>
      <c r="J908" s="67"/>
      <c r="K908" s="67"/>
      <c r="L908" s="67"/>
      <c r="M908" s="69"/>
      <c r="N908" s="70"/>
      <c r="O908" s="67"/>
      <c r="P908" s="71"/>
      <c r="Q908" s="67"/>
      <c r="R908" s="67"/>
    </row>
    <row r="909" spans="2:18" x14ac:dyDescent="0.3">
      <c r="B909" s="47">
        <v>898</v>
      </c>
      <c r="C909" s="45" t="str">
        <f>IF(L909=0,"",MAX($C$12:C908)+1)</f>
        <v/>
      </c>
      <c r="D909" s="65"/>
      <c r="E909" s="66"/>
      <c r="F909" s="67"/>
      <c r="G909" s="67"/>
      <c r="H909" s="67"/>
      <c r="I909" s="68"/>
      <c r="J909" s="67"/>
      <c r="K909" s="67"/>
      <c r="L909" s="67"/>
      <c r="M909" s="69"/>
      <c r="N909" s="70"/>
      <c r="O909" s="67"/>
      <c r="P909" s="71"/>
      <c r="Q909" s="67"/>
      <c r="R909" s="67"/>
    </row>
    <row r="910" spans="2:18" x14ac:dyDescent="0.3">
      <c r="B910" s="47">
        <v>899</v>
      </c>
      <c r="C910" s="45" t="str">
        <f>IF(L910=0,"",MAX($C$12:C909)+1)</f>
        <v/>
      </c>
      <c r="D910" s="65"/>
      <c r="E910" s="66"/>
      <c r="F910" s="67"/>
      <c r="G910" s="67"/>
      <c r="H910" s="67"/>
      <c r="I910" s="68"/>
      <c r="J910" s="67"/>
      <c r="K910" s="67"/>
      <c r="L910" s="67"/>
      <c r="M910" s="69"/>
      <c r="N910" s="70"/>
      <c r="O910" s="67"/>
      <c r="P910" s="71"/>
      <c r="Q910" s="67"/>
      <c r="R910" s="67"/>
    </row>
    <row r="911" spans="2:18" x14ac:dyDescent="0.3">
      <c r="B911" s="47">
        <v>900</v>
      </c>
      <c r="C911" s="45" t="str">
        <f>IF(L911=0,"",MAX($C$12:C910)+1)</f>
        <v/>
      </c>
      <c r="D911" s="65"/>
      <c r="E911" s="66"/>
      <c r="F911" s="67"/>
      <c r="G911" s="67"/>
      <c r="H911" s="67"/>
      <c r="I911" s="68"/>
      <c r="J911" s="67"/>
      <c r="K911" s="67"/>
      <c r="L911" s="67"/>
      <c r="M911" s="69"/>
      <c r="N911" s="70"/>
      <c r="O911" s="67"/>
      <c r="P911" s="71"/>
      <c r="Q911" s="67"/>
      <c r="R911" s="67"/>
    </row>
    <row r="912" spans="2:18" x14ac:dyDescent="0.3">
      <c r="B912" s="47">
        <v>901</v>
      </c>
      <c r="C912" s="45" t="str">
        <f>IF(L912=0,"",MAX($C$12:C911)+1)</f>
        <v/>
      </c>
      <c r="D912" s="65"/>
      <c r="E912" s="66"/>
      <c r="F912" s="67"/>
      <c r="G912" s="67"/>
      <c r="H912" s="67"/>
      <c r="I912" s="68"/>
      <c r="J912" s="67"/>
      <c r="K912" s="67"/>
      <c r="L912" s="67"/>
      <c r="M912" s="69"/>
      <c r="N912" s="70"/>
      <c r="O912" s="67"/>
      <c r="P912" s="71"/>
      <c r="Q912" s="67"/>
      <c r="R912" s="67"/>
    </row>
    <row r="913" spans="2:18" x14ac:dyDescent="0.3">
      <c r="B913" s="47">
        <v>902</v>
      </c>
      <c r="C913" s="45" t="str">
        <f>IF(L913=0,"",MAX($C$12:C912)+1)</f>
        <v/>
      </c>
      <c r="D913" s="65"/>
      <c r="E913" s="66"/>
      <c r="F913" s="67"/>
      <c r="G913" s="67"/>
      <c r="H913" s="67"/>
      <c r="I913" s="68"/>
      <c r="J913" s="67"/>
      <c r="K913" s="67"/>
      <c r="L913" s="67"/>
      <c r="M913" s="69"/>
      <c r="N913" s="70"/>
      <c r="O913" s="67"/>
      <c r="P913" s="71"/>
      <c r="Q913" s="67"/>
      <c r="R913" s="67"/>
    </row>
    <row r="914" spans="2:18" x14ac:dyDescent="0.3">
      <c r="B914" s="47">
        <v>903</v>
      </c>
      <c r="C914" s="45" t="str">
        <f>IF(L914=0,"",MAX($C$12:C913)+1)</f>
        <v/>
      </c>
      <c r="D914" s="65"/>
      <c r="E914" s="66"/>
      <c r="F914" s="67"/>
      <c r="G914" s="67"/>
      <c r="H914" s="67"/>
      <c r="I914" s="68"/>
      <c r="J914" s="67"/>
      <c r="K914" s="67"/>
      <c r="L914" s="67"/>
      <c r="M914" s="69"/>
      <c r="N914" s="70"/>
      <c r="O914" s="67"/>
      <c r="P914" s="71"/>
      <c r="Q914" s="67"/>
      <c r="R914" s="67"/>
    </row>
    <row r="915" spans="2:18" x14ac:dyDescent="0.3">
      <c r="B915" s="47">
        <v>904</v>
      </c>
      <c r="C915" s="45" t="str">
        <f>IF(L915=0,"",MAX($C$12:C914)+1)</f>
        <v/>
      </c>
      <c r="D915" s="65"/>
      <c r="E915" s="66"/>
      <c r="F915" s="67"/>
      <c r="G915" s="67"/>
      <c r="H915" s="67"/>
      <c r="I915" s="68"/>
      <c r="J915" s="67"/>
      <c r="K915" s="67"/>
      <c r="L915" s="67"/>
      <c r="M915" s="69"/>
      <c r="N915" s="70"/>
      <c r="O915" s="67"/>
      <c r="P915" s="71"/>
      <c r="Q915" s="67"/>
      <c r="R915" s="67"/>
    </row>
    <row r="916" spans="2:18" x14ac:dyDescent="0.3">
      <c r="B916" s="47">
        <v>905</v>
      </c>
      <c r="C916" s="45" t="str">
        <f>IF(L916=0,"",MAX($C$12:C915)+1)</f>
        <v/>
      </c>
      <c r="D916" s="65"/>
      <c r="E916" s="66"/>
      <c r="F916" s="67"/>
      <c r="G916" s="67"/>
      <c r="H916" s="67"/>
      <c r="I916" s="68"/>
      <c r="J916" s="67"/>
      <c r="K916" s="67"/>
      <c r="L916" s="67"/>
      <c r="M916" s="69"/>
      <c r="N916" s="70"/>
      <c r="O916" s="67"/>
      <c r="P916" s="71"/>
      <c r="Q916" s="67"/>
      <c r="R916" s="67"/>
    </row>
    <row r="917" spans="2:18" x14ac:dyDescent="0.3">
      <c r="B917" s="47">
        <v>906</v>
      </c>
      <c r="C917" s="45" t="str">
        <f>IF(L917=0,"",MAX($C$12:C916)+1)</f>
        <v/>
      </c>
      <c r="D917" s="65"/>
      <c r="E917" s="66"/>
      <c r="F917" s="67"/>
      <c r="G917" s="67"/>
      <c r="H917" s="67"/>
      <c r="I917" s="68"/>
      <c r="J917" s="67"/>
      <c r="K917" s="67"/>
      <c r="L917" s="67"/>
      <c r="M917" s="69"/>
      <c r="N917" s="70"/>
      <c r="O917" s="67"/>
      <c r="P917" s="71"/>
      <c r="Q917" s="67"/>
      <c r="R917" s="67"/>
    </row>
    <row r="918" spans="2:18" x14ac:dyDescent="0.3">
      <c r="B918" s="47">
        <v>907</v>
      </c>
      <c r="C918" s="45" t="str">
        <f>IF(L918=0,"",MAX($C$12:C917)+1)</f>
        <v/>
      </c>
      <c r="D918" s="65"/>
      <c r="E918" s="66"/>
      <c r="F918" s="67"/>
      <c r="G918" s="67"/>
      <c r="H918" s="67"/>
      <c r="I918" s="68"/>
      <c r="J918" s="67"/>
      <c r="K918" s="67"/>
      <c r="L918" s="67"/>
      <c r="M918" s="69"/>
      <c r="N918" s="70"/>
      <c r="O918" s="67"/>
      <c r="P918" s="71"/>
      <c r="Q918" s="67"/>
      <c r="R918" s="67"/>
    </row>
    <row r="919" spans="2:18" x14ac:dyDescent="0.3">
      <c r="B919" s="47">
        <v>908</v>
      </c>
      <c r="C919" s="45" t="str">
        <f>IF(L919=0,"",MAX($C$12:C918)+1)</f>
        <v/>
      </c>
      <c r="D919" s="65"/>
      <c r="E919" s="66"/>
      <c r="F919" s="67"/>
      <c r="G919" s="67"/>
      <c r="H919" s="67"/>
      <c r="I919" s="68"/>
      <c r="J919" s="67"/>
      <c r="K919" s="67"/>
      <c r="L919" s="67"/>
      <c r="M919" s="69"/>
      <c r="N919" s="70"/>
      <c r="O919" s="67"/>
      <c r="P919" s="71"/>
      <c r="Q919" s="67"/>
      <c r="R919" s="67"/>
    </row>
    <row r="920" spans="2:18" x14ac:dyDescent="0.3">
      <c r="B920" s="47">
        <v>909</v>
      </c>
      <c r="C920" s="45" t="str">
        <f>IF(L920=0,"",MAX($C$12:C919)+1)</f>
        <v/>
      </c>
      <c r="D920" s="65"/>
      <c r="E920" s="66"/>
      <c r="F920" s="67"/>
      <c r="G920" s="67"/>
      <c r="H920" s="67"/>
      <c r="I920" s="68"/>
      <c r="J920" s="67"/>
      <c r="K920" s="67"/>
      <c r="L920" s="67"/>
      <c r="M920" s="69"/>
      <c r="N920" s="70"/>
      <c r="O920" s="67"/>
      <c r="P920" s="71"/>
      <c r="Q920" s="67"/>
      <c r="R920" s="67"/>
    </row>
    <row r="921" spans="2:18" x14ac:dyDescent="0.3">
      <c r="B921" s="47">
        <v>910</v>
      </c>
      <c r="C921" s="45" t="str">
        <f>IF(L921=0,"",MAX($C$12:C920)+1)</f>
        <v/>
      </c>
      <c r="D921" s="65"/>
      <c r="E921" s="66"/>
      <c r="F921" s="67"/>
      <c r="G921" s="67"/>
      <c r="H921" s="67"/>
      <c r="I921" s="68"/>
      <c r="J921" s="67"/>
      <c r="K921" s="67"/>
      <c r="L921" s="67"/>
      <c r="M921" s="69"/>
      <c r="N921" s="70"/>
      <c r="O921" s="67"/>
      <c r="P921" s="71"/>
      <c r="Q921" s="67"/>
      <c r="R921" s="67"/>
    </row>
    <row r="922" spans="2:18" x14ac:dyDescent="0.3">
      <c r="B922" s="47">
        <v>911</v>
      </c>
      <c r="C922" s="45" t="str">
        <f>IF(L922=0,"",MAX($C$12:C921)+1)</f>
        <v/>
      </c>
      <c r="D922" s="65"/>
      <c r="E922" s="66"/>
      <c r="F922" s="67"/>
      <c r="G922" s="67"/>
      <c r="H922" s="67"/>
      <c r="I922" s="68"/>
      <c r="J922" s="67"/>
      <c r="K922" s="67"/>
      <c r="L922" s="67"/>
      <c r="M922" s="69"/>
      <c r="N922" s="70"/>
      <c r="O922" s="67"/>
      <c r="P922" s="71"/>
      <c r="Q922" s="67"/>
      <c r="R922" s="67"/>
    </row>
    <row r="923" spans="2:18" x14ac:dyDescent="0.3">
      <c r="B923" s="47">
        <v>912</v>
      </c>
      <c r="C923" s="45" t="str">
        <f>IF(L923=0,"",MAX($C$12:C922)+1)</f>
        <v/>
      </c>
      <c r="D923" s="65"/>
      <c r="E923" s="66"/>
      <c r="F923" s="67"/>
      <c r="G923" s="67"/>
      <c r="H923" s="67"/>
      <c r="I923" s="68"/>
      <c r="J923" s="67"/>
      <c r="K923" s="67"/>
      <c r="L923" s="67"/>
      <c r="M923" s="69"/>
      <c r="N923" s="70"/>
      <c r="O923" s="67"/>
      <c r="P923" s="71"/>
      <c r="Q923" s="67"/>
      <c r="R923" s="67"/>
    </row>
    <row r="924" spans="2:18" x14ac:dyDescent="0.3">
      <c r="B924" s="47">
        <v>913</v>
      </c>
      <c r="C924" s="45" t="str">
        <f>IF(L924=0,"",MAX($C$12:C923)+1)</f>
        <v/>
      </c>
      <c r="D924" s="65"/>
      <c r="E924" s="66"/>
      <c r="F924" s="67"/>
      <c r="G924" s="67"/>
      <c r="H924" s="67"/>
      <c r="I924" s="68"/>
      <c r="J924" s="67"/>
      <c r="K924" s="67"/>
      <c r="L924" s="67"/>
      <c r="M924" s="69"/>
      <c r="N924" s="70"/>
      <c r="O924" s="67"/>
      <c r="P924" s="71"/>
      <c r="Q924" s="67"/>
      <c r="R924" s="67"/>
    </row>
    <row r="925" spans="2:18" x14ac:dyDescent="0.3">
      <c r="B925" s="47">
        <v>914</v>
      </c>
      <c r="C925" s="45" t="str">
        <f>IF(L925=0,"",MAX($C$12:C924)+1)</f>
        <v/>
      </c>
      <c r="D925" s="65"/>
      <c r="E925" s="66"/>
      <c r="F925" s="67"/>
      <c r="G925" s="67"/>
      <c r="H925" s="67"/>
      <c r="I925" s="68"/>
      <c r="J925" s="67"/>
      <c r="K925" s="67"/>
      <c r="L925" s="67"/>
      <c r="M925" s="69"/>
      <c r="N925" s="70"/>
      <c r="O925" s="67"/>
      <c r="P925" s="71"/>
      <c r="Q925" s="67"/>
      <c r="R925" s="67"/>
    </row>
    <row r="926" spans="2:18" x14ac:dyDescent="0.3">
      <c r="B926" s="47">
        <v>915</v>
      </c>
      <c r="C926" s="45" t="str">
        <f>IF(L926=0,"",MAX($C$12:C925)+1)</f>
        <v/>
      </c>
      <c r="D926" s="65"/>
      <c r="E926" s="66"/>
      <c r="F926" s="67"/>
      <c r="G926" s="67"/>
      <c r="H926" s="67"/>
      <c r="I926" s="68"/>
      <c r="J926" s="67"/>
      <c r="K926" s="67"/>
      <c r="L926" s="67"/>
      <c r="M926" s="69"/>
      <c r="N926" s="70"/>
      <c r="O926" s="67"/>
      <c r="P926" s="71"/>
      <c r="Q926" s="67"/>
      <c r="R926" s="67"/>
    </row>
    <row r="927" spans="2:18" x14ac:dyDescent="0.3">
      <c r="B927" s="47">
        <v>916</v>
      </c>
      <c r="C927" s="45" t="str">
        <f>IF(L927=0,"",MAX($C$12:C926)+1)</f>
        <v/>
      </c>
      <c r="D927" s="65"/>
      <c r="E927" s="66"/>
      <c r="F927" s="67"/>
      <c r="G927" s="67"/>
      <c r="H927" s="67"/>
      <c r="I927" s="68"/>
      <c r="J927" s="67"/>
      <c r="K927" s="67"/>
      <c r="L927" s="67"/>
      <c r="M927" s="69"/>
      <c r="N927" s="70"/>
      <c r="O927" s="67"/>
      <c r="P927" s="71"/>
      <c r="Q927" s="67"/>
      <c r="R927" s="67"/>
    </row>
    <row r="928" spans="2:18" x14ac:dyDescent="0.3">
      <c r="B928" s="47">
        <v>917</v>
      </c>
      <c r="C928" s="45" t="str">
        <f>IF(L928=0,"",MAX($C$12:C927)+1)</f>
        <v/>
      </c>
      <c r="D928" s="65"/>
      <c r="E928" s="66"/>
      <c r="F928" s="67"/>
      <c r="G928" s="67"/>
      <c r="H928" s="67"/>
      <c r="I928" s="68"/>
      <c r="J928" s="67"/>
      <c r="K928" s="67"/>
      <c r="L928" s="67"/>
      <c r="M928" s="69"/>
      <c r="N928" s="70"/>
      <c r="O928" s="67"/>
      <c r="P928" s="71"/>
      <c r="Q928" s="67"/>
      <c r="R928" s="67"/>
    </row>
    <row r="929" spans="2:18" x14ac:dyDescent="0.3">
      <c r="B929" s="47">
        <v>918</v>
      </c>
      <c r="C929" s="45" t="str">
        <f>IF(L929=0,"",MAX($C$12:C928)+1)</f>
        <v/>
      </c>
      <c r="D929" s="65"/>
      <c r="E929" s="66"/>
      <c r="F929" s="67"/>
      <c r="G929" s="67"/>
      <c r="H929" s="67"/>
      <c r="I929" s="68"/>
      <c r="J929" s="67"/>
      <c r="K929" s="67"/>
      <c r="L929" s="67"/>
      <c r="M929" s="69"/>
      <c r="N929" s="70"/>
      <c r="O929" s="67"/>
      <c r="P929" s="71"/>
      <c r="Q929" s="67"/>
      <c r="R929" s="67"/>
    </row>
    <row r="930" spans="2:18" x14ac:dyDescent="0.3">
      <c r="B930" s="47">
        <v>919</v>
      </c>
      <c r="C930" s="45" t="str">
        <f>IF(L930=0,"",MAX($C$12:C929)+1)</f>
        <v/>
      </c>
      <c r="D930" s="65"/>
      <c r="E930" s="66"/>
      <c r="F930" s="67"/>
      <c r="G930" s="67"/>
      <c r="H930" s="67"/>
      <c r="I930" s="68"/>
      <c r="J930" s="67"/>
      <c r="K930" s="67"/>
      <c r="L930" s="67"/>
      <c r="M930" s="69"/>
      <c r="N930" s="70"/>
      <c r="O930" s="67"/>
      <c r="P930" s="71"/>
      <c r="Q930" s="67"/>
      <c r="R930" s="67"/>
    </row>
    <row r="931" spans="2:18" x14ac:dyDescent="0.3">
      <c r="B931" s="47">
        <v>920</v>
      </c>
      <c r="C931" s="45" t="str">
        <f>IF(L931=0,"",MAX($C$12:C930)+1)</f>
        <v/>
      </c>
      <c r="D931" s="65"/>
      <c r="E931" s="66"/>
      <c r="F931" s="67"/>
      <c r="G931" s="67"/>
      <c r="H931" s="67"/>
      <c r="I931" s="68"/>
      <c r="J931" s="67"/>
      <c r="K931" s="67"/>
      <c r="L931" s="67"/>
      <c r="M931" s="69"/>
      <c r="N931" s="70"/>
      <c r="O931" s="67"/>
      <c r="P931" s="71"/>
      <c r="Q931" s="67"/>
      <c r="R931" s="67"/>
    </row>
    <row r="932" spans="2:18" x14ac:dyDescent="0.3">
      <c r="B932" s="47">
        <v>921</v>
      </c>
      <c r="C932" s="45" t="str">
        <f>IF(L932=0,"",MAX($C$12:C931)+1)</f>
        <v/>
      </c>
      <c r="D932" s="65"/>
      <c r="E932" s="66"/>
      <c r="F932" s="67"/>
      <c r="G932" s="67"/>
      <c r="H932" s="67"/>
      <c r="I932" s="68"/>
      <c r="J932" s="67"/>
      <c r="K932" s="67"/>
      <c r="L932" s="67"/>
      <c r="M932" s="69"/>
      <c r="N932" s="70"/>
      <c r="O932" s="67"/>
      <c r="P932" s="71"/>
      <c r="Q932" s="67"/>
      <c r="R932" s="67"/>
    </row>
    <row r="933" spans="2:18" x14ac:dyDescent="0.3">
      <c r="B933" s="47">
        <v>922</v>
      </c>
      <c r="C933" s="45" t="str">
        <f>IF(L933=0,"",MAX($C$12:C932)+1)</f>
        <v/>
      </c>
      <c r="D933" s="65"/>
      <c r="E933" s="66"/>
      <c r="F933" s="67"/>
      <c r="G933" s="67"/>
      <c r="H933" s="67"/>
      <c r="I933" s="68"/>
      <c r="J933" s="67"/>
      <c r="K933" s="67"/>
      <c r="L933" s="67"/>
      <c r="M933" s="69"/>
      <c r="N933" s="70"/>
      <c r="O933" s="67"/>
      <c r="P933" s="71"/>
      <c r="Q933" s="67"/>
      <c r="R933" s="67"/>
    </row>
    <row r="934" spans="2:18" x14ac:dyDescent="0.3">
      <c r="B934" s="47">
        <v>923</v>
      </c>
      <c r="C934" s="45" t="str">
        <f>IF(L934=0,"",MAX($C$12:C933)+1)</f>
        <v/>
      </c>
      <c r="D934" s="65"/>
      <c r="E934" s="66"/>
      <c r="F934" s="67"/>
      <c r="G934" s="67"/>
      <c r="H934" s="67"/>
      <c r="I934" s="68"/>
      <c r="J934" s="67"/>
      <c r="K934" s="67"/>
      <c r="L934" s="67"/>
      <c r="M934" s="69"/>
      <c r="N934" s="70"/>
      <c r="O934" s="67"/>
      <c r="P934" s="71"/>
      <c r="Q934" s="67"/>
      <c r="R934" s="67"/>
    </row>
    <row r="935" spans="2:18" x14ac:dyDescent="0.3">
      <c r="B935" s="47">
        <v>924</v>
      </c>
      <c r="C935" s="45" t="str">
        <f>IF(L935=0,"",MAX($C$12:C934)+1)</f>
        <v/>
      </c>
      <c r="D935" s="65"/>
      <c r="E935" s="66"/>
      <c r="F935" s="67"/>
      <c r="G935" s="67"/>
      <c r="H935" s="67"/>
      <c r="I935" s="68"/>
      <c r="J935" s="67"/>
      <c r="K935" s="67"/>
      <c r="L935" s="67"/>
      <c r="M935" s="69"/>
      <c r="N935" s="70"/>
      <c r="O935" s="67"/>
      <c r="P935" s="71"/>
      <c r="Q935" s="67"/>
      <c r="R935" s="67"/>
    </row>
    <row r="936" spans="2:18" x14ac:dyDescent="0.3">
      <c r="B936" s="47">
        <v>925</v>
      </c>
      <c r="C936" s="45" t="str">
        <f>IF(L936=0,"",MAX($C$12:C935)+1)</f>
        <v/>
      </c>
      <c r="D936" s="65"/>
      <c r="E936" s="66"/>
      <c r="F936" s="67"/>
      <c r="G936" s="67"/>
      <c r="H936" s="67"/>
      <c r="I936" s="68"/>
      <c r="J936" s="67"/>
      <c r="K936" s="67"/>
      <c r="L936" s="67"/>
      <c r="M936" s="69"/>
      <c r="N936" s="70"/>
      <c r="O936" s="67"/>
      <c r="P936" s="71"/>
      <c r="Q936" s="67"/>
      <c r="R936" s="67"/>
    </row>
    <row r="937" spans="2:18" x14ac:dyDescent="0.3">
      <c r="B937" s="47">
        <v>926</v>
      </c>
      <c r="C937" s="45" t="str">
        <f>IF(L937=0,"",MAX($C$12:C936)+1)</f>
        <v/>
      </c>
      <c r="D937" s="65"/>
      <c r="E937" s="66"/>
      <c r="F937" s="67"/>
      <c r="G937" s="67"/>
      <c r="H937" s="67"/>
      <c r="I937" s="68"/>
      <c r="J937" s="67"/>
      <c r="K937" s="67"/>
      <c r="L937" s="67"/>
      <c r="M937" s="69"/>
      <c r="N937" s="70"/>
      <c r="O937" s="67"/>
      <c r="P937" s="71"/>
      <c r="Q937" s="67"/>
      <c r="R937" s="67"/>
    </row>
    <row r="938" spans="2:18" x14ac:dyDescent="0.3">
      <c r="B938" s="47">
        <v>927</v>
      </c>
      <c r="C938" s="45" t="str">
        <f>IF(L938=0,"",MAX($C$12:C937)+1)</f>
        <v/>
      </c>
      <c r="D938" s="65"/>
      <c r="E938" s="66"/>
      <c r="F938" s="67"/>
      <c r="G938" s="67"/>
      <c r="H938" s="67"/>
      <c r="I938" s="68"/>
      <c r="J938" s="67"/>
      <c r="K938" s="67"/>
      <c r="L938" s="67"/>
      <c r="M938" s="69"/>
      <c r="N938" s="70"/>
      <c r="O938" s="67"/>
      <c r="P938" s="71"/>
      <c r="Q938" s="67"/>
      <c r="R938" s="67"/>
    </row>
    <row r="939" spans="2:18" x14ac:dyDescent="0.3">
      <c r="B939" s="47">
        <v>928</v>
      </c>
      <c r="C939" s="45" t="str">
        <f>IF(L939=0,"",MAX($C$12:C938)+1)</f>
        <v/>
      </c>
      <c r="D939" s="65"/>
      <c r="E939" s="66"/>
      <c r="F939" s="67"/>
      <c r="G939" s="67"/>
      <c r="H939" s="67"/>
      <c r="I939" s="68"/>
      <c r="J939" s="67"/>
      <c r="K939" s="67"/>
      <c r="L939" s="67"/>
      <c r="M939" s="69"/>
      <c r="N939" s="70"/>
      <c r="O939" s="67"/>
      <c r="P939" s="71"/>
      <c r="Q939" s="67"/>
      <c r="R939" s="67"/>
    </row>
    <row r="940" spans="2:18" x14ac:dyDescent="0.3">
      <c r="B940" s="47">
        <v>929</v>
      </c>
      <c r="C940" s="45" t="str">
        <f>IF(L940=0,"",MAX($C$12:C939)+1)</f>
        <v/>
      </c>
      <c r="D940" s="65"/>
      <c r="E940" s="66"/>
      <c r="F940" s="67"/>
      <c r="G940" s="67"/>
      <c r="H940" s="67"/>
      <c r="I940" s="68"/>
      <c r="J940" s="67"/>
      <c r="K940" s="67"/>
      <c r="L940" s="67"/>
      <c r="M940" s="69"/>
      <c r="N940" s="70"/>
      <c r="O940" s="67"/>
      <c r="P940" s="71"/>
      <c r="Q940" s="67"/>
      <c r="R940" s="67"/>
    </row>
    <row r="941" spans="2:18" x14ac:dyDescent="0.3">
      <c r="B941" s="47">
        <v>930</v>
      </c>
      <c r="C941" s="45" t="str">
        <f>IF(L941=0,"",MAX($C$12:C940)+1)</f>
        <v/>
      </c>
      <c r="D941" s="65"/>
      <c r="E941" s="66"/>
      <c r="F941" s="67"/>
      <c r="G941" s="67"/>
      <c r="H941" s="67"/>
      <c r="I941" s="68"/>
      <c r="J941" s="67"/>
      <c r="K941" s="67"/>
      <c r="L941" s="67"/>
      <c r="M941" s="69"/>
      <c r="N941" s="70"/>
      <c r="O941" s="67"/>
      <c r="P941" s="71"/>
      <c r="Q941" s="67"/>
      <c r="R941" s="67"/>
    </row>
    <row r="942" spans="2:18" x14ac:dyDescent="0.3">
      <c r="B942" s="47">
        <v>931</v>
      </c>
      <c r="C942" s="45" t="str">
        <f>IF(L942=0,"",MAX($C$12:C941)+1)</f>
        <v/>
      </c>
      <c r="D942" s="65"/>
      <c r="E942" s="66"/>
      <c r="F942" s="67"/>
      <c r="G942" s="67"/>
      <c r="H942" s="67"/>
      <c r="I942" s="68"/>
      <c r="J942" s="67"/>
      <c r="K942" s="67"/>
      <c r="L942" s="67"/>
      <c r="M942" s="69"/>
      <c r="N942" s="70"/>
      <c r="O942" s="67"/>
      <c r="P942" s="71"/>
      <c r="Q942" s="67"/>
      <c r="R942" s="67"/>
    </row>
    <row r="943" spans="2:18" x14ac:dyDescent="0.3">
      <c r="B943" s="47">
        <v>932</v>
      </c>
      <c r="C943" s="45" t="str">
        <f>IF(L943=0,"",MAX($C$12:C942)+1)</f>
        <v/>
      </c>
      <c r="D943" s="65"/>
      <c r="E943" s="66"/>
      <c r="F943" s="67"/>
      <c r="G943" s="67"/>
      <c r="H943" s="67"/>
      <c r="I943" s="68"/>
      <c r="J943" s="67"/>
      <c r="K943" s="67"/>
      <c r="L943" s="67"/>
      <c r="M943" s="69"/>
      <c r="N943" s="70"/>
      <c r="O943" s="67"/>
      <c r="P943" s="71"/>
      <c r="Q943" s="67"/>
      <c r="R943" s="67"/>
    </row>
    <row r="944" spans="2:18" x14ac:dyDescent="0.3">
      <c r="B944" s="47">
        <v>933</v>
      </c>
      <c r="C944" s="45" t="str">
        <f>IF(L944=0,"",MAX($C$12:C943)+1)</f>
        <v/>
      </c>
      <c r="D944" s="65"/>
      <c r="E944" s="66"/>
      <c r="F944" s="67"/>
      <c r="G944" s="67"/>
      <c r="H944" s="67"/>
      <c r="I944" s="68"/>
      <c r="J944" s="67"/>
      <c r="K944" s="67"/>
      <c r="L944" s="67"/>
      <c r="M944" s="69"/>
      <c r="N944" s="70"/>
      <c r="O944" s="67"/>
      <c r="P944" s="71"/>
      <c r="Q944" s="67"/>
      <c r="R944" s="67"/>
    </row>
    <row r="945" spans="2:18" x14ac:dyDescent="0.3">
      <c r="B945" s="47">
        <v>934</v>
      </c>
      <c r="C945" s="45" t="str">
        <f>IF(L945=0,"",MAX($C$12:C944)+1)</f>
        <v/>
      </c>
      <c r="D945" s="65"/>
      <c r="E945" s="66"/>
      <c r="F945" s="67"/>
      <c r="G945" s="67"/>
      <c r="H945" s="67"/>
      <c r="I945" s="68"/>
      <c r="J945" s="67"/>
      <c r="K945" s="67"/>
      <c r="L945" s="67"/>
      <c r="M945" s="69"/>
      <c r="N945" s="70"/>
      <c r="O945" s="67"/>
      <c r="P945" s="71"/>
      <c r="Q945" s="67"/>
      <c r="R945" s="67"/>
    </row>
    <row r="946" spans="2:18" x14ac:dyDescent="0.3">
      <c r="B946" s="47">
        <v>935</v>
      </c>
      <c r="C946" s="45" t="str">
        <f>IF(L946=0,"",MAX($C$12:C945)+1)</f>
        <v/>
      </c>
      <c r="D946" s="65"/>
      <c r="E946" s="66"/>
      <c r="F946" s="67"/>
      <c r="G946" s="67"/>
      <c r="H946" s="67"/>
      <c r="I946" s="68"/>
      <c r="J946" s="67"/>
      <c r="K946" s="67"/>
      <c r="L946" s="67"/>
      <c r="M946" s="69"/>
      <c r="N946" s="70"/>
      <c r="O946" s="67"/>
      <c r="P946" s="71"/>
      <c r="Q946" s="67"/>
      <c r="R946" s="67"/>
    </row>
    <row r="947" spans="2:18" x14ac:dyDescent="0.3">
      <c r="B947" s="47">
        <v>936</v>
      </c>
      <c r="C947" s="45" t="str">
        <f>IF(L947=0,"",MAX($C$12:C946)+1)</f>
        <v/>
      </c>
      <c r="D947" s="65"/>
      <c r="E947" s="66"/>
      <c r="F947" s="67"/>
      <c r="G947" s="67"/>
      <c r="H947" s="67"/>
      <c r="I947" s="68"/>
      <c r="J947" s="67"/>
      <c r="K947" s="67"/>
      <c r="L947" s="67"/>
      <c r="M947" s="69"/>
      <c r="N947" s="70"/>
      <c r="O947" s="67"/>
      <c r="P947" s="71"/>
      <c r="Q947" s="67"/>
      <c r="R947" s="67"/>
    </row>
    <row r="948" spans="2:18" x14ac:dyDescent="0.3">
      <c r="B948" s="47">
        <v>937</v>
      </c>
      <c r="C948" s="45" t="str">
        <f>IF(L948=0,"",MAX($C$12:C947)+1)</f>
        <v/>
      </c>
      <c r="D948" s="65"/>
      <c r="E948" s="66"/>
      <c r="F948" s="67"/>
      <c r="G948" s="67"/>
      <c r="H948" s="67"/>
      <c r="I948" s="68"/>
      <c r="J948" s="67"/>
      <c r="K948" s="67"/>
      <c r="L948" s="67"/>
      <c r="M948" s="69"/>
      <c r="N948" s="70"/>
      <c r="O948" s="67"/>
      <c r="P948" s="71"/>
      <c r="Q948" s="67"/>
      <c r="R948" s="67"/>
    </row>
    <row r="949" spans="2:18" x14ac:dyDescent="0.3">
      <c r="B949" s="47">
        <v>938</v>
      </c>
      <c r="C949" s="45" t="str">
        <f>IF(L949=0,"",MAX($C$12:C948)+1)</f>
        <v/>
      </c>
      <c r="D949" s="65"/>
      <c r="E949" s="66"/>
      <c r="F949" s="67"/>
      <c r="G949" s="67"/>
      <c r="H949" s="67"/>
      <c r="I949" s="68"/>
      <c r="J949" s="67"/>
      <c r="K949" s="67"/>
      <c r="L949" s="67"/>
      <c r="M949" s="69"/>
      <c r="N949" s="70"/>
      <c r="O949" s="67"/>
      <c r="P949" s="71"/>
      <c r="Q949" s="67"/>
      <c r="R949" s="67"/>
    </row>
    <row r="950" spans="2:18" x14ac:dyDescent="0.3">
      <c r="B950" s="47">
        <v>939</v>
      </c>
      <c r="C950" s="45" t="str">
        <f>IF(L950=0,"",MAX($C$12:C949)+1)</f>
        <v/>
      </c>
      <c r="D950" s="65"/>
      <c r="E950" s="66"/>
      <c r="F950" s="67"/>
      <c r="G950" s="67"/>
      <c r="H950" s="67"/>
      <c r="I950" s="68"/>
      <c r="J950" s="67"/>
      <c r="K950" s="67"/>
      <c r="L950" s="67"/>
      <c r="M950" s="69"/>
      <c r="N950" s="70"/>
      <c r="O950" s="67"/>
      <c r="P950" s="71"/>
      <c r="Q950" s="67"/>
      <c r="R950" s="67"/>
    </row>
    <row r="951" spans="2:18" x14ac:dyDescent="0.3">
      <c r="B951" s="47">
        <v>940</v>
      </c>
      <c r="C951" s="45" t="str">
        <f>IF(L951=0,"",MAX($C$12:C950)+1)</f>
        <v/>
      </c>
      <c r="D951" s="65"/>
      <c r="E951" s="66"/>
      <c r="F951" s="67"/>
      <c r="G951" s="67"/>
      <c r="H951" s="67"/>
      <c r="I951" s="68"/>
      <c r="J951" s="67"/>
      <c r="K951" s="67"/>
      <c r="L951" s="67"/>
      <c r="M951" s="69"/>
      <c r="N951" s="70"/>
      <c r="O951" s="67"/>
      <c r="P951" s="71"/>
      <c r="Q951" s="67"/>
      <c r="R951" s="67"/>
    </row>
    <row r="952" spans="2:18" x14ac:dyDescent="0.3">
      <c r="B952" s="47">
        <v>941</v>
      </c>
      <c r="C952" s="45" t="str">
        <f>IF(L952=0,"",MAX($C$12:C951)+1)</f>
        <v/>
      </c>
      <c r="D952" s="65"/>
      <c r="E952" s="66"/>
      <c r="F952" s="67"/>
      <c r="G952" s="67"/>
      <c r="H952" s="67"/>
      <c r="I952" s="68"/>
      <c r="J952" s="67"/>
      <c r="K952" s="67"/>
      <c r="L952" s="67"/>
      <c r="M952" s="69"/>
      <c r="N952" s="70"/>
      <c r="O952" s="67"/>
      <c r="P952" s="71"/>
      <c r="Q952" s="67"/>
      <c r="R952" s="67"/>
    </row>
    <row r="953" spans="2:18" x14ac:dyDescent="0.3">
      <c r="B953" s="47">
        <v>942</v>
      </c>
      <c r="C953" s="45" t="str">
        <f>IF(L953=0,"",MAX($C$12:C952)+1)</f>
        <v/>
      </c>
      <c r="D953" s="65"/>
      <c r="E953" s="66"/>
      <c r="F953" s="67"/>
      <c r="G953" s="67"/>
      <c r="H953" s="67"/>
      <c r="I953" s="68"/>
      <c r="J953" s="67"/>
      <c r="K953" s="67"/>
      <c r="L953" s="67"/>
      <c r="M953" s="69"/>
      <c r="N953" s="70"/>
      <c r="O953" s="67"/>
      <c r="P953" s="71"/>
      <c r="Q953" s="67"/>
      <c r="R953" s="67"/>
    </row>
    <row r="954" spans="2:18" x14ac:dyDescent="0.3">
      <c r="B954" s="47">
        <v>943</v>
      </c>
      <c r="C954" s="45" t="str">
        <f>IF(L954=0,"",MAX($C$12:C953)+1)</f>
        <v/>
      </c>
      <c r="D954" s="65"/>
      <c r="E954" s="66"/>
      <c r="F954" s="67"/>
      <c r="G954" s="67"/>
      <c r="H954" s="67"/>
      <c r="I954" s="68"/>
      <c r="J954" s="67"/>
      <c r="K954" s="67"/>
      <c r="L954" s="67"/>
      <c r="M954" s="69"/>
      <c r="N954" s="70"/>
      <c r="O954" s="67"/>
      <c r="P954" s="71"/>
      <c r="Q954" s="67"/>
      <c r="R954" s="67"/>
    </row>
    <row r="955" spans="2:18" x14ac:dyDescent="0.3">
      <c r="B955" s="47">
        <v>944</v>
      </c>
      <c r="C955" s="45" t="str">
        <f>IF(L955=0,"",MAX($C$12:C954)+1)</f>
        <v/>
      </c>
      <c r="D955" s="65"/>
      <c r="E955" s="66"/>
      <c r="F955" s="67"/>
      <c r="G955" s="67"/>
      <c r="H955" s="67"/>
      <c r="I955" s="68"/>
      <c r="J955" s="67"/>
      <c r="K955" s="67"/>
      <c r="L955" s="67"/>
      <c r="M955" s="69"/>
      <c r="N955" s="70"/>
      <c r="O955" s="67"/>
      <c r="P955" s="71"/>
      <c r="Q955" s="67"/>
      <c r="R955" s="67"/>
    </row>
    <row r="956" spans="2:18" x14ac:dyDescent="0.3">
      <c r="B956" s="47">
        <v>945</v>
      </c>
      <c r="C956" s="45" t="str">
        <f>IF(L956=0,"",MAX($C$12:C955)+1)</f>
        <v/>
      </c>
      <c r="D956" s="65"/>
      <c r="E956" s="66"/>
      <c r="F956" s="67"/>
      <c r="G956" s="67"/>
      <c r="H956" s="67"/>
      <c r="I956" s="68"/>
      <c r="J956" s="67"/>
      <c r="K956" s="67"/>
      <c r="L956" s="67"/>
      <c r="M956" s="69"/>
      <c r="N956" s="70"/>
      <c r="O956" s="67"/>
      <c r="P956" s="71"/>
      <c r="Q956" s="67"/>
      <c r="R956" s="67"/>
    </row>
    <row r="957" spans="2:18" x14ac:dyDescent="0.3">
      <c r="B957" s="47">
        <v>946</v>
      </c>
      <c r="C957" s="45" t="str">
        <f>IF(L957=0,"",MAX($C$12:C956)+1)</f>
        <v/>
      </c>
      <c r="D957" s="65"/>
      <c r="E957" s="66"/>
      <c r="F957" s="67"/>
      <c r="G957" s="67"/>
      <c r="H957" s="67"/>
      <c r="I957" s="68"/>
      <c r="J957" s="67"/>
      <c r="K957" s="67"/>
      <c r="L957" s="67"/>
      <c r="M957" s="69"/>
      <c r="N957" s="70"/>
      <c r="O957" s="67"/>
      <c r="P957" s="71"/>
      <c r="Q957" s="67"/>
      <c r="R957" s="67"/>
    </row>
    <row r="958" spans="2:18" x14ac:dyDescent="0.3">
      <c r="B958" s="47">
        <v>947</v>
      </c>
      <c r="C958" s="45" t="str">
        <f>IF(L958=0,"",MAX($C$12:C957)+1)</f>
        <v/>
      </c>
      <c r="D958" s="65"/>
      <c r="E958" s="66"/>
      <c r="F958" s="67"/>
      <c r="G958" s="67"/>
      <c r="H958" s="67"/>
      <c r="I958" s="68"/>
      <c r="J958" s="67"/>
      <c r="K958" s="67"/>
      <c r="L958" s="67"/>
      <c r="M958" s="69"/>
      <c r="N958" s="70"/>
      <c r="O958" s="67"/>
      <c r="P958" s="71"/>
      <c r="Q958" s="67"/>
      <c r="R958" s="67"/>
    </row>
    <row r="959" spans="2:18" x14ac:dyDescent="0.3">
      <c r="B959" s="47">
        <v>948</v>
      </c>
      <c r="C959" s="45" t="str">
        <f>IF(L959=0,"",MAX($C$12:C958)+1)</f>
        <v/>
      </c>
      <c r="D959" s="65"/>
      <c r="E959" s="66"/>
      <c r="F959" s="67"/>
      <c r="G959" s="67"/>
      <c r="H959" s="67"/>
      <c r="I959" s="68"/>
      <c r="J959" s="67"/>
      <c r="K959" s="67"/>
      <c r="L959" s="67"/>
      <c r="M959" s="69"/>
      <c r="N959" s="70"/>
      <c r="O959" s="67"/>
      <c r="P959" s="71"/>
      <c r="Q959" s="67"/>
      <c r="R959" s="67"/>
    </row>
    <row r="960" spans="2:18" x14ac:dyDescent="0.3">
      <c r="B960" s="47">
        <v>949</v>
      </c>
      <c r="C960" s="45" t="str">
        <f>IF(L960=0,"",MAX($C$12:C959)+1)</f>
        <v/>
      </c>
      <c r="D960" s="65"/>
      <c r="E960" s="66"/>
      <c r="F960" s="67"/>
      <c r="G960" s="67"/>
      <c r="H960" s="67"/>
      <c r="I960" s="68"/>
      <c r="J960" s="67"/>
      <c r="K960" s="67"/>
      <c r="L960" s="67"/>
      <c r="M960" s="69"/>
      <c r="N960" s="70"/>
      <c r="O960" s="67"/>
      <c r="P960" s="71"/>
      <c r="Q960" s="67"/>
      <c r="R960" s="67"/>
    </row>
    <row r="961" spans="2:18" x14ac:dyDescent="0.3">
      <c r="B961" s="47">
        <v>950</v>
      </c>
      <c r="C961" s="45" t="str">
        <f>IF(L961=0,"",MAX($C$12:C960)+1)</f>
        <v/>
      </c>
      <c r="D961" s="65"/>
      <c r="E961" s="66"/>
      <c r="F961" s="67"/>
      <c r="G961" s="67"/>
      <c r="H961" s="67"/>
      <c r="I961" s="68"/>
      <c r="J961" s="67"/>
      <c r="K961" s="67"/>
      <c r="L961" s="67"/>
      <c r="M961" s="69"/>
      <c r="N961" s="70"/>
      <c r="O961" s="67"/>
      <c r="P961" s="71"/>
      <c r="Q961" s="67"/>
      <c r="R961" s="67"/>
    </row>
    <row r="962" spans="2:18" x14ac:dyDescent="0.3">
      <c r="B962" s="47">
        <v>951</v>
      </c>
      <c r="C962" s="45" t="str">
        <f>IF(L962=0,"",MAX($C$12:C961)+1)</f>
        <v/>
      </c>
      <c r="D962" s="65"/>
      <c r="E962" s="66"/>
      <c r="F962" s="67"/>
      <c r="G962" s="67"/>
      <c r="H962" s="67"/>
      <c r="I962" s="68"/>
      <c r="J962" s="67"/>
      <c r="K962" s="67"/>
      <c r="L962" s="67"/>
      <c r="M962" s="69"/>
      <c r="N962" s="70"/>
      <c r="O962" s="67"/>
      <c r="P962" s="71"/>
      <c r="Q962" s="67"/>
      <c r="R962" s="67"/>
    </row>
    <row r="963" spans="2:18" x14ac:dyDescent="0.3">
      <c r="B963" s="47">
        <v>952</v>
      </c>
      <c r="C963" s="45" t="str">
        <f>IF(L963=0,"",MAX($C$12:C962)+1)</f>
        <v/>
      </c>
      <c r="D963" s="65"/>
      <c r="E963" s="66"/>
      <c r="F963" s="67"/>
      <c r="G963" s="67"/>
      <c r="H963" s="67"/>
      <c r="I963" s="68"/>
      <c r="J963" s="67"/>
      <c r="K963" s="67"/>
      <c r="L963" s="67"/>
      <c r="M963" s="69"/>
      <c r="N963" s="70"/>
      <c r="O963" s="67"/>
      <c r="P963" s="71"/>
      <c r="Q963" s="67"/>
      <c r="R963" s="67"/>
    </row>
    <row r="964" spans="2:18" x14ac:dyDescent="0.3">
      <c r="B964" s="47">
        <v>953</v>
      </c>
      <c r="C964" s="45" t="str">
        <f>IF(L964=0,"",MAX($C$12:C963)+1)</f>
        <v/>
      </c>
      <c r="D964" s="65"/>
      <c r="E964" s="66"/>
      <c r="F964" s="67"/>
      <c r="G964" s="67"/>
      <c r="H964" s="67"/>
      <c r="I964" s="68"/>
      <c r="J964" s="67"/>
      <c r="K964" s="67"/>
      <c r="L964" s="67"/>
      <c r="M964" s="69"/>
      <c r="N964" s="70"/>
      <c r="O964" s="67"/>
      <c r="P964" s="71"/>
      <c r="Q964" s="67"/>
      <c r="R964" s="67"/>
    </row>
    <row r="965" spans="2:18" x14ac:dyDescent="0.3">
      <c r="B965" s="47">
        <v>954</v>
      </c>
      <c r="C965" s="45" t="str">
        <f>IF(L965=0,"",MAX($C$12:C964)+1)</f>
        <v/>
      </c>
      <c r="D965" s="65"/>
      <c r="E965" s="66"/>
      <c r="F965" s="67"/>
      <c r="G965" s="67"/>
      <c r="H965" s="67"/>
      <c r="I965" s="68"/>
      <c r="J965" s="67"/>
      <c r="K965" s="67"/>
      <c r="L965" s="67"/>
      <c r="M965" s="69"/>
      <c r="N965" s="70"/>
      <c r="O965" s="67"/>
      <c r="P965" s="71"/>
      <c r="Q965" s="67"/>
      <c r="R965" s="67"/>
    </row>
    <row r="966" spans="2:18" x14ac:dyDescent="0.3">
      <c r="B966" s="47">
        <v>955</v>
      </c>
      <c r="C966" s="45" t="str">
        <f>IF(L966=0,"",MAX($C$12:C965)+1)</f>
        <v/>
      </c>
      <c r="D966" s="65"/>
      <c r="E966" s="66"/>
      <c r="F966" s="67"/>
      <c r="G966" s="67"/>
      <c r="H966" s="67"/>
      <c r="I966" s="68"/>
      <c r="J966" s="67"/>
      <c r="K966" s="67"/>
      <c r="L966" s="67"/>
      <c r="M966" s="69"/>
      <c r="N966" s="70"/>
      <c r="O966" s="67"/>
      <c r="P966" s="71"/>
      <c r="Q966" s="67"/>
      <c r="R966" s="67"/>
    </row>
    <row r="967" spans="2:18" x14ac:dyDescent="0.3">
      <c r="B967" s="47">
        <v>956</v>
      </c>
      <c r="C967" s="45" t="str">
        <f>IF(L967=0,"",MAX($C$12:C966)+1)</f>
        <v/>
      </c>
      <c r="D967" s="65"/>
      <c r="E967" s="66"/>
      <c r="F967" s="67"/>
      <c r="G967" s="67"/>
      <c r="H967" s="67"/>
      <c r="I967" s="68"/>
      <c r="J967" s="67"/>
      <c r="K967" s="67"/>
      <c r="L967" s="67"/>
      <c r="M967" s="69"/>
      <c r="N967" s="70"/>
      <c r="O967" s="67"/>
      <c r="P967" s="71"/>
      <c r="Q967" s="67"/>
      <c r="R967" s="67"/>
    </row>
    <row r="968" spans="2:18" x14ac:dyDescent="0.3">
      <c r="B968" s="47">
        <v>957</v>
      </c>
      <c r="C968" s="45" t="str">
        <f>IF(L968=0,"",MAX($C$12:C967)+1)</f>
        <v/>
      </c>
      <c r="D968" s="65"/>
      <c r="E968" s="66"/>
      <c r="F968" s="67"/>
      <c r="G968" s="67"/>
      <c r="H968" s="67"/>
      <c r="I968" s="68"/>
      <c r="J968" s="67"/>
      <c r="K968" s="67"/>
      <c r="L968" s="67"/>
      <c r="M968" s="69"/>
      <c r="N968" s="70"/>
      <c r="O968" s="67"/>
      <c r="P968" s="71"/>
      <c r="Q968" s="67"/>
      <c r="R968" s="67"/>
    </row>
    <row r="969" spans="2:18" x14ac:dyDescent="0.3">
      <c r="B969" s="47">
        <v>958</v>
      </c>
      <c r="C969" s="45" t="str">
        <f>IF(L969=0,"",MAX($C$12:C968)+1)</f>
        <v/>
      </c>
      <c r="D969" s="65"/>
      <c r="E969" s="66"/>
      <c r="F969" s="67"/>
      <c r="G969" s="67"/>
      <c r="H969" s="67"/>
      <c r="I969" s="68"/>
      <c r="J969" s="67"/>
      <c r="K969" s="67"/>
      <c r="L969" s="67"/>
      <c r="M969" s="69"/>
      <c r="N969" s="70"/>
      <c r="O969" s="67"/>
      <c r="P969" s="71"/>
      <c r="Q969" s="67"/>
      <c r="R969" s="67"/>
    </row>
    <row r="970" spans="2:18" x14ac:dyDescent="0.3">
      <c r="B970" s="47">
        <v>959</v>
      </c>
      <c r="C970" s="45" t="str">
        <f>IF(L970=0,"",MAX($C$12:C969)+1)</f>
        <v/>
      </c>
      <c r="D970" s="65"/>
      <c r="E970" s="66"/>
      <c r="F970" s="67"/>
      <c r="G970" s="67"/>
      <c r="H970" s="67"/>
      <c r="I970" s="68"/>
      <c r="J970" s="67"/>
      <c r="K970" s="67"/>
      <c r="L970" s="67"/>
      <c r="M970" s="69"/>
      <c r="N970" s="70"/>
      <c r="O970" s="67"/>
      <c r="P970" s="71"/>
      <c r="Q970" s="67"/>
      <c r="R970" s="67"/>
    </row>
    <row r="971" spans="2:18" x14ac:dyDescent="0.3">
      <c r="B971" s="47">
        <v>960</v>
      </c>
      <c r="C971" s="45" t="str">
        <f>IF(L971=0,"",MAX($C$12:C970)+1)</f>
        <v/>
      </c>
      <c r="D971" s="65"/>
      <c r="E971" s="66"/>
      <c r="F971" s="67"/>
      <c r="G971" s="67"/>
      <c r="H971" s="67"/>
      <c r="I971" s="68"/>
      <c r="J971" s="67"/>
      <c r="K971" s="67"/>
      <c r="L971" s="67"/>
      <c r="M971" s="69"/>
      <c r="N971" s="70"/>
      <c r="O971" s="67"/>
      <c r="P971" s="71"/>
      <c r="Q971" s="67"/>
      <c r="R971" s="67"/>
    </row>
    <row r="972" spans="2:18" x14ac:dyDescent="0.3">
      <c r="B972" s="47">
        <v>961</v>
      </c>
      <c r="C972" s="45" t="str">
        <f>IF(L972=0,"",MAX($C$12:C971)+1)</f>
        <v/>
      </c>
      <c r="D972" s="65"/>
      <c r="E972" s="66"/>
      <c r="F972" s="67"/>
      <c r="G972" s="67"/>
      <c r="H972" s="67"/>
      <c r="I972" s="68"/>
      <c r="J972" s="67"/>
      <c r="K972" s="67"/>
      <c r="L972" s="67"/>
      <c r="M972" s="69"/>
      <c r="N972" s="70"/>
      <c r="O972" s="67"/>
      <c r="P972" s="71"/>
      <c r="Q972" s="67"/>
      <c r="R972" s="67"/>
    </row>
    <row r="973" spans="2:18" x14ac:dyDescent="0.3">
      <c r="B973" s="47">
        <v>962</v>
      </c>
      <c r="C973" s="45" t="str">
        <f>IF(L973=0,"",MAX($C$12:C972)+1)</f>
        <v/>
      </c>
      <c r="D973" s="65"/>
      <c r="E973" s="66"/>
      <c r="F973" s="67"/>
      <c r="G973" s="67"/>
      <c r="H973" s="67"/>
      <c r="I973" s="68"/>
      <c r="J973" s="67"/>
      <c r="K973" s="67"/>
      <c r="L973" s="67"/>
      <c r="M973" s="69"/>
      <c r="N973" s="70"/>
      <c r="O973" s="67"/>
      <c r="P973" s="71"/>
      <c r="Q973" s="67"/>
      <c r="R973" s="67"/>
    </row>
    <row r="974" spans="2:18" x14ac:dyDescent="0.3">
      <c r="B974" s="47">
        <v>963</v>
      </c>
      <c r="C974" s="45" t="str">
        <f>IF(L974=0,"",MAX($C$12:C973)+1)</f>
        <v/>
      </c>
      <c r="D974" s="65"/>
      <c r="E974" s="66"/>
      <c r="F974" s="67"/>
      <c r="G974" s="67"/>
      <c r="H974" s="67"/>
      <c r="I974" s="68"/>
      <c r="J974" s="67"/>
      <c r="K974" s="67"/>
      <c r="L974" s="67"/>
      <c r="M974" s="69"/>
      <c r="N974" s="70"/>
      <c r="O974" s="67"/>
      <c r="P974" s="71"/>
      <c r="Q974" s="67"/>
      <c r="R974" s="67"/>
    </row>
    <row r="975" spans="2:18" x14ac:dyDescent="0.3">
      <c r="B975" s="47">
        <v>964</v>
      </c>
      <c r="C975" s="45" t="str">
        <f>IF(L975=0,"",MAX($C$12:C974)+1)</f>
        <v/>
      </c>
      <c r="D975" s="65"/>
      <c r="E975" s="66"/>
      <c r="F975" s="67"/>
      <c r="G975" s="67"/>
      <c r="H975" s="67"/>
      <c r="I975" s="68"/>
      <c r="J975" s="67"/>
      <c r="K975" s="67"/>
      <c r="L975" s="67"/>
      <c r="M975" s="69"/>
      <c r="N975" s="70"/>
      <c r="O975" s="67"/>
      <c r="P975" s="71"/>
      <c r="Q975" s="67"/>
      <c r="R975" s="67"/>
    </row>
    <row r="976" spans="2:18" x14ac:dyDescent="0.3">
      <c r="B976" s="47">
        <v>965</v>
      </c>
      <c r="C976" s="45" t="str">
        <f>IF(L976=0,"",MAX($C$12:C975)+1)</f>
        <v/>
      </c>
      <c r="D976" s="65"/>
      <c r="E976" s="66"/>
      <c r="F976" s="67"/>
      <c r="G976" s="67"/>
      <c r="H976" s="67"/>
      <c r="I976" s="68"/>
      <c r="J976" s="67"/>
      <c r="K976" s="67"/>
      <c r="L976" s="67"/>
      <c r="M976" s="69"/>
      <c r="N976" s="70"/>
      <c r="O976" s="67"/>
      <c r="P976" s="71"/>
      <c r="Q976" s="67"/>
      <c r="R976" s="67"/>
    </row>
    <row r="977" spans="2:18" x14ac:dyDescent="0.3">
      <c r="B977" s="47">
        <v>966</v>
      </c>
      <c r="C977" s="45" t="str">
        <f>IF(L977=0,"",MAX($C$12:C976)+1)</f>
        <v/>
      </c>
      <c r="D977" s="65"/>
      <c r="E977" s="66"/>
      <c r="F977" s="67"/>
      <c r="G977" s="67"/>
      <c r="H977" s="67"/>
      <c r="I977" s="68"/>
      <c r="J977" s="67"/>
      <c r="K977" s="67"/>
      <c r="L977" s="67"/>
      <c r="M977" s="69"/>
      <c r="N977" s="70"/>
      <c r="O977" s="67"/>
      <c r="P977" s="71"/>
      <c r="Q977" s="67"/>
      <c r="R977" s="67"/>
    </row>
    <row r="978" spans="2:18" x14ac:dyDescent="0.3">
      <c r="B978" s="47">
        <v>967</v>
      </c>
      <c r="C978" s="45" t="str">
        <f>IF(L978=0,"",MAX($C$12:C977)+1)</f>
        <v/>
      </c>
      <c r="D978" s="65"/>
      <c r="E978" s="66"/>
      <c r="F978" s="67"/>
      <c r="G978" s="67"/>
      <c r="H978" s="67"/>
      <c r="I978" s="68"/>
      <c r="J978" s="67"/>
      <c r="K978" s="67"/>
      <c r="L978" s="67"/>
      <c r="M978" s="69"/>
      <c r="N978" s="70"/>
      <c r="O978" s="67"/>
      <c r="P978" s="71"/>
      <c r="Q978" s="67"/>
      <c r="R978" s="67"/>
    </row>
    <row r="979" spans="2:18" x14ac:dyDescent="0.3">
      <c r="B979" s="47">
        <v>968</v>
      </c>
      <c r="C979" s="45" t="str">
        <f>IF(L979=0,"",MAX($C$12:C978)+1)</f>
        <v/>
      </c>
      <c r="D979" s="65"/>
      <c r="E979" s="66"/>
      <c r="F979" s="67"/>
      <c r="G979" s="67"/>
      <c r="H979" s="67"/>
      <c r="I979" s="68"/>
      <c r="J979" s="67"/>
      <c r="K979" s="67"/>
      <c r="L979" s="67"/>
      <c r="M979" s="69"/>
      <c r="N979" s="70"/>
      <c r="O979" s="67"/>
      <c r="P979" s="71"/>
      <c r="Q979" s="67"/>
      <c r="R979" s="67"/>
    </row>
    <row r="980" spans="2:18" x14ac:dyDescent="0.3">
      <c r="B980" s="47">
        <v>969</v>
      </c>
      <c r="C980" s="45" t="str">
        <f>IF(L980=0,"",MAX($C$12:C979)+1)</f>
        <v/>
      </c>
      <c r="D980" s="65"/>
      <c r="E980" s="66"/>
      <c r="F980" s="67"/>
      <c r="G980" s="67"/>
      <c r="H980" s="67"/>
      <c r="I980" s="68"/>
      <c r="J980" s="67"/>
      <c r="K980" s="67"/>
      <c r="L980" s="67"/>
      <c r="M980" s="69"/>
      <c r="N980" s="70"/>
      <c r="O980" s="67"/>
      <c r="P980" s="71"/>
      <c r="Q980" s="67"/>
      <c r="R980" s="67"/>
    </row>
    <row r="981" spans="2:18" x14ac:dyDescent="0.3">
      <c r="B981" s="47">
        <v>970</v>
      </c>
      <c r="C981" s="45" t="str">
        <f>IF(L981=0,"",MAX($C$12:C980)+1)</f>
        <v/>
      </c>
      <c r="D981" s="65"/>
      <c r="E981" s="66"/>
      <c r="F981" s="67"/>
      <c r="G981" s="67"/>
      <c r="H981" s="67"/>
      <c r="I981" s="68"/>
      <c r="J981" s="67"/>
      <c r="K981" s="67"/>
      <c r="L981" s="67"/>
      <c r="M981" s="69"/>
      <c r="N981" s="70"/>
      <c r="O981" s="67"/>
      <c r="P981" s="71"/>
      <c r="Q981" s="67"/>
      <c r="R981" s="67"/>
    </row>
    <row r="982" spans="2:18" x14ac:dyDescent="0.3">
      <c r="B982" s="47">
        <v>971</v>
      </c>
      <c r="C982" s="45" t="str">
        <f>IF(L982=0,"",MAX($C$12:C981)+1)</f>
        <v/>
      </c>
      <c r="D982" s="65"/>
      <c r="E982" s="66"/>
      <c r="F982" s="67"/>
      <c r="G982" s="67"/>
      <c r="H982" s="67"/>
      <c r="I982" s="68"/>
      <c r="J982" s="67"/>
      <c r="K982" s="67"/>
      <c r="L982" s="67"/>
      <c r="M982" s="69"/>
      <c r="N982" s="70"/>
      <c r="O982" s="67"/>
      <c r="P982" s="71"/>
      <c r="Q982" s="67"/>
      <c r="R982" s="67"/>
    </row>
    <row r="983" spans="2:18" x14ac:dyDescent="0.3">
      <c r="B983" s="47">
        <v>972</v>
      </c>
      <c r="C983" s="45" t="str">
        <f>IF(L983=0,"",MAX($C$12:C982)+1)</f>
        <v/>
      </c>
      <c r="D983" s="65"/>
      <c r="E983" s="66"/>
      <c r="F983" s="67"/>
      <c r="G983" s="67"/>
      <c r="H983" s="67"/>
      <c r="I983" s="68"/>
      <c r="J983" s="67"/>
      <c r="K983" s="67"/>
      <c r="L983" s="67"/>
      <c r="M983" s="69"/>
      <c r="N983" s="70"/>
      <c r="O983" s="67"/>
      <c r="P983" s="71"/>
      <c r="Q983" s="67"/>
      <c r="R983" s="67"/>
    </row>
    <row r="984" spans="2:18" x14ac:dyDescent="0.3">
      <c r="B984" s="47">
        <v>973</v>
      </c>
      <c r="C984" s="45" t="str">
        <f>IF(L984=0,"",MAX($C$12:C983)+1)</f>
        <v/>
      </c>
      <c r="D984" s="65"/>
      <c r="E984" s="66"/>
      <c r="F984" s="67"/>
      <c r="G984" s="67"/>
      <c r="H984" s="67"/>
      <c r="I984" s="68"/>
      <c r="J984" s="67"/>
      <c r="K984" s="67"/>
      <c r="L984" s="67"/>
      <c r="M984" s="69"/>
      <c r="N984" s="70"/>
      <c r="O984" s="67"/>
      <c r="P984" s="71"/>
      <c r="Q984" s="67"/>
      <c r="R984" s="67"/>
    </row>
    <row r="985" spans="2:18" x14ac:dyDescent="0.3">
      <c r="B985" s="47">
        <v>974</v>
      </c>
      <c r="C985" s="45" t="str">
        <f>IF(L985=0,"",MAX($C$12:C984)+1)</f>
        <v/>
      </c>
      <c r="D985" s="65"/>
      <c r="E985" s="66"/>
      <c r="F985" s="67"/>
      <c r="G985" s="67"/>
      <c r="H985" s="67"/>
      <c r="I985" s="68"/>
      <c r="J985" s="67"/>
      <c r="K985" s="67"/>
      <c r="L985" s="67"/>
      <c r="M985" s="69"/>
      <c r="N985" s="70"/>
      <c r="O985" s="67"/>
      <c r="P985" s="71"/>
      <c r="Q985" s="67"/>
      <c r="R985" s="67"/>
    </row>
    <row r="986" spans="2:18" x14ac:dyDescent="0.3">
      <c r="B986" s="47">
        <v>975</v>
      </c>
      <c r="C986" s="45" t="str">
        <f>IF(L986=0,"",MAX($C$12:C985)+1)</f>
        <v/>
      </c>
      <c r="D986" s="65"/>
      <c r="E986" s="66"/>
      <c r="F986" s="67"/>
      <c r="G986" s="67"/>
      <c r="H986" s="67"/>
      <c r="I986" s="68"/>
      <c r="J986" s="67"/>
      <c r="K986" s="67"/>
      <c r="L986" s="67"/>
      <c r="M986" s="69"/>
      <c r="N986" s="70"/>
      <c r="O986" s="67"/>
      <c r="P986" s="71"/>
      <c r="Q986" s="67"/>
      <c r="R986" s="67"/>
    </row>
    <row r="987" spans="2:18" x14ac:dyDescent="0.3">
      <c r="B987" s="47">
        <v>976</v>
      </c>
      <c r="C987" s="45" t="str">
        <f>IF(L987=0,"",MAX($C$12:C986)+1)</f>
        <v/>
      </c>
      <c r="D987" s="65"/>
      <c r="E987" s="66"/>
      <c r="F987" s="67"/>
      <c r="G987" s="67"/>
      <c r="H987" s="67"/>
      <c r="I987" s="68"/>
      <c r="J987" s="67"/>
      <c r="K987" s="67"/>
      <c r="L987" s="67"/>
      <c r="M987" s="69"/>
      <c r="N987" s="70"/>
      <c r="O987" s="67"/>
      <c r="P987" s="71"/>
      <c r="Q987" s="67"/>
      <c r="R987" s="67"/>
    </row>
    <row r="988" spans="2:18" x14ac:dyDescent="0.3">
      <c r="B988" s="47">
        <v>977</v>
      </c>
      <c r="C988" s="45" t="str">
        <f>IF(L988=0,"",MAX($C$12:C987)+1)</f>
        <v/>
      </c>
      <c r="D988" s="65"/>
      <c r="E988" s="66"/>
      <c r="F988" s="67"/>
      <c r="G988" s="67"/>
      <c r="H988" s="67"/>
      <c r="I988" s="68"/>
      <c r="J988" s="67"/>
      <c r="K988" s="67"/>
      <c r="L988" s="67"/>
      <c r="M988" s="69"/>
      <c r="N988" s="70"/>
      <c r="O988" s="67"/>
      <c r="P988" s="71"/>
      <c r="Q988" s="67"/>
      <c r="R988" s="67"/>
    </row>
    <row r="989" spans="2:18" x14ac:dyDescent="0.3">
      <c r="B989" s="47">
        <v>978</v>
      </c>
      <c r="C989" s="45" t="str">
        <f>IF(L989=0,"",MAX($C$12:C988)+1)</f>
        <v/>
      </c>
      <c r="D989" s="65"/>
      <c r="E989" s="66"/>
      <c r="F989" s="67"/>
      <c r="G989" s="67"/>
      <c r="H989" s="67"/>
      <c r="I989" s="68"/>
      <c r="J989" s="67"/>
      <c r="K989" s="67"/>
      <c r="L989" s="67"/>
      <c r="M989" s="69"/>
      <c r="N989" s="70"/>
      <c r="O989" s="67"/>
      <c r="P989" s="71"/>
      <c r="Q989" s="67"/>
      <c r="R989" s="67"/>
    </row>
    <row r="990" spans="2:18" x14ac:dyDescent="0.3">
      <c r="B990" s="47">
        <v>979</v>
      </c>
      <c r="C990" s="45" t="str">
        <f>IF(L990=0,"",MAX($C$12:C989)+1)</f>
        <v/>
      </c>
      <c r="D990" s="65"/>
      <c r="E990" s="66"/>
      <c r="F990" s="67"/>
      <c r="G990" s="67"/>
      <c r="H990" s="67"/>
      <c r="I990" s="68"/>
      <c r="J990" s="67"/>
      <c r="K990" s="67"/>
      <c r="L990" s="67"/>
      <c r="M990" s="69"/>
      <c r="N990" s="70"/>
      <c r="O990" s="67"/>
      <c r="P990" s="71"/>
      <c r="Q990" s="67"/>
      <c r="R990" s="67"/>
    </row>
    <row r="991" spans="2:18" x14ac:dyDescent="0.3">
      <c r="B991" s="47">
        <v>980</v>
      </c>
      <c r="C991" s="45" t="str">
        <f>IF(L991=0,"",MAX($C$12:C990)+1)</f>
        <v/>
      </c>
      <c r="D991" s="65"/>
      <c r="E991" s="66"/>
      <c r="F991" s="67"/>
      <c r="G991" s="67"/>
      <c r="H991" s="67"/>
      <c r="I991" s="68"/>
      <c r="J991" s="67"/>
      <c r="K991" s="67"/>
      <c r="L991" s="67"/>
      <c r="M991" s="69"/>
      <c r="N991" s="70"/>
      <c r="O991" s="67"/>
      <c r="P991" s="71"/>
      <c r="Q991" s="67"/>
      <c r="R991" s="67"/>
    </row>
    <row r="992" spans="2:18" x14ac:dyDescent="0.3">
      <c r="B992" s="47">
        <v>981</v>
      </c>
      <c r="C992" s="45" t="str">
        <f>IF(L992=0,"",MAX($C$12:C991)+1)</f>
        <v/>
      </c>
      <c r="D992" s="65"/>
      <c r="E992" s="66"/>
      <c r="F992" s="67"/>
      <c r="G992" s="67"/>
      <c r="H992" s="67"/>
      <c r="I992" s="68"/>
      <c r="J992" s="67"/>
      <c r="K992" s="67"/>
      <c r="L992" s="67"/>
      <c r="M992" s="69"/>
      <c r="N992" s="70"/>
      <c r="O992" s="67"/>
      <c r="P992" s="71"/>
      <c r="Q992" s="67"/>
      <c r="R992" s="67"/>
    </row>
    <row r="993" spans="2:18" x14ac:dyDescent="0.3">
      <c r="B993" s="47">
        <v>982</v>
      </c>
      <c r="C993" s="45" t="str">
        <f>IF(L993=0,"",MAX($C$12:C992)+1)</f>
        <v/>
      </c>
      <c r="D993" s="65"/>
      <c r="E993" s="66"/>
      <c r="F993" s="67"/>
      <c r="G993" s="67"/>
      <c r="H993" s="67"/>
      <c r="I993" s="68"/>
      <c r="J993" s="67"/>
      <c r="K993" s="67"/>
      <c r="L993" s="67"/>
      <c r="M993" s="69"/>
      <c r="N993" s="70"/>
      <c r="O993" s="67"/>
      <c r="P993" s="71"/>
      <c r="Q993" s="67"/>
      <c r="R993" s="67"/>
    </row>
    <row r="994" spans="2:18" x14ac:dyDescent="0.3">
      <c r="B994" s="47">
        <v>983</v>
      </c>
      <c r="C994" s="45" t="str">
        <f>IF(L994=0,"",MAX($C$12:C993)+1)</f>
        <v/>
      </c>
      <c r="D994" s="65"/>
      <c r="E994" s="66"/>
      <c r="F994" s="67"/>
      <c r="G994" s="67"/>
      <c r="H994" s="67"/>
      <c r="I994" s="68"/>
      <c r="J994" s="67"/>
      <c r="K994" s="67"/>
      <c r="L994" s="67"/>
      <c r="M994" s="69"/>
      <c r="N994" s="70"/>
      <c r="O994" s="67"/>
      <c r="P994" s="71"/>
      <c r="Q994" s="67"/>
      <c r="R994" s="67"/>
    </row>
    <row r="995" spans="2:18" x14ac:dyDescent="0.3">
      <c r="B995" s="47">
        <v>984</v>
      </c>
      <c r="C995" s="45" t="str">
        <f>IF(L995=0,"",MAX($C$12:C994)+1)</f>
        <v/>
      </c>
      <c r="D995" s="65"/>
      <c r="E995" s="66"/>
      <c r="F995" s="67"/>
      <c r="G995" s="67"/>
      <c r="H995" s="67"/>
      <c r="I995" s="68"/>
      <c r="J995" s="67"/>
      <c r="K995" s="67"/>
      <c r="L995" s="67"/>
      <c r="M995" s="69"/>
      <c r="N995" s="70"/>
      <c r="O995" s="67"/>
      <c r="P995" s="71"/>
      <c r="Q995" s="67"/>
      <c r="R995" s="67"/>
    </row>
    <row r="996" spans="2:18" x14ac:dyDescent="0.3">
      <c r="B996" s="47">
        <v>985</v>
      </c>
      <c r="C996" s="45" t="str">
        <f>IF(L996=0,"",MAX($C$12:C995)+1)</f>
        <v/>
      </c>
      <c r="D996" s="65"/>
      <c r="E996" s="66"/>
      <c r="F996" s="67"/>
      <c r="G996" s="67"/>
      <c r="H996" s="67"/>
      <c r="I996" s="68"/>
      <c r="J996" s="67"/>
      <c r="K996" s="67"/>
      <c r="L996" s="67"/>
      <c r="M996" s="69"/>
      <c r="N996" s="70"/>
      <c r="O996" s="67"/>
      <c r="P996" s="71"/>
      <c r="Q996" s="67"/>
      <c r="R996" s="67"/>
    </row>
    <row r="997" spans="2:18" x14ac:dyDescent="0.3">
      <c r="B997" s="47">
        <v>986</v>
      </c>
      <c r="C997" s="45" t="str">
        <f>IF(L997=0,"",MAX($C$12:C996)+1)</f>
        <v/>
      </c>
      <c r="D997" s="65"/>
      <c r="E997" s="66"/>
      <c r="F997" s="67"/>
      <c r="G997" s="67"/>
      <c r="H997" s="67"/>
      <c r="I997" s="68"/>
      <c r="J997" s="67"/>
      <c r="K997" s="67"/>
      <c r="L997" s="67"/>
      <c r="M997" s="69"/>
      <c r="N997" s="70"/>
      <c r="O997" s="67"/>
      <c r="P997" s="71"/>
      <c r="Q997" s="67"/>
      <c r="R997" s="67"/>
    </row>
    <row r="998" spans="2:18" x14ac:dyDescent="0.3">
      <c r="B998" s="47">
        <v>987</v>
      </c>
      <c r="C998" s="45" t="str">
        <f>IF(L998=0,"",MAX($C$12:C997)+1)</f>
        <v/>
      </c>
      <c r="D998" s="65"/>
      <c r="E998" s="66"/>
      <c r="F998" s="67"/>
      <c r="G998" s="67"/>
      <c r="H998" s="67"/>
      <c r="I998" s="68"/>
      <c r="J998" s="67"/>
      <c r="K998" s="67"/>
      <c r="L998" s="67"/>
      <c r="M998" s="69"/>
      <c r="N998" s="70"/>
      <c r="O998" s="67"/>
      <c r="P998" s="71"/>
      <c r="Q998" s="67"/>
      <c r="R998" s="67"/>
    </row>
    <row r="999" spans="2:18" x14ac:dyDescent="0.3">
      <c r="B999" s="47">
        <v>988</v>
      </c>
      <c r="C999" s="45" t="str">
        <f>IF(L999=0,"",MAX($C$12:C998)+1)</f>
        <v/>
      </c>
      <c r="D999" s="65"/>
      <c r="E999" s="66"/>
      <c r="F999" s="67"/>
      <c r="G999" s="67"/>
      <c r="H999" s="67"/>
      <c r="I999" s="68"/>
      <c r="J999" s="67"/>
      <c r="K999" s="67"/>
      <c r="L999" s="67"/>
      <c r="M999" s="69"/>
      <c r="N999" s="70"/>
      <c r="O999" s="67"/>
      <c r="P999" s="71"/>
      <c r="Q999" s="67"/>
      <c r="R999" s="67"/>
    </row>
    <row r="1000" spans="2:18" x14ac:dyDescent="0.3">
      <c r="B1000" s="47">
        <v>989</v>
      </c>
      <c r="C1000" s="45" t="str">
        <f>IF(L1000=0,"",MAX($C$12:C999)+1)</f>
        <v/>
      </c>
      <c r="D1000" s="65"/>
      <c r="E1000" s="66"/>
      <c r="F1000" s="67"/>
      <c r="G1000" s="67"/>
      <c r="H1000" s="67"/>
      <c r="I1000" s="68"/>
      <c r="J1000" s="67"/>
      <c r="K1000" s="67"/>
      <c r="L1000" s="67"/>
      <c r="M1000" s="69"/>
      <c r="N1000" s="70"/>
      <c r="O1000" s="67"/>
      <c r="P1000" s="71"/>
      <c r="Q1000" s="67"/>
      <c r="R1000" s="67"/>
    </row>
    <row r="1001" spans="2:18" x14ac:dyDescent="0.3">
      <c r="B1001" s="47">
        <v>990</v>
      </c>
      <c r="C1001" s="45" t="str">
        <f>IF(L1001=0,"",MAX($C$12:C1000)+1)</f>
        <v/>
      </c>
      <c r="D1001" s="65"/>
      <c r="E1001" s="66"/>
      <c r="F1001" s="67"/>
      <c r="G1001" s="67"/>
      <c r="H1001" s="67"/>
      <c r="I1001" s="68"/>
      <c r="J1001" s="67"/>
      <c r="K1001" s="67"/>
      <c r="L1001" s="67"/>
      <c r="M1001" s="69"/>
      <c r="N1001" s="70"/>
      <c r="O1001" s="67"/>
      <c r="P1001" s="71"/>
      <c r="Q1001" s="67"/>
      <c r="R1001" s="67"/>
    </row>
    <row r="1002" spans="2:18" x14ac:dyDescent="0.3">
      <c r="B1002" s="47">
        <v>991</v>
      </c>
      <c r="C1002" s="45" t="str">
        <f>IF(L1002=0,"",MAX($C$12:C1001)+1)</f>
        <v/>
      </c>
      <c r="D1002" s="65"/>
      <c r="E1002" s="66"/>
      <c r="F1002" s="67"/>
      <c r="G1002" s="67"/>
      <c r="H1002" s="67"/>
      <c r="I1002" s="68"/>
      <c r="J1002" s="67"/>
      <c r="K1002" s="67"/>
      <c r="L1002" s="67"/>
      <c r="M1002" s="69"/>
      <c r="N1002" s="70"/>
      <c r="O1002" s="67"/>
      <c r="P1002" s="71"/>
      <c r="Q1002" s="67"/>
      <c r="R1002" s="67"/>
    </row>
    <row r="1003" spans="2:18" x14ac:dyDescent="0.3">
      <c r="B1003" s="47">
        <v>992</v>
      </c>
      <c r="C1003" s="45" t="str">
        <f>IF(L1003=0,"",MAX($C$12:C1002)+1)</f>
        <v/>
      </c>
      <c r="D1003" s="65"/>
      <c r="E1003" s="66"/>
      <c r="F1003" s="67"/>
      <c r="G1003" s="67"/>
      <c r="H1003" s="67"/>
      <c r="I1003" s="68"/>
      <c r="J1003" s="67"/>
      <c r="K1003" s="67"/>
      <c r="L1003" s="67"/>
      <c r="M1003" s="69"/>
      <c r="N1003" s="70"/>
      <c r="O1003" s="67"/>
      <c r="P1003" s="71"/>
      <c r="Q1003" s="67"/>
      <c r="R1003" s="67"/>
    </row>
    <row r="1004" spans="2:18" x14ac:dyDescent="0.3">
      <c r="B1004" s="47">
        <v>993</v>
      </c>
      <c r="C1004" s="45" t="str">
        <f>IF(L1004=0,"",MAX($C$12:C1003)+1)</f>
        <v/>
      </c>
      <c r="D1004" s="65"/>
      <c r="E1004" s="66"/>
      <c r="F1004" s="67"/>
      <c r="G1004" s="67"/>
      <c r="H1004" s="67"/>
      <c r="I1004" s="68"/>
      <c r="J1004" s="67"/>
      <c r="K1004" s="67"/>
      <c r="L1004" s="67"/>
      <c r="M1004" s="69"/>
      <c r="N1004" s="70"/>
      <c r="O1004" s="67"/>
      <c r="P1004" s="71"/>
      <c r="Q1004" s="67"/>
      <c r="R1004" s="67"/>
    </row>
    <row r="1005" spans="2:18" x14ac:dyDescent="0.3">
      <c r="B1005" s="47">
        <v>994</v>
      </c>
      <c r="C1005" s="45" t="str">
        <f>IF(L1005=0,"",MAX($C$12:C1004)+1)</f>
        <v/>
      </c>
      <c r="D1005" s="65"/>
      <c r="E1005" s="66"/>
      <c r="F1005" s="67"/>
      <c r="G1005" s="67"/>
      <c r="H1005" s="67"/>
      <c r="I1005" s="68"/>
      <c r="J1005" s="67"/>
      <c r="K1005" s="67"/>
      <c r="L1005" s="67"/>
      <c r="M1005" s="69"/>
      <c r="N1005" s="70"/>
      <c r="O1005" s="67"/>
      <c r="P1005" s="71"/>
      <c r="Q1005" s="67"/>
      <c r="R1005" s="67"/>
    </row>
    <row r="1006" spans="2:18" x14ac:dyDescent="0.3">
      <c r="B1006" s="47">
        <v>995</v>
      </c>
      <c r="C1006" s="45" t="str">
        <f>IF(L1006=0,"",MAX($C$12:C1005)+1)</f>
        <v/>
      </c>
      <c r="D1006" s="65"/>
      <c r="E1006" s="66"/>
      <c r="F1006" s="67"/>
      <c r="G1006" s="67"/>
      <c r="H1006" s="67"/>
      <c r="I1006" s="68"/>
      <c r="J1006" s="67"/>
      <c r="K1006" s="67"/>
      <c r="L1006" s="67"/>
      <c r="M1006" s="69"/>
      <c r="N1006" s="70"/>
      <c r="O1006" s="67"/>
      <c r="P1006" s="71"/>
      <c r="Q1006" s="67"/>
      <c r="R1006" s="67"/>
    </row>
    <row r="1007" spans="2:18" x14ac:dyDescent="0.3">
      <c r="B1007" s="47">
        <v>996</v>
      </c>
      <c r="C1007" s="45" t="str">
        <f>IF(L1007=0,"",MAX($C$12:C1006)+1)</f>
        <v/>
      </c>
      <c r="D1007" s="65"/>
      <c r="E1007" s="66"/>
      <c r="F1007" s="67"/>
      <c r="G1007" s="67"/>
      <c r="H1007" s="67"/>
      <c r="I1007" s="68"/>
      <c r="J1007" s="67"/>
      <c r="K1007" s="67"/>
      <c r="L1007" s="67"/>
      <c r="M1007" s="69"/>
      <c r="N1007" s="70"/>
      <c r="O1007" s="67"/>
      <c r="P1007" s="71"/>
      <c r="Q1007" s="67"/>
      <c r="R1007" s="67"/>
    </row>
    <row r="1008" spans="2:18" x14ac:dyDescent="0.3">
      <c r="B1008" s="47">
        <v>997</v>
      </c>
      <c r="C1008" s="45" t="str">
        <f>IF(L1008=0,"",MAX($C$12:C1007)+1)</f>
        <v/>
      </c>
      <c r="D1008" s="65"/>
      <c r="E1008" s="66"/>
      <c r="F1008" s="67"/>
      <c r="G1008" s="67"/>
      <c r="H1008" s="67"/>
      <c r="I1008" s="68"/>
      <c r="J1008" s="67"/>
      <c r="K1008" s="67"/>
      <c r="L1008" s="67"/>
      <c r="M1008" s="69"/>
      <c r="N1008" s="70"/>
      <c r="O1008" s="67"/>
      <c r="P1008" s="71"/>
      <c r="Q1008" s="67"/>
      <c r="R1008" s="67"/>
    </row>
    <row r="1009" spans="2:18" x14ac:dyDescent="0.3">
      <c r="B1009" s="47">
        <v>998</v>
      </c>
      <c r="C1009" s="45" t="str">
        <f>IF(L1009=0,"",MAX($C$12:C1008)+1)</f>
        <v/>
      </c>
      <c r="D1009" s="65"/>
      <c r="E1009" s="66"/>
      <c r="F1009" s="67"/>
      <c r="G1009" s="67"/>
      <c r="H1009" s="67"/>
      <c r="I1009" s="68"/>
      <c r="J1009" s="67"/>
      <c r="K1009" s="67"/>
      <c r="L1009" s="67"/>
      <c r="M1009" s="69"/>
      <c r="N1009" s="70"/>
      <c r="O1009" s="67"/>
      <c r="P1009" s="71"/>
      <c r="Q1009" s="67"/>
      <c r="R1009" s="67"/>
    </row>
    <row r="1010" spans="2:18" x14ac:dyDescent="0.3">
      <c r="B1010" s="47">
        <v>999</v>
      </c>
      <c r="C1010" s="45" t="str">
        <f>IF(L1010=0,"",MAX($C$12:C1009)+1)</f>
        <v/>
      </c>
      <c r="D1010" s="65"/>
      <c r="E1010" s="66"/>
      <c r="F1010" s="67"/>
      <c r="G1010" s="67"/>
      <c r="H1010" s="67"/>
      <c r="I1010" s="68"/>
      <c r="J1010" s="67"/>
      <c r="K1010" s="67"/>
      <c r="L1010" s="67"/>
      <c r="M1010" s="69"/>
      <c r="N1010" s="70"/>
      <c r="O1010" s="67"/>
      <c r="P1010" s="71"/>
      <c r="Q1010" s="67"/>
      <c r="R1010" s="67"/>
    </row>
    <row r="1011" spans="2:18" x14ac:dyDescent="0.3">
      <c r="B1011" s="47">
        <v>1000</v>
      </c>
      <c r="C1011" s="45" t="str">
        <f>IF(L1011=0,"",MAX($C$12:C1010)+1)</f>
        <v/>
      </c>
      <c r="D1011" s="65"/>
      <c r="E1011" s="66"/>
      <c r="F1011" s="67"/>
      <c r="G1011" s="67"/>
      <c r="H1011" s="67"/>
      <c r="I1011" s="68"/>
      <c r="J1011" s="67"/>
      <c r="K1011" s="67"/>
      <c r="L1011" s="67"/>
      <c r="M1011" s="69"/>
      <c r="N1011" s="70"/>
      <c r="O1011" s="67"/>
      <c r="P1011" s="71"/>
      <c r="Q1011" s="67"/>
      <c r="R1011" s="67"/>
    </row>
    <row r="1012" spans="2:18" x14ac:dyDescent="0.3">
      <c r="B1012" s="47">
        <v>1001</v>
      </c>
      <c r="C1012" s="45" t="str">
        <f>IF(L1012=0,"",MAX($C$12:C1011)+1)</f>
        <v/>
      </c>
      <c r="D1012" s="65"/>
      <c r="E1012" s="66"/>
      <c r="F1012" s="67"/>
      <c r="G1012" s="67"/>
      <c r="H1012" s="67"/>
      <c r="I1012" s="68"/>
      <c r="J1012" s="67"/>
      <c r="K1012" s="67"/>
      <c r="L1012" s="67"/>
      <c r="M1012" s="69"/>
      <c r="N1012" s="70"/>
      <c r="O1012" s="67"/>
      <c r="P1012" s="71"/>
      <c r="Q1012" s="67"/>
      <c r="R1012" s="67"/>
    </row>
    <row r="1013" spans="2:18" x14ac:dyDescent="0.3">
      <c r="B1013" s="47">
        <v>1002</v>
      </c>
      <c r="C1013" s="45" t="str">
        <f>IF(L1013=0,"",MAX($C$12:C1012)+1)</f>
        <v/>
      </c>
      <c r="D1013" s="65"/>
      <c r="E1013" s="66"/>
      <c r="F1013" s="67"/>
      <c r="G1013" s="67"/>
      <c r="H1013" s="67"/>
      <c r="I1013" s="68"/>
      <c r="J1013" s="67"/>
      <c r="K1013" s="67"/>
      <c r="L1013" s="67"/>
      <c r="M1013" s="69"/>
      <c r="N1013" s="70"/>
      <c r="O1013" s="67"/>
      <c r="P1013" s="71"/>
      <c r="Q1013" s="67"/>
      <c r="R1013" s="67"/>
    </row>
    <row r="1014" spans="2:18" x14ac:dyDescent="0.3">
      <c r="B1014" s="47">
        <v>1003</v>
      </c>
      <c r="C1014" s="45" t="str">
        <f>IF(L1014=0,"",MAX($C$12:C1013)+1)</f>
        <v/>
      </c>
      <c r="D1014" s="65"/>
      <c r="E1014" s="66"/>
      <c r="F1014" s="67"/>
      <c r="G1014" s="67"/>
      <c r="H1014" s="67"/>
      <c r="I1014" s="68"/>
      <c r="J1014" s="67"/>
      <c r="K1014" s="67"/>
      <c r="L1014" s="67"/>
      <c r="M1014" s="69"/>
      <c r="N1014" s="70"/>
      <c r="O1014" s="67"/>
      <c r="P1014" s="71"/>
      <c r="Q1014" s="67"/>
      <c r="R1014" s="67"/>
    </row>
    <row r="1015" spans="2:18" x14ac:dyDescent="0.3">
      <c r="B1015" s="47">
        <v>1004</v>
      </c>
      <c r="C1015" s="45" t="str">
        <f>IF(L1015=0,"",MAX($C$12:C1014)+1)</f>
        <v/>
      </c>
      <c r="D1015" s="65"/>
      <c r="E1015" s="66"/>
      <c r="F1015" s="67"/>
      <c r="G1015" s="67"/>
      <c r="H1015" s="67"/>
      <c r="I1015" s="68"/>
      <c r="J1015" s="67"/>
      <c r="K1015" s="67"/>
      <c r="L1015" s="67"/>
      <c r="M1015" s="69"/>
      <c r="N1015" s="70"/>
      <c r="O1015" s="67"/>
      <c r="P1015" s="71"/>
      <c r="Q1015" s="67"/>
      <c r="R1015" s="67"/>
    </row>
    <row r="1016" spans="2:18" x14ac:dyDescent="0.3">
      <c r="B1016" s="47">
        <v>1005</v>
      </c>
      <c r="C1016" s="45" t="str">
        <f>IF(L1016=0,"",MAX($C$12:C1015)+1)</f>
        <v/>
      </c>
      <c r="D1016" s="65"/>
      <c r="E1016" s="66"/>
      <c r="F1016" s="67"/>
      <c r="G1016" s="67"/>
      <c r="H1016" s="67"/>
      <c r="I1016" s="68"/>
      <c r="J1016" s="67"/>
      <c r="K1016" s="67"/>
      <c r="L1016" s="67"/>
      <c r="M1016" s="69"/>
      <c r="N1016" s="70"/>
      <c r="O1016" s="67"/>
      <c r="P1016" s="71"/>
      <c r="Q1016" s="67"/>
      <c r="R1016" s="67"/>
    </row>
    <row r="1017" spans="2:18" x14ac:dyDescent="0.3">
      <c r="B1017" s="47">
        <v>1006</v>
      </c>
      <c r="C1017" s="45" t="str">
        <f>IF(L1017=0,"",MAX($C$12:C1016)+1)</f>
        <v/>
      </c>
      <c r="D1017" s="65"/>
      <c r="E1017" s="66"/>
      <c r="F1017" s="67"/>
      <c r="G1017" s="67"/>
      <c r="H1017" s="67"/>
      <c r="I1017" s="68"/>
      <c r="J1017" s="67"/>
      <c r="K1017" s="67"/>
      <c r="L1017" s="67"/>
      <c r="M1017" s="69"/>
      <c r="N1017" s="70"/>
      <c r="O1017" s="67"/>
      <c r="P1017" s="71"/>
      <c r="Q1017" s="67"/>
      <c r="R1017" s="67"/>
    </row>
    <row r="1018" spans="2:18" x14ac:dyDescent="0.3">
      <c r="B1018" s="47">
        <v>1007</v>
      </c>
      <c r="C1018" s="45" t="str">
        <f>IF(L1018=0,"",MAX($C$12:C1017)+1)</f>
        <v/>
      </c>
      <c r="D1018" s="65"/>
      <c r="E1018" s="66"/>
      <c r="F1018" s="67"/>
      <c r="G1018" s="67"/>
      <c r="H1018" s="67"/>
      <c r="I1018" s="68"/>
      <c r="J1018" s="67"/>
      <c r="K1018" s="67"/>
      <c r="L1018" s="67"/>
      <c r="M1018" s="69"/>
      <c r="N1018" s="70"/>
      <c r="O1018" s="67"/>
      <c r="P1018" s="71"/>
      <c r="Q1018" s="67"/>
      <c r="R1018" s="67"/>
    </row>
    <row r="1019" spans="2:18" x14ac:dyDescent="0.3">
      <c r="B1019" s="47">
        <v>1008</v>
      </c>
      <c r="C1019" s="45" t="str">
        <f>IF(L1019=0,"",MAX($C$12:C1018)+1)</f>
        <v/>
      </c>
      <c r="D1019" s="65"/>
      <c r="E1019" s="66"/>
      <c r="F1019" s="67"/>
      <c r="G1019" s="67"/>
      <c r="H1019" s="67"/>
      <c r="I1019" s="68"/>
      <c r="J1019" s="67"/>
      <c r="K1019" s="67"/>
      <c r="L1019" s="67"/>
      <c r="M1019" s="69"/>
      <c r="N1019" s="70"/>
      <c r="O1019" s="67"/>
      <c r="P1019" s="71"/>
      <c r="Q1019" s="67"/>
      <c r="R1019" s="67"/>
    </row>
    <row r="1020" spans="2:18" x14ac:dyDescent="0.3">
      <c r="B1020" s="47">
        <v>1009</v>
      </c>
      <c r="C1020" s="45" t="str">
        <f>IF(L1020=0,"",MAX($C$12:C1019)+1)</f>
        <v/>
      </c>
      <c r="D1020" s="65"/>
      <c r="E1020" s="66"/>
      <c r="F1020" s="67"/>
      <c r="G1020" s="67"/>
      <c r="H1020" s="67"/>
      <c r="I1020" s="68"/>
      <c r="J1020" s="67"/>
      <c r="K1020" s="67"/>
      <c r="L1020" s="67"/>
      <c r="M1020" s="69"/>
      <c r="N1020" s="70"/>
      <c r="O1020" s="67"/>
      <c r="P1020" s="71"/>
      <c r="Q1020" s="67"/>
      <c r="R1020" s="67"/>
    </row>
    <row r="1021" spans="2:18" x14ac:dyDescent="0.3">
      <c r="B1021" s="47">
        <v>1010</v>
      </c>
      <c r="C1021" s="45" t="str">
        <f>IF(L1021=0,"",MAX($C$12:C1020)+1)</f>
        <v/>
      </c>
      <c r="D1021" s="65"/>
      <c r="E1021" s="66"/>
      <c r="F1021" s="67"/>
      <c r="G1021" s="67"/>
      <c r="H1021" s="67"/>
      <c r="I1021" s="68"/>
      <c r="J1021" s="67"/>
      <c r="K1021" s="67"/>
      <c r="L1021" s="67"/>
      <c r="M1021" s="69"/>
      <c r="N1021" s="70"/>
      <c r="O1021" s="67"/>
      <c r="P1021" s="71"/>
      <c r="Q1021" s="67"/>
      <c r="R1021" s="67"/>
    </row>
    <row r="1022" spans="2:18" x14ac:dyDescent="0.3">
      <c r="B1022" s="47">
        <v>1011</v>
      </c>
      <c r="C1022" s="45" t="str">
        <f>IF(L1022=0,"",MAX($C$12:C1021)+1)</f>
        <v/>
      </c>
      <c r="D1022" s="65"/>
      <c r="E1022" s="66"/>
      <c r="F1022" s="67"/>
      <c r="G1022" s="67"/>
      <c r="H1022" s="67"/>
      <c r="I1022" s="68"/>
      <c r="J1022" s="67"/>
      <c r="K1022" s="67"/>
      <c r="L1022" s="67"/>
      <c r="M1022" s="69"/>
      <c r="N1022" s="70"/>
      <c r="O1022" s="67"/>
      <c r="P1022" s="71"/>
      <c r="Q1022" s="67"/>
      <c r="R1022" s="67"/>
    </row>
    <row r="1023" spans="2:18" x14ac:dyDescent="0.3">
      <c r="B1023" s="47">
        <v>1012</v>
      </c>
      <c r="C1023" s="45" t="str">
        <f>IF(L1023=0,"",MAX($C$12:C1022)+1)</f>
        <v/>
      </c>
      <c r="D1023" s="65"/>
      <c r="E1023" s="66"/>
      <c r="F1023" s="67"/>
      <c r="G1023" s="67"/>
      <c r="H1023" s="67"/>
      <c r="I1023" s="68"/>
      <c r="J1023" s="67"/>
      <c r="K1023" s="67"/>
      <c r="L1023" s="67"/>
      <c r="M1023" s="69"/>
      <c r="N1023" s="70"/>
      <c r="O1023" s="67"/>
      <c r="P1023" s="71"/>
      <c r="Q1023" s="67"/>
      <c r="R1023" s="67"/>
    </row>
    <row r="1024" spans="2:18" x14ac:dyDescent="0.3">
      <c r="B1024" s="47">
        <v>1013</v>
      </c>
      <c r="C1024" s="45" t="str">
        <f>IF(L1024=0,"",MAX($C$12:C1023)+1)</f>
        <v/>
      </c>
      <c r="D1024" s="65"/>
      <c r="E1024" s="66"/>
      <c r="F1024" s="67"/>
      <c r="G1024" s="67"/>
      <c r="H1024" s="67"/>
      <c r="I1024" s="68"/>
      <c r="J1024" s="67"/>
      <c r="K1024" s="67"/>
      <c r="L1024" s="67"/>
      <c r="M1024" s="69"/>
      <c r="N1024" s="70"/>
      <c r="O1024" s="67"/>
      <c r="P1024" s="71"/>
      <c r="Q1024" s="67"/>
      <c r="R1024" s="67"/>
    </row>
    <row r="1025" spans="2:18" x14ac:dyDescent="0.3">
      <c r="B1025" s="47">
        <v>1014</v>
      </c>
      <c r="C1025" s="45" t="str">
        <f>IF(L1025=0,"",MAX($C$12:C1024)+1)</f>
        <v/>
      </c>
      <c r="D1025" s="65"/>
      <c r="E1025" s="66"/>
      <c r="F1025" s="67"/>
      <c r="G1025" s="67"/>
      <c r="H1025" s="67"/>
      <c r="I1025" s="68"/>
      <c r="J1025" s="67"/>
      <c r="K1025" s="67"/>
      <c r="L1025" s="67"/>
      <c r="M1025" s="69"/>
      <c r="N1025" s="70"/>
      <c r="O1025" s="67"/>
      <c r="P1025" s="71"/>
      <c r="Q1025" s="67"/>
      <c r="R1025" s="67"/>
    </row>
    <row r="1026" spans="2:18" x14ac:dyDescent="0.3">
      <c r="B1026" s="47">
        <v>1015</v>
      </c>
      <c r="C1026" s="45" t="str">
        <f>IF(L1026=0,"",MAX($C$12:C1025)+1)</f>
        <v/>
      </c>
      <c r="D1026" s="65"/>
      <c r="E1026" s="66"/>
      <c r="F1026" s="67"/>
      <c r="G1026" s="67"/>
      <c r="H1026" s="67"/>
      <c r="I1026" s="68"/>
      <c r="J1026" s="67"/>
      <c r="K1026" s="67"/>
      <c r="L1026" s="67"/>
      <c r="M1026" s="69"/>
      <c r="N1026" s="70"/>
      <c r="O1026" s="67"/>
      <c r="P1026" s="71"/>
      <c r="Q1026" s="67"/>
      <c r="R1026" s="67"/>
    </row>
    <row r="1027" spans="2:18" x14ac:dyDescent="0.3">
      <c r="B1027" s="47">
        <v>1016</v>
      </c>
      <c r="C1027" s="45" t="str">
        <f>IF(L1027=0,"",MAX($C$12:C1026)+1)</f>
        <v/>
      </c>
      <c r="D1027" s="65"/>
      <c r="E1027" s="66"/>
      <c r="F1027" s="67"/>
      <c r="G1027" s="67"/>
      <c r="H1027" s="67"/>
      <c r="I1027" s="68"/>
      <c r="J1027" s="67"/>
      <c r="K1027" s="67"/>
      <c r="L1027" s="67"/>
      <c r="M1027" s="69"/>
      <c r="N1027" s="70"/>
      <c r="O1027" s="67"/>
      <c r="P1027" s="71"/>
      <c r="Q1027" s="67"/>
      <c r="R1027" s="67"/>
    </row>
    <row r="1028" spans="2:18" x14ac:dyDescent="0.3">
      <c r="B1028" s="47">
        <v>1017</v>
      </c>
      <c r="C1028" s="45" t="str">
        <f>IF(L1028=0,"",MAX($C$12:C1027)+1)</f>
        <v/>
      </c>
      <c r="D1028" s="65"/>
      <c r="E1028" s="66"/>
      <c r="F1028" s="67"/>
      <c r="G1028" s="67"/>
      <c r="H1028" s="67"/>
      <c r="I1028" s="68"/>
      <c r="J1028" s="67"/>
      <c r="K1028" s="67"/>
      <c r="L1028" s="67"/>
      <c r="M1028" s="69"/>
      <c r="N1028" s="70"/>
      <c r="O1028" s="67"/>
      <c r="P1028" s="71"/>
      <c r="Q1028" s="67"/>
      <c r="R1028" s="67"/>
    </row>
    <row r="1029" spans="2:18" x14ac:dyDescent="0.3">
      <c r="B1029" s="47">
        <v>1018</v>
      </c>
      <c r="C1029" s="45" t="str">
        <f>IF(L1029=0,"",MAX($C$12:C1028)+1)</f>
        <v/>
      </c>
      <c r="D1029" s="65"/>
      <c r="E1029" s="66"/>
      <c r="F1029" s="67"/>
      <c r="G1029" s="67"/>
      <c r="H1029" s="67"/>
      <c r="I1029" s="68"/>
      <c r="J1029" s="67"/>
      <c r="K1029" s="67"/>
      <c r="L1029" s="67"/>
      <c r="M1029" s="69"/>
      <c r="N1029" s="70"/>
      <c r="O1029" s="67"/>
      <c r="P1029" s="71"/>
      <c r="Q1029" s="67"/>
      <c r="R1029" s="67"/>
    </row>
    <row r="1030" spans="2:18" x14ac:dyDescent="0.3">
      <c r="B1030" s="47">
        <v>1019</v>
      </c>
      <c r="C1030" s="45" t="str">
        <f>IF(L1030=0,"",MAX($C$12:C1029)+1)</f>
        <v/>
      </c>
      <c r="D1030" s="65"/>
      <c r="E1030" s="66"/>
      <c r="F1030" s="67"/>
      <c r="G1030" s="67"/>
      <c r="H1030" s="67"/>
      <c r="I1030" s="68"/>
      <c r="J1030" s="67"/>
      <c r="K1030" s="67"/>
      <c r="L1030" s="67"/>
      <c r="M1030" s="69"/>
      <c r="N1030" s="70"/>
      <c r="O1030" s="67"/>
      <c r="P1030" s="71"/>
      <c r="Q1030" s="67"/>
      <c r="R1030" s="67"/>
    </row>
    <row r="1031" spans="2:18" x14ac:dyDescent="0.3">
      <c r="B1031" s="47">
        <v>1020</v>
      </c>
      <c r="C1031" s="45" t="str">
        <f>IF(L1031=0,"",MAX($C$12:C1030)+1)</f>
        <v/>
      </c>
      <c r="D1031" s="65"/>
      <c r="E1031" s="66"/>
      <c r="F1031" s="67"/>
      <c r="G1031" s="67"/>
      <c r="H1031" s="67"/>
      <c r="I1031" s="68"/>
      <c r="J1031" s="67"/>
      <c r="K1031" s="67"/>
      <c r="L1031" s="67"/>
      <c r="M1031" s="69"/>
      <c r="N1031" s="70"/>
      <c r="O1031" s="67"/>
      <c r="P1031" s="71"/>
      <c r="Q1031" s="67"/>
      <c r="R1031" s="67"/>
    </row>
    <row r="1032" spans="2:18" x14ac:dyDescent="0.3">
      <c r="B1032" s="47">
        <v>1021</v>
      </c>
      <c r="C1032" s="45" t="str">
        <f>IF(L1032=0,"",MAX($C$12:C1031)+1)</f>
        <v/>
      </c>
      <c r="D1032" s="65"/>
      <c r="E1032" s="66"/>
      <c r="F1032" s="67"/>
      <c r="G1032" s="67"/>
      <c r="H1032" s="67"/>
      <c r="I1032" s="68"/>
      <c r="J1032" s="67"/>
      <c r="K1032" s="67"/>
      <c r="L1032" s="67"/>
      <c r="M1032" s="69"/>
      <c r="N1032" s="70"/>
      <c r="O1032" s="67"/>
      <c r="P1032" s="71"/>
      <c r="Q1032" s="67"/>
      <c r="R1032" s="67"/>
    </row>
    <row r="1033" spans="2:18" x14ac:dyDescent="0.3">
      <c r="B1033" s="47">
        <v>1022</v>
      </c>
      <c r="C1033" s="45" t="str">
        <f>IF(L1033=0,"",MAX($C$12:C1032)+1)</f>
        <v/>
      </c>
      <c r="D1033" s="65"/>
      <c r="E1033" s="66"/>
      <c r="F1033" s="67"/>
      <c r="G1033" s="67"/>
      <c r="H1033" s="67"/>
      <c r="I1033" s="68"/>
      <c r="J1033" s="67"/>
      <c r="K1033" s="67"/>
      <c r="L1033" s="67"/>
      <c r="M1033" s="69"/>
      <c r="N1033" s="70"/>
      <c r="O1033" s="67"/>
      <c r="P1033" s="71"/>
      <c r="Q1033" s="67"/>
      <c r="R1033" s="67"/>
    </row>
    <row r="1034" spans="2:18" x14ac:dyDescent="0.3">
      <c r="B1034" s="47">
        <v>1023</v>
      </c>
      <c r="C1034" s="45" t="str">
        <f>IF(L1034=0,"",MAX($C$12:C1033)+1)</f>
        <v/>
      </c>
      <c r="D1034" s="65"/>
      <c r="E1034" s="66"/>
      <c r="F1034" s="67"/>
      <c r="G1034" s="67"/>
      <c r="H1034" s="67"/>
      <c r="I1034" s="68"/>
      <c r="J1034" s="67"/>
      <c r="K1034" s="67"/>
      <c r="L1034" s="67"/>
      <c r="M1034" s="69"/>
      <c r="N1034" s="70"/>
      <c r="O1034" s="67"/>
      <c r="P1034" s="71"/>
      <c r="Q1034" s="67"/>
      <c r="R1034" s="67"/>
    </row>
    <row r="1035" spans="2:18" x14ac:dyDescent="0.3">
      <c r="B1035" s="47">
        <v>1024</v>
      </c>
      <c r="C1035" s="45" t="str">
        <f>IF(L1035=0,"",MAX($C$12:C1034)+1)</f>
        <v/>
      </c>
      <c r="D1035" s="65"/>
      <c r="E1035" s="66"/>
      <c r="F1035" s="67"/>
      <c r="G1035" s="67"/>
      <c r="H1035" s="67"/>
      <c r="I1035" s="68"/>
      <c r="J1035" s="67"/>
      <c r="K1035" s="67"/>
      <c r="L1035" s="67"/>
      <c r="M1035" s="69"/>
      <c r="N1035" s="70"/>
      <c r="O1035" s="67"/>
      <c r="P1035" s="71"/>
      <c r="Q1035" s="67"/>
      <c r="R1035" s="67"/>
    </row>
    <row r="1036" spans="2:18" x14ac:dyDescent="0.3">
      <c r="B1036" s="47">
        <v>1025</v>
      </c>
      <c r="C1036" s="45" t="str">
        <f>IF(L1036=0,"",MAX($C$12:C1035)+1)</f>
        <v/>
      </c>
      <c r="D1036" s="65"/>
      <c r="E1036" s="66"/>
      <c r="F1036" s="67"/>
      <c r="G1036" s="67"/>
      <c r="H1036" s="67"/>
      <c r="I1036" s="68"/>
      <c r="J1036" s="67"/>
      <c r="K1036" s="67"/>
      <c r="L1036" s="67"/>
      <c r="M1036" s="69"/>
      <c r="N1036" s="70"/>
      <c r="O1036" s="67"/>
      <c r="P1036" s="71"/>
      <c r="Q1036" s="67"/>
      <c r="R1036" s="67"/>
    </row>
    <row r="1037" spans="2:18" ht="14.25" customHeight="1" x14ac:dyDescent="0.3">
      <c r="B1037" s="47">
        <v>1026</v>
      </c>
      <c r="C1037" s="45" t="str">
        <f>IF(L1037=0,"",MAX($C$12:C1036)+1)</f>
        <v/>
      </c>
      <c r="D1037" s="65"/>
      <c r="E1037" s="66"/>
      <c r="F1037" s="67"/>
      <c r="G1037" s="67"/>
      <c r="H1037" s="67"/>
      <c r="I1037" s="68"/>
      <c r="J1037" s="67"/>
      <c r="K1037" s="67"/>
      <c r="L1037" s="67"/>
      <c r="M1037" s="69"/>
      <c r="N1037" s="70"/>
      <c r="O1037" s="67"/>
      <c r="P1037" s="71"/>
      <c r="Q1037" s="67"/>
      <c r="R1037" s="67"/>
    </row>
    <row r="1038" spans="2:18" x14ac:dyDescent="0.3">
      <c r="B1038" s="47">
        <v>1027</v>
      </c>
      <c r="C1038" s="45" t="str">
        <f>IF(L1038=0,"",MAX($C$12:C1037)+1)</f>
        <v/>
      </c>
      <c r="D1038" s="65"/>
      <c r="E1038" s="66"/>
      <c r="F1038" s="67"/>
      <c r="G1038" s="67"/>
      <c r="H1038" s="67"/>
      <c r="I1038" s="68"/>
      <c r="J1038" s="67"/>
      <c r="K1038" s="67"/>
      <c r="L1038" s="67"/>
      <c r="M1038" s="69"/>
      <c r="N1038" s="70"/>
      <c r="O1038" s="67"/>
      <c r="P1038" s="71"/>
      <c r="Q1038" s="67"/>
      <c r="R1038" s="67"/>
    </row>
    <row r="1039" spans="2:18" x14ac:dyDescent="0.3">
      <c r="B1039" s="47">
        <v>1028</v>
      </c>
      <c r="C1039" s="45" t="str">
        <f>IF(L1039=0,"",MAX($C$12:C1038)+1)</f>
        <v/>
      </c>
      <c r="D1039" s="65"/>
      <c r="E1039" s="66"/>
      <c r="F1039" s="67"/>
      <c r="G1039" s="67"/>
      <c r="H1039" s="67"/>
      <c r="I1039" s="68"/>
      <c r="J1039" s="67"/>
      <c r="K1039" s="67"/>
      <c r="L1039" s="67"/>
      <c r="M1039" s="69"/>
      <c r="N1039" s="70"/>
      <c r="O1039" s="67"/>
      <c r="P1039" s="71"/>
      <c r="Q1039" s="67"/>
      <c r="R1039" s="67"/>
    </row>
    <row r="1040" spans="2:18" x14ac:dyDescent="0.3">
      <c r="B1040" s="47">
        <v>1029</v>
      </c>
      <c r="C1040" s="45" t="str">
        <f>IF(L1040=0,"",MAX($C$12:C1039)+1)</f>
        <v/>
      </c>
      <c r="D1040" s="65"/>
      <c r="E1040" s="66"/>
      <c r="F1040" s="67"/>
      <c r="G1040" s="67"/>
      <c r="H1040" s="67"/>
      <c r="I1040" s="68"/>
      <c r="J1040" s="67"/>
      <c r="K1040" s="67"/>
      <c r="L1040" s="67"/>
      <c r="M1040" s="69"/>
      <c r="N1040" s="70"/>
      <c r="O1040" s="67"/>
      <c r="P1040" s="71"/>
      <c r="Q1040" s="67"/>
      <c r="R1040" s="67"/>
    </row>
    <row r="1041" spans="2:18" x14ac:dyDescent="0.3">
      <c r="B1041" s="47">
        <v>1030</v>
      </c>
      <c r="C1041" s="45" t="str">
        <f>IF(L1041=0,"",MAX($C$12:C1040)+1)</f>
        <v/>
      </c>
      <c r="D1041" s="65"/>
      <c r="E1041" s="66"/>
      <c r="F1041" s="67"/>
      <c r="G1041" s="67"/>
      <c r="H1041" s="67"/>
      <c r="I1041" s="68"/>
      <c r="J1041" s="67"/>
      <c r="K1041" s="67"/>
      <c r="L1041" s="67"/>
      <c r="M1041" s="69"/>
      <c r="N1041" s="70"/>
      <c r="O1041" s="67"/>
      <c r="P1041" s="71"/>
      <c r="Q1041" s="67"/>
      <c r="R1041" s="67"/>
    </row>
    <row r="1042" spans="2:18" x14ac:dyDescent="0.3">
      <c r="B1042" s="47">
        <v>1031</v>
      </c>
      <c r="C1042" s="45" t="str">
        <f>IF(L1042=0,"",MAX($C$12:C1041)+1)</f>
        <v/>
      </c>
      <c r="D1042" s="65"/>
      <c r="E1042" s="66"/>
      <c r="F1042" s="67"/>
      <c r="G1042" s="67"/>
      <c r="H1042" s="67"/>
      <c r="I1042" s="68"/>
      <c r="J1042" s="67"/>
      <c r="K1042" s="67"/>
      <c r="L1042" s="67"/>
      <c r="M1042" s="69"/>
      <c r="N1042" s="70"/>
      <c r="O1042" s="67"/>
      <c r="P1042" s="71"/>
      <c r="Q1042" s="67"/>
      <c r="R1042" s="67"/>
    </row>
    <row r="1043" spans="2:18" x14ac:dyDescent="0.3">
      <c r="B1043" s="47">
        <v>1032</v>
      </c>
      <c r="C1043" s="45" t="str">
        <f>IF(L1043=0,"",MAX($C$12:C1042)+1)</f>
        <v/>
      </c>
      <c r="D1043" s="65"/>
      <c r="E1043" s="66"/>
      <c r="F1043" s="67"/>
      <c r="G1043" s="67"/>
      <c r="H1043" s="67"/>
      <c r="I1043" s="68"/>
      <c r="J1043" s="67"/>
      <c r="K1043" s="67"/>
      <c r="L1043" s="67"/>
      <c r="M1043" s="69"/>
      <c r="N1043" s="70"/>
      <c r="O1043" s="67"/>
      <c r="P1043" s="71"/>
      <c r="Q1043" s="67"/>
      <c r="R1043" s="67"/>
    </row>
    <row r="1044" spans="2:18" x14ac:dyDescent="0.3">
      <c r="B1044" s="47">
        <v>1033</v>
      </c>
      <c r="C1044" s="45" t="str">
        <f>IF(L1044=0,"",MAX($C$12:C1043)+1)</f>
        <v/>
      </c>
      <c r="D1044" s="65"/>
      <c r="E1044" s="66"/>
      <c r="F1044" s="67"/>
      <c r="G1044" s="67"/>
      <c r="H1044" s="67"/>
      <c r="I1044" s="68"/>
      <c r="J1044" s="67"/>
      <c r="K1044" s="67"/>
      <c r="L1044" s="67"/>
      <c r="M1044" s="69"/>
      <c r="N1044" s="70"/>
      <c r="O1044" s="67"/>
      <c r="P1044" s="71"/>
      <c r="Q1044" s="67"/>
      <c r="R1044" s="67"/>
    </row>
    <row r="1045" spans="2:18" x14ac:dyDescent="0.3">
      <c r="B1045" s="47">
        <v>1034</v>
      </c>
      <c r="C1045" s="45" t="str">
        <f>IF(L1045=0,"",MAX($C$12:C1044)+1)</f>
        <v/>
      </c>
      <c r="D1045" s="65"/>
      <c r="E1045" s="66"/>
      <c r="F1045" s="67"/>
      <c r="G1045" s="67"/>
      <c r="H1045" s="67"/>
      <c r="I1045" s="68"/>
      <c r="J1045" s="67"/>
      <c r="K1045" s="67"/>
      <c r="L1045" s="67"/>
      <c r="M1045" s="69"/>
      <c r="N1045" s="70"/>
      <c r="O1045" s="67"/>
      <c r="P1045" s="71"/>
      <c r="Q1045" s="67"/>
      <c r="R1045" s="67"/>
    </row>
    <row r="1046" spans="2:18" x14ac:dyDescent="0.3">
      <c r="B1046" s="47">
        <v>1035</v>
      </c>
      <c r="C1046" s="45" t="str">
        <f>IF(L1046=0,"",MAX($C$12:C1045)+1)</f>
        <v/>
      </c>
      <c r="D1046" s="65"/>
      <c r="E1046" s="66"/>
      <c r="F1046" s="67"/>
      <c r="G1046" s="67"/>
      <c r="H1046" s="67"/>
      <c r="I1046" s="68"/>
      <c r="J1046" s="67"/>
      <c r="K1046" s="67"/>
      <c r="L1046" s="67"/>
      <c r="M1046" s="69"/>
      <c r="N1046" s="70"/>
      <c r="O1046" s="67"/>
      <c r="P1046" s="71"/>
      <c r="Q1046" s="67"/>
      <c r="R1046" s="67"/>
    </row>
    <row r="1047" spans="2:18" x14ac:dyDescent="0.3">
      <c r="B1047" s="47">
        <v>1036</v>
      </c>
      <c r="C1047" s="45" t="str">
        <f>IF(L1047=0,"",MAX($C$12:C1046)+1)</f>
        <v/>
      </c>
      <c r="D1047" s="65"/>
      <c r="E1047" s="66"/>
      <c r="F1047" s="67"/>
      <c r="G1047" s="67"/>
      <c r="H1047" s="67"/>
      <c r="I1047" s="68"/>
      <c r="J1047" s="67"/>
      <c r="K1047" s="67"/>
      <c r="L1047" s="67"/>
      <c r="M1047" s="69"/>
      <c r="N1047" s="70"/>
      <c r="O1047" s="67"/>
      <c r="P1047" s="71"/>
      <c r="Q1047" s="67"/>
      <c r="R1047" s="67"/>
    </row>
    <row r="1048" spans="2:18" x14ac:dyDescent="0.3">
      <c r="B1048" s="47">
        <v>1037</v>
      </c>
      <c r="C1048" s="45" t="str">
        <f>IF(L1048=0,"",MAX($C$12:C1047)+1)</f>
        <v/>
      </c>
      <c r="D1048" s="65"/>
      <c r="E1048" s="66"/>
      <c r="F1048" s="67"/>
      <c r="G1048" s="67"/>
      <c r="H1048" s="67"/>
      <c r="I1048" s="68"/>
      <c r="J1048" s="67"/>
      <c r="K1048" s="67"/>
      <c r="L1048" s="67"/>
      <c r="M1048" s="69"/>
      <c r="N1048" s="70"/>
      <c r="O1048" s="67"/>
      <c r="P1048" s="71"/>
      <c r="Q1048" s="67"/>
      <c r="R1048" s="67"/>
    </row>
    <row r="1049" spans="2:18" x14ac:dyDescent="0.3">
      <c r="B1049" s="47">
        <v>1038</v>
      </c>
      <c r="C1049" s="45" t="str">
        <f>IF(L1049=0,"",MAX($C$12:C1048)+1)</f>
        <v/>
      </c>
      <c r="D1049" s="65"/>
      <c r="E1049" s="66"/>
      <c r="F1049" s="67"/>
      <c r="G1049" s="67"/>
      <c r="H1049" s="67"/>
      <c r="I1049" s="68"/>
      <c r="J1049" s="67"/>
      <c r="K1049" s="67"/>
      <c r="L1049" s="67"/>
      <c r="M1049" s="69"/>
      <c r="N1049" s="70"/>
      <c r="O1049" s="67"/>
      <c r="P1049" s="71"/>
      <c r="Q1049" s="67"/>
      <c r="R1049" s="67"/>
    </row>
    <row r="1050" spans="2:18" x14ac:dyDescent="0.3">
      <c r="B1050" s="47">
        <v>1039</v>
      </c>
      <c r="C1050" s="45" t="str">
        <f>IF(L1050=0,"",MAX($C$12:C1049)+1)</f>
        <v/>
      </c>
      <c r="D1050" s="65"/>
      <c r="E1050" s="66"/>
      <c r="F1050" s="67"/>
      <c r="G1050" s="67"/>
      <c r="H1050" s="67"/>
      <c r="I1050" s="68"/>
      <c r="J1050" s="67"/>
      <c r="K1050" s="67"/>
      <c r="L1050" s="67"/>
      <c r="M1050" s="69"/>
      <c r="N1050" s="70"/>
      <c r="O1050" s="67"/>
      <c r="P1050" s="71"/>
      <c r="Q1050" s="67"/>
      <c r="R1050" s="67"/>
    </row>
    <row r="1051" spans="2:18" x14ac:dyDescent="0.3">
      <c r="B1051" s="47">
        <v>1040</v>
      </c>
      <c r="C1051" s="45" t="str">
        <f>IF(L1051=0,"",MAX($C$12:C1050)+1)</f>
        <v/>
      </c>
      <c r="D1051" s="65"/>
      <c r="E1051" s="66"/>
      <c r="F1051" s="67"/>
      <c r="G1051" s="67"/>
      <c r="H1051" s="67"/>
      <c r="I1051" s="68"/>
      <c r="J1051" s="67"/>
      <c r="K1051" s="67"/>
      <c r="L1051" s="67"/>
      <c r="M1051" s="69"/>
      <c r="N1051" s="70"/>
      <c r="O1051" s="67"/>
      <c r="P1051" s="71"/>
      <c r="Q1051" s="67"/>
      <c r="R1051" s="67"/>
    </row>
    <row r="1052" spans="2:18" x14ac:dyDescent="0.3">
      <c r="B1052" s="47">
        <v>1041</v>
      </c>
      <c r="C1052" s="45" t="str">
        <f>IF(L1052=0,"",MAX($C$12:C1051)+1)</f>
        <v/>
      </c>
      <c r="D1052" s="65"/>
      <c r="E1052" s="66"/>
      <c r="F1052" s="67"/>
      <c r="G1052" s="67"/>
      <c r="H1052" s="67"/>
      <c r="I1052" s="68"/>
      <c r="J1052" s="67"/>
      <c r="K1052" s="67"/>
      <c r="L1052" s="67"/>
      <c r="M1052" s="69"/>
      <c r="N1052" s="70"/>
      <c r="O1052" s="67"/>
      <c r="P1052" s="71"/>
      <c r="Q1052" s="67"/>
      <c r="R1052" s="67"/>
    </row>
    <row r="1053" spans="2:18" x14ac:dyDescent="0.3">
      <c r="B1053" s="47">
        <v>1042</v>
      </c>
      <c r="C1053" s="45" t="str">
        <f>IF(L1053=0,"",MAX($C$12:C1052)+1)</f>
        <v/>
      </c>
      <c r="D1053" s="65"/>
      <c r="E1053" s="66"/>
      <c r="F1053" s="67"/>
      <c r="G1053" s="67"/>
      <c r="H1053" s="67"/>
      <c r="I1053" s="68"/>
      <c r="J1053" s="67"/>
      <c r="K1053" s="67"/>
      <c r="L1053" s="67"/>
      <c r="M1053" s="69"/>
      <c r="N1053" s="70"/>
      <c r="O1053" s="67"/>
      <c r="P1053" s="71"/>
      <c r="Q1053" s="67"/>
      <c r="R1053" s="67"/>
    </row>
    <row r="1054" spans="2:18" x14ac:dyDescent="0.3">
      <c r="B1054" s="47">
        <v>1043</v>
      </c>
      <c r="C1054" s="45" t="str">
        <f>IF(L1054=0,"",MAX($C$12:C1053)+1)</f>
        <v/>
      </c>
      <c r="D1054" s="65"/>
      <c r="E1054" s="66"/>
      <c r="F1054" s="67"/>
      <c r="G1054" s="67"/>
      <c r="H1054" s="67"/>
      <c r="I1054" s="68"/>
      <c r="J1054" s="67"/>
      <c r="K1054" s="67"/>
      <c r="L1054" s="67"/>
      <c r="M1054" s="69"/>
      <c r="N1054" s="70"/>
      <c r="O1054" s="67"/>
      <c r="P1054" s="71"/>
      <c r="Q1054" s="67"/>
      <c r="R1054" s="67"/>
    </row>
    <row r="1055" spans="2:18" x14ac:dyDescent="0.3">
      <c r="B1055" s="47">
        <v>1044</v>
      </c>
      <c r="C1055" s="45" t="str">
        <f>IF(L1055=0,"",MAX($C$12:C1054)+1)</f>
        <v/>
      </c>
      <c r="D1055" s="65"/>
      <c r="E1055" s="66"/>
      <c r="F1055" s="67"/>
      <c r="G1055" s="67"/>
      <c r="H1055" s="67"/>
      <c r="I1055" s="68"/>
      <c r="J1055" s="67"/>
      <c r="K1055" s="67"/>
      <c r="L1055" s="67"/>
      <c r="M1055" s="69"/>
      <c r="N1055" s="70"/>
      <c r="O1055" s="67"/>
      <c r="P1055" s="71"/>
      <c r="Q1055" s="67"/>
      <c r="R1055" s="67"/>
    </row>
    <row r="1056" spans="2:18" x14ac:dyDescent="0.3">
      <c r="B1056" s="47">
        <v>1045</v>
      </c>
      <c r="C1056" s="45" t="str">
        <f>IF(L1056=0,"",MAX($C$12:C1055)+1)</f>
        <v/>
      </c>
      <c r="D1056" s="65"/>
      <c r="E1056" s="66"/>
      <c r="F1056" s="67"/>
      <c r="G1056" s="67"/>
      <c r="H1056" s="67"/>
      <c r="I1056" s="68"/>
      <c r="J1056" s="67"/>
      <c r="K1056" s="67"/>
      <c r="L1056" s="67"/>
      <c r="M1056" s="69"/>
      <c r="N1056" s="70"/>
      <c r="O1056" s="67"/>
      <c r="P1056" s="71"/>
      <c r="Q1056" s="67"/>
      <c r="R1056" s="67"/>
    </row>
    <row r="1057" spans="2:18" x14ac:dyDescent="0.3">
      <c r="B1057" s="47">
        <v>1046</v>
      </c>
      <c r="C1057" s="45" t="str">
        <f>IF(L1057=0,"",MAX($C$12:C1056)+1)</f>
        <v/>
      </c>
      <c r="D1057" s="65"/>
      <c r="E1057" s="66"/>
      <c r="F1057" s="67"/>
      <c r="G1057" s="67"/>
      <c r="H1057" s="67"/>
      <c r="I1057" s="68"/>
      <c r="J1057" s="67"/>
      <c r="K1057" s="67"/>
      <c r="L1057" s="67"/>
      <c r="M1057" s="69"/>
      <c r="N1057" s="70"/>
      <c r="O1057" s="67"/>
      <c r="P1057" s="71"/>
      <c r="Q1057" s="67"/>
      <c r="R1057" s="67"/>
    </row>
    <row r="1058" spans="2:18" x14ac:dyDescent="0.3">
      <c r="B1058" s="47">
        <v>1047</v>
      </c>
      <c r="C1058" s="45" t="str">
        <f>IF(L1058=0,"",MAX($C$12:C1057)+1)</f>
        <v/>
      </c>
      <c r="D1058" s="65"/>
      <c r="E1058" s="66"/>
      <c r="F1058" s="67"/>
      <c r="G1058" s="67"/>
      <c r="H1058" s="67"/>
      <c r="I1058" s="68"/>
      <c r="J1058" s="67"/>
      <c r="K1058" s="67"/>
      <c r="L1058" s="67"/>
      <c r="M1058" s="69"/>
      <c r="N1058" s="70"/>
      <c r="O1058" s="67"/>
      <c r="P1058" s="71"/>
      <c r="Q1058" s="67"/>
      <c r="R1058" s="67"/>
    </row>
    <row r="1059" spans="2:18" x14ac:dyDescent="0.3">
      <c r="B1059" s="47">
        <v>1048</v>
      </c>
      <c r="C1059" s="45" t="str">
        <f>IF(L1059=0,"",MAX($C$12:C1058)+1)</f>
        <v/>
      </c>
      <c r="D1059" s="65"/>
      <c r="E1059" s="66"/>
      <c r="F1059" s="67"/>
      <c r="G1059" s="67"/>
      <c r="H1059" s="67"/>
      <c r="I1059" s="68"/>
      <c r="J1059" s="67"/>
      <c r="K1059" s="67"/>
      <c r="L1059" s="67"/>
      <c r="M1059" s="69"/>
      <c r="N1059" s="70"/>
      <c r="O1059" s="67"/>
      <c r="P1059" s="71"/>
      <c r="Q1059" s="67"/>
      <c r="R1059" s="67"/>
    </row>
    <row r="1060" spans="2:18" x14ac:dyDescent="0.3">
      <c r="B1060" s="47">
        <v>1049</v>
      </c>
      <c r="C1060" s="45" t="str">
        <f>IF(L1060=0,"",MAX($C$12:C1059)+1)</f>
        <v/>
      </c>
      <c r="D1060" s="65"/>
      <c r="E1060" s="66"/>
      <c r="F1060" s="67"/>
      <c r="G1060" s="67"/>
      <c r="H1060" s="67"/>
      <c r="I1060" s="68"/>
      <c r="J1060" s="67"/>
      <c r="K1060" s="67"/>
      <c r="L1060" s="67"/>
      <c r="M1060" s="69"/>
      <c r="N1060" s="70"/>
      <c r="O1060" s="67"/>
      <c r="P1060" s="71"/>
      <c r="Q1060" s="67"/>
      <c r="R1060" s="67"/>
    </row>
    <row r="1061" spans="2:18" x14ac:dyDescent="0.3">
      <c r="B1061" s="47">
        <v>1050</v>
      </c>
      <c r="C1061" s="45" t="str">
        <f>IF(L1061=0,"",MAX($C$12:C1060)+1)</f>
        <v/>
      </c>
      <c r="D1061" s="65"/>
      <c r="E1061" s="66"/>
      <c r="F1061" s="67"/>
      <c r="G1061" s="67"/>
      <c r="H1061" s="67"/>
      <c r="I1061" s="68"/>
      <c r="J1061" s="67"/>
      <c r="K1061" s="67"/>
      <c r="L1061" s="67"/>
      <c r="M1061" s="69"/>
      <c r="N1061" s="70"/>
      <c r="O1061" s="67"/>
      <c r="P1061" s="71"/>
      <c r="Q1061" s="67"/>
      <c r="R1061" s="67"/>
    </row>
    <row r="1062" spans="2:18" x14ac:dyDescent="0.3">
      <c r="B1062" s="47">
        <v>1051</v>
      </c>
      <c r="C1062" s="45" t="str">
        <f>IF(L1062=0,"",MAX($C$12:C1061)+1)</f>
        <v/>
      </c>
      <c r="D1062" s="65"/>
      <c r="E1062" s="66"/>
      <c r="F1062" s="67"/>
      <c r="G1062" s="67"/>
      <c r="H1062" s="67"/>
      <c r="I1062" s="68"/>
      <c r="J1062" s="67"/>
      <c r="K1062" s="67"/>
      <c r="L1062" s="67"/>
      <c r="M1062" s="69"/>
      <c r="N1062" s="70"/>
      <c r="O1062" s="67"/>
      <c r="P1062" s="71"/>
      <c r="Q1062" s="67"/>
      <c r="R1062" s="67"/>
    </row>
    <row r="1063" spans="2:18" x14ac:dyDescent="0.3">
      <c r="B1063" s="47">
        <v>1052</v>
      </c>
      <c r="C1063" s="45" t="str">
        <f>IF(L1063=0,"",MAX($C$12:C1062)+1)</f>
        <v/>
      </c>
      <c r="D1063" s="65"/>
      <c r="E1063" s="66"/>
      <c r="F1063" s="67"/>
      <c r="G1063" s="67"/>
      <c r="H1063" s="67"/>
      <c r="I1063" s="68"/>
      <c r="J1063" s="67"/>
      <c r="K1063" s="67"/>
      <c r="L1063" s="67"/>
      <c r="M1063" s="69"/>
      <c r="N1063" s="70"/>
      <c r="O1063" s="67"/>
      <c r="P1063" s="71"/>
      <c r="Q1063" s="67"/>
      <c r="R1063" s="67"/>
    </row>
    <row r="1064" spans="2:18" x14ac:dyDescent="0.3">
      <c r="B1064" s="47">
        <v>1053</v>
      </c>
      <c r="C1064" s="45" t="str">
        <f>IF(L1064=0,"",MAX($C$12:C1063)+1)</f>
        <v/>
      </c>
      <c r="D1064" s="65"/>
      <c r="E1064" s="66"/>
      <c r="F1064" s="67"/>
      <c r="G1064" s="67"/>
      <c r="H1064" s="67"/>
      <c r="I1064" s="68"/>
      <c r="J1064" s="67"/>
      <c r="K1064" s="67"/>
      <c r="L1064" s="67"/>
      <c r="M1064" s="69"/>
      <c r="N1064" s="70"/>
      <c r="O1064" s="67"/>
      <c r="P1064" s="71"/>
      <c r="Q1064" s="67"/>
      <c r="R1064" s="67"/>
    </row>
    <row r="1065" spans="2:18" x14ac:dyDescent="0.3">
      <c r="B1065" s="47">
        <v>1054</v>
      </c>
      <c r="C1065" s="45" t="str">
        <f>IF(L1065=0,"",MAX($C$12:C1064)+1)</f>
        <v/>
      </c>
      <c r="D1065" s="65"/>
      <c r="E1065" s="66"/>
      <c r="F1065" s="67"/>
      <c r="G1065" s="67"/>
      <c r="H1065" s="67"/>
      <c r="I1065" s="68"/>
      <c r="J1065" s="67"/>
      <c r="K1065" s="67"/>
      <c r="L1065" s="67"/>
      <c r="M1065" s="69"/>
      <c r="N1065" s="70"/>
      <c r="O1065" s="67"/>
      <c r="P1065" s="71"/>
      <c r="Q1065" s="67"/>
      <c r="R1065" s="67"/>
    </row>
    <row r="1066" spans="2:18" x14ac:dyDescent="0.3">
      <c r="B1066" s="47">
        <v>1055</v>
      </c>
      <c r="C1066" s="45" t="str">
        <f>IF(L1066=0,"",MAX($C$12:C1065)+1)</f>
        <v/>
      </c>
      <c r="D1066" s="65"/>
      <c r="E1066" s="66"/>
      <c r="F1066" s="67"/>
      <c r="G1066" s="67"/>
      <c r="H1066" s="67"/>
      <c r="I1066" s="68"/>
      <c r="J1066" s="67"/>
      <c r="K1066" s="67"/>
      <c r="L1066" s="67"/>
      <c r="M1066" s="69"/>
      <c r="N1066" s="70"/>
      <c r="O1066" s="67"/>
      <c r="P1066" s="71"/>
      <c r="Q1066" s="67"/>
      <c r="R1066" s="67"/>
    </row>
    <row r="1067" spans="2:18" x14ac:dyDescent="0.3">
      <c r="B1067" s="47">
        <v>1056</v>
      </c>
      <c r="C1067" s="45" t="str">
        <f>IF(L1067=0,"",MAX($C$12:C1066)+1)</f>
        <v/>
      </c>
      <c r="D1067" s="65"/>
      <c r="E1067" s="66"/>
      <c r="F1067" s="67"/>
      <c r="G1067" s="67"/>
      <c r="H1067" s="67"/>
      <c r="I1067" s="68"/>
      <c r="J1067" s="67"/>
      <c r="K1067" s="67"/>
      <c r="L1067" s="67"/>
      <c r="M1067" s="69"/>
      <c r="N1067" s="70"/>
      <c r="O1067" s="67"/>
      <c r="P1067" s="71"/>
      <c r="Q1067" s="67"/>
      <c r="R1067" s="67"/>
    </row>
    <row r="1068" spans="2:18" x14ac:dyDescent="0.3">
      <c r="B1068" s="47">
        <v>1057</v>
      </c>
      <c r="C1068" s="45" t="str">
        <f>IF(L1068=0,"",MAX($C$12:C1067)+1)</f>
        <v/>
      </c>
      <c r="D1068" s="65"/>
      <c r="E1068" s="66"/>
      <c r="F1068" s="67"/>
      <c r="G1068" s="67"/>
      <c r="H1068" s="67"/>
      <c r="I1068" s="68"/>
      <c r="J1068" s="67"/>
      <c r="K1068" s="67"/>
      <c r="L1068" s="67"/>
      <c r="M1068" s="69"/>
      <c r="N1068" s="70"/>
      <c r="O1068" s="67"/>
      <c r="P1068" s="71"/>
      <c r="Q1068" s="67"/>
      <c r="R1068" s="67"/>
    </row>
    <row r="1069" spans="2:18" x14ac:dyDescent="0.3">
      <c r="B1069" s="47">
        <v>1058</v>
      </c>
      <c r="C1069" s="45" t="str">
        <f>IF(L1069=0,"",MAX($C$12:C1068)+1)</f>
        <v/>
      </c>
      <c r="D1069" s="65"/>
      <c r="E1069" s="66"/>
      <c r="F1069" s="67"/>
      <c r="G1069" s="67"/>
      <c r="H1069" s="67"/>
      <c r="I1069" s="68"/>
      <c r="J1069" s="67"/>
      <c r="K1069" s="67"/>
      <c r="L1069" s="67"/>
      <c r="M1069" s="69"/>
      <c r="N1069" s="70"/>
      <c r="O1069" s="67"/>
      <c r="P1069" s="71"/>
      <c r="Q1069" s="67"/>
      <c r="R1069" s="67"/>
    </row>
    <row r="1070" spans="2:18" x14ac:dyDescent="0.3">
      <c r="B1070" s="47">
        <v>1059</v>
      </c>
      <c r="C1070" s="45" t="str">
        <f>IF(L1070=0,"",MAX($C$12:C1069)+1)</f>
        <v/>
      </c>
      <c r="D1070" s="65"/>
      <c r="E1070" s="66"/>
      <c r="F1070" s="67"/>
      <c r="G1070" s="67"/>
      <c r="H1070" s="67"/>
      <c r="I1070" s="68"/>
      <c r="J1070" s="67"/>
      <c r="K1070" s="67"/>
      <c r="L1070" s="67"/>
      <c r="M1070" s="69"/>
      <c r="N1070" s="70"/>
      <c r="O1070" s="67"/>
      <c r="P1070" s="71"/>
      <c r="Q1070" s="67"/>
      <c r="R1070" s="67"/>
    </row>
    <row r="1071" spans="2:18" x14ac:dyDescent="0.3">
      <c r="B1071" s="47">
        <v>1060</v>
      </c>
      <c r="C1071" s="45" t="str">
        <f>IF(L1071=0,"",MAX($C$12:C1070)+1)</f>
        <v/>
      </c>
      <c r="D1071" s="65"/>
      <c r="E1071" s="66"/>
      <c r="F1071" s="67"/>
      <c r="G1071" s="67"/>
      <c r="H1071" s="67"/>
      <c r="I1071" s="68"/>
      <c r="J1071" s="67"/>
      <c r="K1071" s="67"/>
      <c r="L1071" s="67"/>
      <c r="M1071" s="69"/>
      <c r="N1071" s="70"/>
      <c r="O1071" s="67"/>
      <c r="P1071" s="71"/>
      <c r="Q1071" s="67"/>
      <c r="R1071" s="67"/>
    </row>
    <row r="1072" spans="2:18" x14ac:dyDescent="0.3">
      <c r="B1072" s="47">
        <v>1061</v>
      </c>
      <c r="C1072" s="45" t="str">
        <f>IF(L1072=0,"",MAX($C$12:C1071)+1)</f>
        <v/>
      </c>
      <c r="D1072" s="65"/>
      <c r="E1072" s="66"/>
      <c r="F1072" s="67"/>
      <c r="G1072" s="67"/>
      <c r="H1072" s="67"/>
      <c r="I1072" s="68"/>
      <c r="J1072" s="67"/>
      <c r="K1072" s="67"/>
      <c r="L1072" s="67"/>
      <c r="M1072" s="69"/>
      <c r="N1072" s="70"/>
      <c r="O1072" s="67"/>
      <c r="P1072" s="71"/>
      <c r="Q1072" s="67"/>
      <c r="R1072" s="67"/>
    </row>
    <row r="1073" spans="2:18" x14ac:dyDescent="0.3">
      <c r="B1073" s="47">
        <v>1062</v>
      </c>
      <c r="C1073" s="45" t="str">
        <f>IF(L1073=0,"",MAX($C$12:C1072)+1)</f>
        <v/>
      </c>
      <c r="D1073" s="65"/>
      <c r="E1073" s="66"/>
      <c r="F1073" s="67"/>
      <c r="G1073" s="67"/>
      <c r="H1073" s="67"/>
      <c r="I1073" s="68"/>
      <c r="J1073" s="67"/>
      <c r="K1073" s="67"/>
      <c r="L1073" s="67"/>
      <c r="M1073" s="69"/>
      <c r="N1073" s="70"/>
      <c r="O1073" s="67"/>
      <c r="P1073" s="71"/>
      <c r="Q1073" s="67"/>
      <c r="R1073" s="67"/>
    </row>
    <row r="1074" spans="2:18" x14ac:dyDescent="0.3">
      <c r="B1074" s="47">
        <v>1063</v>
      </c>
      <c r="C1074" s="45" t="str">
        <f>IF(L1074=0,"",MAX($C$12:C1073)+1)</f>
        <v/>
      </c>
      <c r="D1074" s="65"/>
      <c r="E1074" s="66"/>
      <c r="F1074" s="67"/>
      <c r="G1074" s="67"/>
      <c r="H1074" s="67"/>
      <c r="I1074" s="68"/>
      <c r="J1074" s="67"/>
      <c r="K1074" s="67"/>
      <c r="L1074" s="67"/>
      <c r="M1074" s="69"/>
      <c r="N1074" s="70"/>
      <c r="O1074" s="67"/>
      <c r="P1074" s="71"/>
      <c r="Q1074" s="67"/>
      <c r="R1074" s="67"/>
    </row>
    <row r="1075" spans="2:18" x14ac:dyDescent="0.3">
      <c r="B1075" s="47">
        <v>1064</v>
      </c>
      <c r="C1075" s="45" t="str">
        <f>IF(L1075=0,"",MAX($C$12:C1074)+1)</f>
        <v/>
      </c>
      <c r="D1075" s="65"/>
      <c r="E1075" s="66"/>
      <c r="F1075" s="67"/>
      <c r="G1075" s="67"/>
      <c r="H1075" s="67"/>
      <c r="I1075" s="68"/>
      <c r="J1075" s="67"/>
      <c r="K1075" s="67"/>
      <c r="L1075" s="67"/>
      <c r="M1075" s="69"/>
      <c r="N1075" s="70"/>
      <c r="O1075" s="67"/>
      <c r="P1075" s="71"/>
      <c r="Q1075" s="67"/>
      <c r="R1075" s="67"/>
    </row>
    <row r="1076" spans="2:18" x14ac:dyDescent="0.3">
      <c r="B1076" s="47">
        <v>1065</v>
      </c>
      <c r="C1076" s="45" t="str">
        <f>IF(L1076=0,"",MAX($C$12:C1075)+1)</f>
        <v/>
      </c>
      <c r="D1076" s="65"/>
      <c r="E1076" s="66"/>
      <c r="F1076" s="67"/>
      <c r="G1076" s="67"/>
      <c r="H1076" s="67"/>
      <c r="I1076" s="68"/>
      <c r="J1076" s="67"/>
      <c r="K1076" s="67"/>
      <c r="L1076" s="67"/>
      <c r="M1076" s="69"/>
      <c r="N1076" s="70"/>
      <c r="O1076" s="67"/>
      <c r="P1076" s="71"/>
      <c r="Q1076" s="67"/>
      <c r="R1076" s="67"/>
    </row>
    <row r="1077" spans="2:18" x14ac:dyDescent="0.3">
      <c r="B1077" s="47">
        <v>1066</v>
      </c>
      <c r="C1077" s="45" t="str">
        <f>IF(L1077=0,"",MAX($C$12:C1076)+1)</f>
        <v/>
      </c>
      <c r="D1077" s="65"/>
      <c r="E1077" s="66"/>
      <c r="F1077" s="67"/>
      <c r="G1077" s="67"/>
      <c r="H1077" s="67"/>
      <c r="I1077" s="68"/>
      <c r="J1077" s="67"/>
      <c r="K1077" s="67"/>
      <c r="L1077" s="67"/>
      <c r="M1077" s="69"/>
      <c r="N1077" s="70"/>
      <c r="O1077" s="67"/>
      <c r="P1077" s="71"/>
      <c r="Q1077" s="67"/>
      <c r="R1077" s="67"/>
    </row>
    <row r="1078" spans="2:18" x14ac:dyDescent="0.3">
      <c r="B1078" s="47">
        <v>1067</v>
      </c>
      <c r="C1078" s="45" t="str">
        <f>IF(L1078=0,"",MAX($C$12:C1077)+1)</f>
        <v/>
      </c>
      <c r="D1078" s="65"/>
      <c r="E1078" s="66"/>
      <c r="F1078" s="67"/>
      <c r="G1078" s="67"/>
      <c r="H1078" s="67"/>
      <c r="I1078" s="68"/>
      <c r="J1078" s="67"/>
      <c r="K1078" s="67"/>
      <c r="L1078" s="67"/>
      <c r="M1078" s="69"/>
      <c r="N1078" s="70"/>
      <c r="O1078" s="67"/>
      <c r="P1078" s="71"/>
      <c r="Q1078" s="67"/>
      <c r="R1078" s="67"/>
    </row>
    <row r="1079" spans="2:18" x14ac:dyDescent="0.3">
      <c r="B1079" s="47">
        <v>1068</v>
      </c>
      <c r="C1079" s="45" t="str">
        <f>IF(L1079=0,"",MAX($C$12:C1078)+1)</f>
        <v/>
      </c>
      <c r="D1079" s="65"/>
      <c r="E1079" s="66"/>
      <c r="F1079" s="67"/>
      <c r="G1079" s="67"/>
      <c r="H1079" s="67"/>
      <c r="I1079" s="68"/>
      <c r="J1079" s="67"/>
      <c r="K1079" s="67"/>
      <c r="L1079" s="67"/>
      <c r="M1079" s="69"/>
      <c r="N1079" s="70"/>
      <c r="O1079" s="67"/>
      <c r="P1079" s="71"/>
      <c r="Q1079" s="67"/>
      <c r="R1079" s="67"/>
    </row>
    <row r="1080" spans="2:18" x14ac:dyDescent="0.3">
      <c r="B1080" s="47">
        <v>1069</v>
      </c>
      <c r="C1080" s="45" t="str">
        <f>IF(L1080=0,"",MAX($C$12:C1079)+1)</f>
        <v/>
      </c>
      <c r="D1080" s="65"/>
      <c r="E1080" s="66"/>
      <c r="F1080" s="67"/>
      <c r="G1080" s="67"/>
      <c r="H1080" s="67"/>
      <c r="I1080" s="68"/>
      <c r="J1080" s="67"/>
      <c r="K1080" s="67"/>
      <c r="L1080" s="67"/>
      <c r="M1080" s="69"/>
      <c r="N1080" s="70"/>
      <c r="O1080" s="67"/>
      <c r="P1080" s="71"/>
      <c r="Q1080" s="67"/>
      <c r="R1080" s="67"/>
    </row>
    <row r="1081" spans="2:18" x14ac:dyDescent="0.3">
      <c r="B1081" s="47">
        <v>1070</v>
      </c>
      <c r="C1081" s="45" t="str">
        <f>IF(L1081=0,"",MAX($C$12:C1080)+1)</f>
        <v/>
      </c>
      <c r="D1081" s="65"/>
      <c r="E1081" s="66"/>
      <c r="F1081" s="67"/>
      <c r="G1081" s="67"/>
      <c r="H1081" s="67"/>
      <c r="I1081" s="68"/>
      <c r="J1081" s="67"/>
      <c r="K1081" s="67"/>
      <c r="L1081" s="67"/>
      <c r="M1081" s="69"/>
      <c r="N1081" s="70"/>
      <c r="O1081" s="67"/>
      <c r="P1081" s="71"/>
      <c r="Q1081" s="67"/>
      <c r="R1081" s="67"/>
    </row>
    <row r="1082" spans="2:18" x14ac:dyDescent="0.3">
      <c r="B1082" s="47">
        <v>1071</v>
      </c>
      <c r="C1082" s="45" t="str">
        <f>IF(L1082=0,"",MAX($C$12:C1081)+1)</f>
        <v/>
      </c>
      <c r="D1082" s="65"/>
      <c r="E1082" s="66"/>
      <c r="F1082" s="67"/>
      <c r="G1082" s="67"/>
      <c r="H1082" s="67"/>
      <c r="I1082" s="68"/>
      <c r="J1082" s="67"/>
      <c r="K1082" s="67"/>
      <c r="L1082" s="67"/>
      <c r="M1082" s="69"/>
      <c r="N1082" s="70"/>
      <c r="O1082" s="67"/>
      <c r="P1082" s="71"/>
      <c r="Q1082" s="67"/>
      <c r="R1082" s="67"/>
    </row>
    <row r="1083" spans="2:18" x14ac:dyDescent="0.3">
      <c r="B1083" s="47">
        <v>1072</v>
      </c>
      <c r="C1083" s="45" t="str">
        <f>IF(L1083=0,"",MAX($C$12:C1082)+1)</f>
        <v/>
      </c>
      <c r="D1083" s="65"/>
      <c r="E1083" s="66"/>
      <c r="F1083" s="67"/>
      <c r="G1083" s="67"/>
      <c r="H1083" s="67"/>
      <c r="I1083" s="68"/>
      <c r="J1083" s="67"/>
      <c r="K1083" s="67"/>
      <c r="L1083" s="67"/>
      <c r="M1083" s="69"/>
      <c r="N1083" s="70"/>
      <c r="O1083" s="67"/>
      <c r="P1083" s="71"/>
      <c r="Q1083" s="67"/>
      <c r="R1083" s="67"/>
    </row>
    <row r="1084" spans="2:18" x14ac:dyDescent="0.3">
      <c r="B1084" s="47">
        <v>1073</v>
      </c>
      <c r="C1084" s="45" t="str">
        <f>IF(L1084=0,"",MAX($C$12:C1083)+1)</f>
        <v/>
      </c>
      <c r="D1084" s="65"/>
      <c r="E1084" s="66"/>
      <c r="F1084" s="67"/>
      <c r="G1084" s="67"/>
      <c r="H1084" s="67"/>
      <c r="I1084" s="68"/>
      <c r="J1084" s="67"/>
      <c r="K1084" s="67"/>
      <c r="L1084" s="67"/>
      <c r="M1084" s="69"/>
      <c r="N1084" s="70"/>
      <c r="O1084" s="67"/>
      <c r="P1084" s="71"/>
      <c r="Q1084" s="67"/>
      <c r="R1084" s="67"/>
    </row>
    <row r="1085" spans="2:18" x14ac:dyDescent="0.3">
      <c r="B1085" s="47">
        <v>1074</v>
      </c>
      <c r="C1085" s="45" t="str">
        <f>IF(L1085=0,"",MAX($C$12:C1084)+1)</f>
        <v/>
      </c>
      <c r="D1085" s="65"/>
      <c r="E1085" s="66"/>
      <c r="F1085" s="67"/>
      <c r="G1085" s="67"/>
      <c r="H1085" s="67"/>
      <c r="I1085" s="68"/>
      <c r="J1085" s="67"/>
      <c r="K1085" s="67"/>
      <c r="L1085" s="67"/>
      <c r="M1085" s="69"/>
      <c r="N1085" s="70"/>
      <c r="O1085" s="67"/>
      <c r="P1085" s="71"/>
      <c r="Q1085" s="67"/>
      <c r="R1085" s="67"/>
    </row>
    <row r="1086" spans="2:18" x14ac:dyDescent="0.3">
      <c r="B1086" s="47">
        <v>1075</v>
      </c>
      <c r="C1086" s="45" t="str">
        <f>IF(L1086=0,"",MAX($C$12:C1085)+1)</f>
        <v/>
      </c>
      <c r="D1086" s="65"/>
      <c r="E1086" s="66"/>
      <c r="F1086" s="67"/>
      <c r="G1086" s="67"/>
      <c r="H1086" s="67"/>
      <c r="I1086" s="68"/>
      <c r="J1086" s="67"/>
      <c r="K1086" s="67"/>
      <c r="L1086" s="67"/>
      <c r="M1086" s="69"/>
      <c r="N1086" s="70"/>
      <c r="O1086" s="67"/>
      <c r="P1086" s="71"/>
      <c r="Q1086" s="67"/>
      <c r="R1086" s="67"/>
    </row>
    <row r="1087" spans="2:18" x14ac:dyDescent="0.3">
      <c r="B1087" s="47">
        <v>1076</v>
      </c>
      <c r="C1087" s="45" t="str">
        <f>IF(L1087=0,"",MAX($C$12:C1086)+1)</f>
        <v/>
      </c>
      <c r="D1087" s="65"/>
      <c r="E1087" s="66"/>
      <c r="F1087" s="67"/>
      <c r="G1087" s="67"/>
      <c r="H1087" s="67"/>
      <c r="I1087" s="68"/>
      <c r="J1087" s="67"/>
      <c r="K1087" s="67"/>
      <c r="L1087" s="67"/>
      <c r="M1087" s="69"/>
      <c r="N1087" s="70"/>
      <c r="O1087" s="67"/>
      <c r="P1087" s="71"/>
      <c r="Q1087" s="67"/>
      <c r="R1087" s="67"/>
    </row>
    <row r="1088" spans="2:18" x14ac:dyDescent="0.3">
      <c r="B1088" s="47">
        <v>1077</v>
      </c>
      <c r="C1088" s="45" t="str">
        <f>IF(L1088=0,"",MAX($C$12:C1087)+1)</f>
        <v/>
      </c>
      <c r="D1088" s="65"/>
      <c r="E1088" s="66"/>
      <c r="F1088" s="67"/>
      <c r="G1088" s="67"/>
      <c r="H1088" s="67"/>
      <c r="I1088" s="68"/>
      <c r="J1088" s="67"/>
      <c r="K1088" s="67"/>
      <c r="L1088" s="67"/>
      <c r="M1088" s="69"/>
      <c r="N1088" s="70"/>
      <c r="O1088" s="67"/>
      <c r="P1088" s="71"/>
      <c r="Q1088" s="67"/>
      <c r="R1088" s="67"/>
    </row>
    <row r="1089" spans="2:18" x14ac:dyDescent="0.3">
      <c r="B1089" s="47">
        <v>1078</v>
      </c>
      <c r="C1089" s="45" t="str">
        <f>IF(L1089=0,"",MAX($C$12:C1088)+1)</f>
        <v/>
      </c>
      <c r="D1089" s="65"/>
      <c r="E1089" s="66"/>
      <c r="F1089" s="67"/>
      <c r="G1089" s="67"/>
      <c r="H1089" s="67"/>
      <c r="I1089" s="68"/>
      <c r="J1089" s="67"/>
      <c r="K1089" s="67"/>
      <c r="L1089" s="67"/>
      <c r="M1089" s="69"/>
      <c r="N1089" s="70"/>
      <c r="O1089" s="67"/>
      <c r="P1089" s="71"/>
      <c r="Q1089" s="67"/>
      <c r="R1089" s="67"/>
    </row>
    <row r="1090" spans="2:18" x14ac:dyDescent="0.3">
      <c r="B1090" s="47">
        <v>1079</v>
      </c>
      <c r="C1090" s="45" t="str">
        <f>IF(L1090=0,"",MAX($C$12:C1089)+1)</f>
        <v/>
      </c>
      <c r="D1090" s="65"/>
      <c r="E1090" s="66"/>
      <c r="F1090" s="67"/>
      <c r="G1090" s="67"/>
      <c r="H1090" s="67"/>
      <c r="I1090" s="68"/>
      <c r="J1090" s="67"/>
      <c r="K1090" s="67"/>
      <c r="L1090" s="67"/>
      <c r="M1090" s="69"/>
      <c r="N1090" s="70"/>
      <c r="O1090" s="67"/>
      <c r="P1090" s="71"/>
      <c r="Q1090" s="67"/>
      <c r="R1090" s="67"/>
    </row>
    <row r="1091" spans="2:18" x14ac:dyDescent="0.3">
      <c r="B1091" s="47">
        <v>1080</v>
      </c>
      <c r="C1091" s="45" t="str">
        <f>IF(L1091=0,"",MAX($C$12:C1090)+1)</f>
        <v/>
      </c>
      <c r="D1091" s="65"/>
      <c r="E1091" s="66"/>
      <c r="F1091" s="67"/>
      <c r="G1091" s="67"/>
      <c r="H1091" s="67"/>
      <c r="I1091" s="68"/>
      <c r="J1091" s="67"/>
      <c r="K1091" s="67"/>
      <c r="L1091" s="67"/>
      <c r="M1091" s="69"/>
      <c r="N1091" s="70"/>
      <c r="O1091" s="67"/>
      <c r="P1091" s="71"/>
      <c r="Q1091" s="67"/>
      <c r="R1091" s="67"/>
    </row>
    <row r="1092" spans="2:18" x14ac:dyDescent="0.3">
      <c r="B1092" s="47">
        <v>1081</v>
      </c>
      <c r="C1092" s="45" t="str">
        <f>IF(L1092=0,"",MAX($C$12:C1091)+1)</f>
        <v/>
      </c>
      <c r="D1092" s="65"/>
      <c r="E1092" s="66"/>
      <c r="F1092" s="67"/>
      <c r="G1092" s="67"/>
      <c r="H1092" s="67"/>
      <c r="I1092" s="68"/>
      <c r="J1092" s="67"/>
      <c r="K1092" s="67"/>
      <c r="L1092" s="67"/>
      <c r="M1092" s="69"/>
      <c r="N1092" s="70"/>
      <c r="O1092" s="67"/>
      <c r="P1092" s="71"/>
      <c r="Q1092" s="67"/>
      <c r="R1092" s="67"/>
    </row>
    <row r="1093" spans="2:18" x14ac:dyDescent="0.3">
      <c r="B1093" s="47">
        <v>1082</v>
      </c>
      <c r="C1093" s="45" t="str">
        <f>IF(L1093=0,"",MAX($C$12:C1092)+1)</f>
        <v/>
      </c>
      <c r="D1093" s="65"/>
      <c r="E1093" s="66"/>
      <c r="F1093" s="67"/>
      <c r="G1093" s="67"/>
      <c r="H1093" s="67"/>
      <c r="I1093" s="68"/>
      <c r="J1093" s="67"/>
      <c r="K1093" s="67"/>
      <c r="L1093" s="67"/>
      <c r="M1093" s="69"/>
      <c r="N1093" s="70"/>
      <c r="O1093" s="67"/>
      <c r="P1093" s="71"/>
      <c r="Q1093" s="67"/>
      <c r="R1093" s="67"/>
    </row>
    <row r="1094" spans="2:18" x14ac:dyDescent="0.3">
      <c r="B1094" s="47">
        <v>1083</v>
      </c>
      <c r="C1094" s="45" t="str">
        <f>IF(L1094=0,"",MAX($C$12:C1093)+1)</f>
        <v/>
      </c>
      <c r="D1094" s="65"/>
      <c r="E1094" s="66"/>
      <c r="F1094" s="67"/>
      <c r="G1094" s="67"/>
      <c r="H1094" s="67"/>
      <c r="I1094" s="68"/>
      <c r="J1094" s="67"/>
      <c r="K1094" s="67"/>
      <c r="L1094" s="67"/>
      <c r="M1094" s="69"/>
      <c r="N1094" s="70"/>
      <c r="O1094" s="67"/>
      <c r="P1094" s="71"/>
      <c r="Q1094" s="67"/>
      <c r="R1094" s="67"/>
    </row>
    <row r="1095" spans="2:18" x14ac:dyDescent="0.3">
      <c r="B1095" s="47">
        <v>1084</v>
      </c>
      <c r="C1095" s="45" t="str">
        <f>IF(L1095=0,"",MAX($C$12:C1094)+1)</f>
        <v/>
      </c>
      <c r="D1095" s="65"/>
      <c r="E1095" s="66"/>
      <c r="F1095" s="67"/>
      <c r="G1095" s="67"/>
      <c r="H1095" s="67"/>
      <c r="I1095" s="68"/>
      <c r="J1095" s="67"/>
      <c r="K1095" s="67"/>
      <c r="L1095" s="67"/>
      <c r="M1095" s="69"/>
      <c r="N1095" s="70"/>
      <c r="O1095" s="67"/>
      <c r="P1095" s="71"/>
      <c r="Q1095" s="67"/>
      <c r="R1095" s="67"/>
    </row>
    <row r="1096" spans="2:18" x14ac:dyDescent="0.3">
      <c r="B1096" s="47">
        <v>1085</v>
      </c>
      <c r="C1096" s="45" t="str">
        <f>IF(L1096=0,"",MAX($C$12:C1095)+1)</f>
        <v/>
      </c>
      <c r="D1096" s="65"/>
      <c r="E1096" s="66"/>
      <c r="F1096" s="67"/>
      <c r="G1096" s="67"/>
      <c r="H1096" s="67"/>
      <c r="I1096" s="68"/>
      <c r="J1096" s="67"/>
      <c r="K1096" s="67"/>
      <c r="L1096" s="67"/>
      <c r="M1096" s="69"/>
      <c r="N1096" s="70"/>
      <c r="O1096" s="67"/>
      <c r="P1096" s="71"/>
      <c r="Q1096" s="67"/>
      <c r="R1096" s="67"/>
    </row>
    <row r="1097" spans="2:18" x14ac:dyDescent="0.3">
      <c r="B1097" s="47">
        <v>1086</v>
      </c>
      <c r="C1097" s="45" t="str">
        <f>IF(L1097=0,"",MAX($C$12:C1096)+1)</f>
        <v/>
      </c>
      <c r="D1097" s="65"/>
      <c r="E1097" s="66"/>
      <c r="F1097" s="67"/>
      <c r="G1097" s="67"/>
      <c r="H1097" s="67"/>
      <c r="I1097" s="68"/>
      <c r="J1097" s="67"/>
      <c r="K1097" s="67"/>
      <c r="L1097" s="67"/>
      <c r="M1097" s="69"/>
      <c r="N1097" s="70"/>
      <c r="O1097" s="67"/>
      <c r="P1097" s="71"/>
      <c r="Q1097" s="67"/>
      <c r="R1097" s="67"/>
    </row>
    <row r="1098" spans="2:18" x14ac:dyDescent="0.3">
      <c r="B1098" s="47">
        <v>1087</v>
      </c>
      <c r="C1098" s="45" t="str">
        <f>IF(L1098=0,"",MAX($C$12:C1097)+1)</f>
        <v/>
      </c>
      <c r="D1098" s="65"/>
      <c r="E1098" s="66"/>
      <c r="F1098" s="67"/>
      <c r="G1098" s="67"/>
      <c r="H1098" s="67"/>
      <c r="I1098" s="68"/>
      <c r="J1098" s="67"/>
      <c r="K1098" s="67"/>
      <c r="L1098" s="67"/>
      <c r="M1098" s="69"/>
      <c r="N1098" s="70"/>
      <c r="O1098" s="67"/>
      <c r="P1098" s="71"/>
      <c r="Q1098" s="67"/>
      <c r="R1098" s="67"/>
    </row>
    <row r="1099" spans="2:18" x14ac:dyDescent="0.3">
      <c r="B1099" s="47">
        <v>1088</v>
      </c>
      <c r="C1099" s="45" t="str">
        <f>IF(L1099=0,"",MAX($C$12:C1098)+1)</f>
        <v/>
      </c>
      <c r="D1099" s="65"/>
      <c r="E1099" s="66"/>
      <c r="F1099" s="67"/>
      <c r="G1099" s="67"/>
      <c r="H1099" s="67"/>
      <c r="I1099" s="68"/>
      <c r="J1099" s="67"/>
      <c r="K1099" s="67"/>
      <c r="L1099" s="67"/>
      <c r="M1099" s="69"/>
      <c r="N1099" s="70"/>
      <c r="O1099" s="67"/>
      <c r="P1099" s="71"/>
      <c r="Q1099" s="67"/>
      <c r="R1099" s="67"/>
    </row>
    <row r="1100" spans="2:18" x14ac:dyDescent="0.3">
      <c r="B1100" s="47">
        <v>1089</v>
      </c>
      <c r="C1100" s="45" t="str">
        <f>IF(L1100=0,"",MAX($C$12:C1099)+1)</f>
        <v/>
      </c>
      <c r="D1100" s="65"/>
      <c r="E1100" s="66"/>
      <c r="F1100" s="67"/>
      <c r="G1100" s="67"/>
      <c r="H1100" s="67"/>
      <c r="I1100" s="68"/>
      <c r="J1100" s="67"/>
      <c r="K1100" s="67"/>
      <c r="L1100" s="67"/>
      <c r="M1100" s="69"/>
      <c r="N1100" s="70"/>
      <c r="O1100" s="67"/>
      <c r="P1100" s="71"/>
      <c r="Q1100" s="67"/>
      <c r="R1100" s="67"/>
    </row>
    <row r="1101" spans="2:18" x14ac:dyDescent="0.3">
      <c r="B1101" s="47">
        <v>1090</v>
      </c>
      <c r="C1101" s="45" t="str">
        <f>IF(L1101=0,"",MAX($C$12:C1100)+1)</f>
        <v/>
      </c>
      <c r="D1101" s="65"/>
      <c r="E1101" s="66"/>
      <c r="F1101" s="67"/>
      <c r="G1101" s="67"/>
      <c r="H1101" s="67"/>
      <c r="I1101" s="68"/>
      <c r="J1101" s="67"/>
      <c r="K1101" s="67"/>
      <c r="L1101" s="67"/>
      <c r="M1101" s="69"/>
      <c r="N1101" s="70"/>
      <c r="O1101" s="67"/>
      <c r="P1101" s="71"/>
      <c r="Q1101" s="67"/>
      <c r="R1101" s="67"/>
    </row>
    <row r="1102" spans="2:18" x14ac:dyDescent="0.3">
      <c r="B1102" s="47">
        <v>1091</v>
      </c>
      <c r="C1102" s="45" t="str">
        <f>IF(L1102=0,"",MAX($C$12:C1101)+1)</f>
        <v/>
      </c>
      <c r="D1102" s="65"/>
      <c r="E1102" s="66"/>
      <c r="F1102" s="67"/>
      <c r="G1102" s="67"/>
      <c r="H1102" s="67"/>
      <c r="I1102" s="68"/>
      <c r="J1102" s="67"/>
      <c r="K1102" s="67"/>
      <c r="L1102" s="67"/>
      <c r="M1102" s="69"/>
      <c r="N1102" s="70"/>
      <c r="O1102" s="67"/>
      <c r="P1102" s="71"/>
      <c r="Q1102" s="67"/>
      <c r="R1102" s="67"/>
    </row>
    <row r="1103" spans="2:18" x14ac:dyDescent="0.3">
      <c r="B1103" s="47">
        <v>1092</v>
      </c>
      <c r="C1103" s="45" t="str">
        <f>IF(L1103=0,"",MAX($C$12:C1102)+1)</f>
        <v/>
      </c>
      <c r="D1103" s="65"/>
      <c r="E1103" s="66"/>
      <c r="F1103" s="67"/>
      <c r="G1103" s="67"/>
      <c r="H1103" s="67"/>
      <c r="I1103" s="68"/>
      <c r="J1103" s="67"/>
      <c r="K1103" s="67"/>
      <c r="L1103" s="67"/>
      <c r="M1103" s="69"/>
      <c r="N1103" s="70"/>
      <c r="O1103" s="67"/>
      <c r="P1103" s="71"/>
      <c r="Q1103" s="67"/>
      <c r="R1103" s="67"/>
    </row>
    <row r="1104" spans="2:18" x14ac:dyDescent="0.3">
      <c r="B1104" s="47">
        <v>1093</v>
      </c>
      <c r="C1104" s="45" t="str">
        <f>IF(L1104=0,"",MAX($C$12:C1103)+1)</f>
        <v/>
      </c>
      <c r="D1104" s="65"/>
      <c r="E1104" s="66"/>
      <c r="F1104" s="67"/>
      <c r="G1104" s="67"/>
      <c r="H1104" s="67"/>
      <c r="I1104" s="68"/>
      <c r="J1104" s="67"/>
      <c r="K1104" s="67"/>
      <c r="L1104" s="67"/>
      <c r="M1104" s="69"/>
      <c r="N1104" s="70"/>
      <c r="O1104" s="67"/>
      <c r="P1104" s="71"/>
      <c r="Q1104" s="67"/>
      <c r="R1104" s="67"/>
    </row>
    <row r="1105" spans="2:18" x14ac:dyDescent="0.3">
      <c r="B1105" s="47">
        <v>1094</v>
      </c>
      <c r="C1105" s="45" t="str">
        <f>IF(L1105=0,"",MAX($C$12:C1104)+1)</f>
        <v/>
      </c>
      <c r="D1105" s="65"/>
      <c r="E1105" s="66"/>
      <c r="F1105" s="67"/>
      <c r="G1105" s="67"/>
      <c r="H1105" s="67"/>
      <c r="I1105" s="68"/>
      <c r="J1105" s="67"/>
      <c r="K1105" s="67"/>
      <c r="L1105" s="67"/>
      <c r="M1105" s="69"/>
      <c r="N1105" s="70"/>
      <c r="O1105" s="67"/>
      <c r="P1105" s="71"/>
      <c r="Q1105" s="67"/>
      <c r="R1105" s="67"/>
    </row>
    <row r="1106" spans="2:18" x14ac:dyDescent="0.3">
      <c r="B1106" s="47">
        <v>1095</v>
      </c>
      <c r="C1106" s="45" t="str">
        <f>IF(L1106=0,"",MAX($C$12:C1105)+1)</f>
        <v/>
      </c>
      <c r="D1106" s="65"/>
      <c r="E1106" s="66"/>
      <c r="F1106" s="67"/>
      <c r="G1106" s="67"/>
      <c r="H1106" s="67"/>
      <c r="I1106" s="68"/>
      <c r="J1106" s="67"/>
      <c r="K1106" s="67"/>
      <c r="L1106" s="67"/>
      <c r="M1106" s="69"/>
      <c r="N1106" s="70"/>
      <c r="O1106" s="67"/>
      <c r="P1106" s="71"/>
      <c r="Q1106" s="67"/>
      <c r="R1106" s="67"/>
    </row>
    <row r="1107" spans="2:18" x14ac:dyDescent="0.3">
      <c r="B1107" s="47">
        <v>1096</v>
      </c>
      <c r="C1107" s="45" t="str">
        <f>IF(L1107=0,"",MAX($C$12:C1106)+1)</f>
        <v/>
      </c>
      <c r="D1107" s="65"/>
      <c r="E1107" s="66"/>
      <c r="F1107" s="67"/>
      <c r="G1107" s="67"/>
      <c r="H1107" s="67"/>
      <c r="I1107" s="68"/>
      <c r="J1107" s="67"/>
      <c r="K1107" s="67"/>
      <c r="L1107" s="67"/>
      <c r="M1107" s="69"/>
      <c r="N1107" s="70"/>
      <c r="O1107" s="67"/>
      <c r="P1107" s="71"/>
      <c r="Q1107" s="67"/>
      <c r="R1107" s="67"/>
    </row>
    <row r="1108" spans="2:18" x14ac:dyDescent="0.3">
      <c r="B1108" s="47">
        <v>1097</v>
      </c>
      <c r="C1108" s="45" t="str">
        <f>IF(L1108=0,"",MAX($C$12:C1107)+1)</f>
        <v/>
      </c>
      <c r="D1108" s="65"/>
      <c r="E1108" s="66"/>
      <c r="F1108" s="67"/>
      <c r="G1108" s="67"/>
      <c r="H1108" s="67"/>
      <c r="I1108" s="68"/>
      <c r="J1108" s="67"/>
      <c r="K1108" s="67"/>
      <c r="L1108" s="67"/>
      <c r="M1108" s="69"/>
      <c r="N1108" s="70"/>
      <c r="O1108" s="67"/>
      <c r="P1108" s="71"/>
      <c r="Q1108" s="67"/>
      <c r="R1108" s="67"/>
    </row>
    <row r="1109" spans="2:18" x14ac:dyDescent="0.3">
      <c r="B1109" s="47">
        <v>1098</v>
      </c>
      <c r="C1109" s="45" t="str">
        <f>IF(L1109=0,"",MAX($C$12:C1108)+1)</f>
        <v/>
      </c>
      <c r="D1109" s="65"/>
      <c r="E1109" s="66"/>
      <c r="F1109" s="67"/>
      <c r="G1109" s="67"/>
      <c r="H1109" s="67"/>
      <c r="I1109" s="68"/>
      <c r="J1109" s="67"/>
      <c r="K1109" s="67"/>
      <c r="L1109" s="67"/>
      <c r="M1109" s="69"/>
      <c r="N1109" s="70"/>
      <c r="O1109" s="67"/>
      <c r="P1109" s="71"/>
      <c r="Q1109" s="67"/>
      <c r="R1109" s="67"/>
    </row>
    <row r="1110" spans="2:18" x14ac:dyDescent="0.3">
      <c r="B1110" s="47">
        <v>1099</v>
      </c>
      <c r="C1110" s="45" t="str">
        <f>IF(L1110=0,"",MAX($C$12:C1109)+1)</f>
        <v/>
      </c>
      <c r="D1110" s="65"/>
      <c r="E1110" s="66"/>
      <c r="F1110" s="67"/>
      <c r="G1110" s="67"/>
      <c r="H1110" s="67"/>
      <c r="I1110" s="68"/>
      <c r="J1110" s="67"/>
      <c r="K1110" s="67"/>
      <c r="L1110" s="67"/>
      <c r="M1110" s="69"/>
      <c r="N1110" s="70"/>
      <c r="O1110" s="67"/>
      <c r="P1110" s="71"/>
      <c r="Q1110" s="67"/>
      <c r="R1110" s="67"/>
    </row>
    <row r="1111" spans="2:18" x14ac:dyDescent="0.3">
      <c r="B1111" s="47">
        <v>1100</v>
      </c>
      <c r="C1111" s="45" t="str">
        <f>IF(L1111=0,"",MAX($C$12:C1110)+1)</f>
        <v/>
      </c>
      <c r="D1111" s="65"/>
      <c r="E1111" s="66"/>
      <c r="F1111" s="67"/>
      <c r="G1111" s="67"/>
      <c r="H1111" s="67"/>
      <c r="I1111" s="68"/>
      <c r="J1111" s="67"/>
      <c r="K1111" s="67"/>
      <c r="L1111" s="67"/>
      <c r="M1111" s="69"/>
      <c r="N1111" s="70"/>
      <c r="O1111" s="67"/>
      <c r="P1111" s="71"/>
      <c r="Q1111" s="67"/>
      <c r="R1111" s="67"/>
    </row>
    <row r="1112" spans="2:18" x14ac:dyDescent="0.3">
      <c r="B1112" s="47">
        <v>1101</v>
      </c>
      <c r="C1112" s="45" t="str">
        <f>IF(L1112=0,"",MAX($C$12:C1111)+1)</f>
        <v/>
      </c>
      <c r="D1112" s="65"/>
      <c r="E1112" s="66"/>
      <c r="F1112" s="67"/>
      <c r="G1112" s="67"/>
      <c r="H1112" s="67"/>
      <c r="I1112" s="68"/>
      <c r="J1112" s="67"/>
      <c r="K1112" s="67"/>
      <c r="L1112" s="67"/>
      <c r="M1112" s="69"/>
      <c r="N1112" s="70"/>
      <c r="O1112" s="67"/>
      <c r="P1112" s="71"/>
      <c r="Q1112" s="67"/>
      <c r="R1112" s="67"/>
    </row>
    <row r="1113" spans="2:18" x14ac:dyDescent="0.3">
      <c r="B1113" s="47">
        <v>1102</v>
      </c>
      <c r="C1113" s="45" t="str">
        <f>IF(L1113=0,"",MAX($C$12:C1112)+1)</f>
        <v/>
      </c>
      <c r="D1113" s="65"/>
      <c r="E1113" s="66"/>
      <c r="F1113" s="67"/>
      <c r="G1113" s="67"/>
      <c r="H1113" s="67"/>
      <c r="I1113" s="68"/>
      <c r="J1113" s="67"/>
      <c r="K1113" s="67"/>
      <c r="L1113" s="67"/>
      <c r="M1113" s="69"/>
      <c r="N1113" s="70"/>
      <c r="O1113" s="67"/>
      <c r="P1113" s="71"/>
      <c r="Q1113" s="67"/>
      <c r="R1113" s="67"/>
    </row>
    <row r="1114" spans="2:18" x14ac:dyDescent="0.3">
      <c r="B1114" s="47">
        <v>1103</v>
      </c>
      <c r="C1114" s="45" t="str">
        <f>IF(L1114=0,"",MAX($C$12:C1113)+1)</f>
        <v/>
      </c>
      <c r="D1114" s="65"/>
      <c r="E1114" s="66"/>
      <c r="F1114" s="67"/>
      <c r="G1114" s="67"/>
      <c r="H1114" s="67"/>
      <c r="I1114" s="68"/>
      <c r="J1114" s="67"/>
      <c r="K1114" s="67"/>
      <c r="L1114" s="67"/>
      <c r="M1114" s="69"/>
      <c r="N1114" s="70"/>
      <c r="O1114" s="67"/>
      <c r="P1114" s="71"/>
      <c r="Q1114" s="67"/>
      <c r="R1114" s="67"/>
    </row>
    <row r="1115" spans="2:18" x14ac:dyDescent="0.3">
      <c r="B1115" s="47">
        <v>1104</v>
      </c>
      <c r="C1115" s="45" t="str">
        <f>IF(L1115=0,"",MAX($C$12:C1114)+1)</f>
        <v/>
      </c>
      <c r="D1115" s="65"/>
      <c r="E1115" s="66"/>
      <c r="F1115" s="67"/>
      <c r="G1115" s="67"/>
      <c r="H1115" s="67"/>
      <c r="I1115" s="68"/>
      <c r="J1115" s="67"/>
      <c r="K1115" s="67"/>
      <c r="L1115" s="67"/>
      <c r="M1115" s="69"/>
      <c r="N1115" s="70"/>
      <c r="O1115" s="67"/>
      <c r="P1115" s="71"/>
      <c r="Q1115" s="67"/>
      <c r="R1115" s="67"/>
    </row>
    <row r="1116" spans="2:18" x14ac:dyDescent="0.3">
      <c r="B1116" s="47">
        <v>1105</v>
      </c>
      <c r="C1116" s="45" t="str">
        <f>IF(L1116=0,"",MAX($C$12:C1115)+1)</f>
        <v/>
      </c>
      <c r="D1116" s="65"/>
      <c r="E1116" s="66"/>
      <c r="F1116" s="67"/>
      <c r="G1116" s="67"/>
      <c r="H1116" s="67"/>
      <c r="I1116" s="68"/>
      <c r="J1116" s="67"/>
      <c r="K1116" s="67"/>
      <c r="L1116" s="67"/>
      <c r="M1116" s="69"/>
      <c r="N1116" s="70"/>
      <c r="O1116" s="67"/>
      <c r="P1116" s="71"/>
      <c r="Q1116" s="67"/>
      <c r="R1116" s="67"/>
    </row>
    <row r="1117" spans="2:18" x14ac:dyDescent="0.3">
      <c r="B1117" s="47">
        <v>1106</v>
      </c>
      <c r="C1117" s="45" t="str">
        <f>IF(L1117=0,"",MAX($C$12:C1116)+1)</f>
        <v/>
      </c>
      <c r="D1117" s="65"/>
      <c r="E1117" s="66"/>
      <c r="F1117" s="67"/>
      <c r="G1117" s="67"/>
      <c r="H1117" s="67"/>
      <c r="I1117" s="68"/>
      <c r="J1117" s="67"/>
      <c r="K1117" s="67"/>
      <c r="L1117" s="67"/>
      <c r="M1117" s="69"/>
      <c r="N1117" s="70"/>
      <c r="O1117" s="67"/>
      <c r="P1117" s="71"/>
      <c r="Q1117" s="67"/>
      <c r="R1117" s="67"/>
    </row>
    <row r="1118" spans="2:18" x14ac:dyDescent="0.3">
      <c r="B1118" s="47">
        <v>1107</v>
      </c>
      <c r="C1118" s="45" t="str">
        <f>IF(L1118=0,"",MAX($C$12:C1117)+1)</f>
        <v/>
      </c>
      <c r="D1118" s="65"/>
      <c r="E1118" s="66"/>
      <c r="F1118" s="67"/>
      <c r="G1118" s="67"/>
      <c r="H1118" s="67"/>
      <c r="I1118" s="68"/>
      <c r="J1118" s="67"/>
      <c r="K1118" s="67"/>
      <c r="L1118" s="67"/>
      <c r="M1118" s="69"/>
      <c r="N1118" s="70"/>
      <c r="O1118" s="67"/>
      <c r="P1118" s="71"/>
      <c r="Q1118" s="67"/>
      <c r="R1118" s="67"/>
    </row>
    <row r="1119" spans="2:18" x14ac:dyDescent="0.3">
      <c r="B1119" s="47">
        <v>1108</v>
      </c>
      <c r="C1119" s="45" t="str">
        <f>IF(L1119=0,"",MAX($C$12:C1118)+1)</f>
        <v/>
      </c>
      <c r="D1119" s="65"/>
      <c r="E1119" s="66"/>
      <c r="F1119" s="67"/>
      <c r="G1119" s="67"/>
      <c r="H1119" s="67"/>
      <c r="I1119" s="68"/>
      <c r="J1119" s="67"/>
      <c r="K1119" s="67"/>
      <c r="L1119" s="67"/>
      <c r="M1119" s="69"/>
      <c r="N1119" s="70"/>
      <c r="O1119" s="67"/>
      <c r="P1119" s="71"/>
      <c r="Q1119" s="67"/>
      <c r="R1119" s="67"/>
    </row>
    <row r="1120" spans="2:18" x14ac:dyDescent="0.3">
      <c r="B1120" s="47">
        <v>1109</v>
      </c>
      <c r="C1120" s="45" t="str">
        <f>IF(L1120=0,"",MAX($C$12:C1119)+1)</f>
        <v/>
      </c>
      <c r="D1120" s="65"/>
      <c r="E1120" s="66"/>
      <c r="F1120" s="67"/>
      <c r="G1120" s="67"/>
      <c r="H1120" s="67"/>
      <c r="I1120" s="68"/>
      <c r="J1120" s="67"/>
      <c r="K1120" s="67"/>
      <c r="L1120" s="67"/>
      <c r="M1120" s="69"/>
      <c r="N1120" s="70"/>
      <c r="O1120" s="67"/>
      <c r="P1120" s="71"/>
      <c r="Q1120" s="67"/>
      <c r="R1120" s="67"/>
    </row>
    <row r="1121" spans="2:18" x14ac:dyDescent="0.3">
      <c r="B1121" s="47">
        <v>1110</v>
      </c>
      <c r="C1121" s="45" t="str">
        <f>IF(L1121=0,"",MAX($C$12:C1120)+1)</f>
        <v/>
      </c>
      <c r="D1121" s="65"/>
      <c r="E1121" s="66"/>
      <c r="F1121" s="67"/>
      <c r="G1121" s="67"/>
      <c r="H1121" s="67"/>
      <c r="I1121" s="68"/>
      <c r="J1121" s="67"/>
      <c r="K1121" s="67"/>
      <c r="L1121" s="67"/>
      <c r="M1121" s="69"/>
      <c r="N1121" s="70"/>
      <c r="O1121" s="67"/>
      <c r="P1121" s="71"/>
      <c r="Q1121" s="67"/>
      <c r="R1121" s="67"/>
    </row>
    <row r="1122" spans="2:18" x14ac:dyDescent="0.3">
      <c r="B1122" s="47">
        <v>1111</v>
      </c>
      <c r="C1122" s="45" t="str">
        <f>IF(L1122=0,"",MAX($C$12:C1121)+1)</f>
        <v/>
      </c>
      <c r="D1122" s="65"/>
      <c r="E1122" s="66"/>
      <c r="F1122" s="67"/>
      <c r="G1122" s="67"/>
      <c r="H1122" s="67"/>
      <c r="I1122" s="68"/>
      <c r="J1122" s="67"/>
      <c r="K1122" s="67"/>
      <c r="L1122" s="67"/>
      <c r="M1122" s="69"/>
      <c r="N1122" s="70"/>
      <c r="O1122" s="67"/>
      <c r="P1122" s="71"/>
      <c r="Q1122" s="67"/>
      <c r="R1122" s="67"/>
    </row>
    <row r="1123" spans="2:18" x14ac:dyDescent="0.3">
      <c r="B1123" s="47">
        <v>1112</v>
      </c>
      <c r="C1123" s="45" t="str">
        <f>IF(L1123=0,"",MAX($C$12:C1122)+1)</f>
        <v/>
      </c>
      <c r="D1123" s="65"/>
      <c r="E1123" s="66"/>
      <c r="F1123" s="67"/>
      <c r="G1123" s="67"/>
      <c r="H1123" s="67"/>
      <c r="I1123" s="68"/>
      <c r="J1123" s="67"/>
      <c r="K1123" s="67"/>
      <c r="L1123" s="67"/>
      <c r="M1123" s="69"/>
      <c r="N1123" s="70"/>
      <c r="O1123" s="67"/>
      <c r="P1123" s="71"/>
      <c r="Q1123" s="67"/>
      <c r="R1123" s="67"/>
    </row>
    <row r="1124" spans="2:18" x14ac:dyDescent="0.3">
      <c r="B1124" s="47">
        <v>1113</v>
      </c>
      <c r="C1124" s="45" t="str">
        <f>IF(L1124=0,"",MAX($C$12:C1123)+1)</f>
        <v/>
      </c>
      <c r="D1124" s="65"/>
      <c r="E1124" s="66"/>
      <c r="F1124" s="67"/>
      <c r="G1124" s="67"/>
      <c r="H1124" s="67"/>
      <c r="I1124" s="68"/>
      <c r="J1124" s="67"/>
      <c r="K1124" s="67"/>
      <c r="L1124" s="67"/>
      <c r="M1124" s="69"/>
      <c r="N1124" s="70"/>
      <c r="O1124" s="67"/>
      <c r="P1124" s="71"/>
      <c r="Q1124" s="67"/>
      <c r="R1124" s="67"/>
    </row>
    <row r="1125" spans="2:18" x14ac:dyDescent="0.3">
      <c r="B1125" s="47">
        <v>1114</v>
      </c>
      <c r="C1125" s="45" t="str">
        <f>IF(L1125=0,"",MAX($C$12:C1124)+1)</f>
        <v/>
      </c>
      <c r="D1125" s="65"/>
      <c r="E1125" s="66"/>
      <c r="F1125" s="67"/>
      <c r="G1125" s="67"/>
      <c r="H1125" s="67"/>
      <c r="I1125" s="68"/>
      <c r="J1125" s="67"/>
      <c r="K1125" s="67"/>
      <c r="L1125" s="67"/>
      <c r="M1125" s="69"/>
      <c r="N1125" s="70"/>
      <c r="O1125" s="67"/>
      <c r="P1125" s="71"/>
      <c r="Q1125" s="67"/>
      <c r="R1125" s="67"/>
    </row>
    <row r="1126" spans="2:18" x14ac:dyDescent="0.3">
      <c r="B1126" s="47">
        <v>1115</v>
      </c>
      <c r="C1126" s="45" t="str">
        <f>IF(L1126=0,"",MAX($C$12:C1125)+1)</f>
        <v/>
      </c>
      <c r="D1126" s="65"/>
      <c r="E1126" s="66"/>
      <c r="F1126" s="67"/>
      <c r="G1126" s="67"/>
      <c r="H1126" s="67"/>
      <c r="I1126" s="68"/>
      <c r="J1126" s="67"/>
      <c r="K1126" s="67"/>
      <c r="L1126" s="67"/>
      <c r="M1126" s="69"/>
      <c r="N1126" s="70"/>
      <c r="O1126" s="67"/>
      <c r="P1126" s="71"/>
      <c r="Q1126" s="67"/>
      <c r="R1126" s="67"/>
    </row>
    <row r="1127" spans="2:18" x14ac:dyDescent="0.3">
      <c r="B1127" s="47">
        <v>1116</v>
      </c>
      <c r="C1127" s="45" t="str">
        <f>IF(L1127=0,"",MAX($C$12:C1126)+1)</f>
        <v/>
      </c>
      <c r="D1127" s="65"/>
      <c r="E1127" s="66"/>
      <c r="F1127" s="67"/>
      <c r="G1127" s="67"/>
      <c r="H1127" s="67"/>
      <c r="I1127" s="68"/>
      <c r="J1127" s="67"/>
      <c r="K1127" s="67"/>
      <c r="L1127" s="67"/>
      <c r="M1127" s="69"/>
      <c r="N1127" s="70"/>
      <c r="O1127" s="67"/>
      <c r="P1127" s="71"/>
      <c r="Q1127" s="67"/>
      <c r="R1127" s="67"/>
    </row>
    <row r="1128" spans="2:18" x14ac:dyDescent="0.3">
      <c r="B1128" s="47">
        <v>1117</v>
      </c>
      <c r="C1128" s="45" t="str">
        <f>IF(L1128=0,"",MAX($C$12:C1127)+1)</f>
        <v/>
      </c>
      <c r="D1128" s="65"/>
      <c r="E1128" s="66"/>
      <c r="F1128" s="67"/>
      <c r="G1128" s="67"/>
      <c r="H1128" s="67"/>
      <c r="I1128" s="68"/>
      <c r="J1128" s="67"/>
      <c r="K1128" s="67"/>
      <c r="L1128" s="67"/>
      <c r="M1128" s="69"/>
      <c r="N1128" s="70"/>
      <c r="O1128" s="67"/>
      <c r="P1128" s="71"/>
      <c r="Q1128" s="67"/>
      <c r="R1128" s="67"/>
    </row>
    <row r="1129" spans="2:18" x14ac:dyDescent="0.3">
      <c r="B1129" s="47">
        <v>1118</v>
      </c>
      <c r="C1129" s="45" t="str">
        <f>IF(L1129=0,"",MAX($C$12:C1128)+1)</f>
        <v/>
      </c>
      <c r="D1129" s="65"/>
      <c r="E1129" s="66"/>
      <c r="F1129" s="67"/>
      <c r="G1129" s="67"/>
      <c r="H1129" s="67"/>
      <c r="I1129" s="68"/>
      <c r="J1129" s="67"/>
      <c r="K1129" s="67"/>
      <c r="L1129" s="67"/>
      <c r="M1129" s="69"/>
      <c r="N1129" s="70"/>
      <c r="O1129" s="67"/>
      <c r="P1129" s="71"/>
      <c r="Q1129" s="67"/>
      <c r="R1129" s="67"/>
    </row>
    <row r="1130" spans="2:18" x14ac:dyDescent="0.3">
      <c r="B1130" s="47">
        <v>1119</v>
      </c>
      <c r="C1130" s="45" t="str">
        <f>IF(L1130=0,"",MAX($C$12:C1129)+1)</f>
        <v/>
      </c>
      <c r="D1130" s="65"/>
      <c r="E1130" s="66"/>
      <c r="F1130" s="67"/>
      <c r="G1130" s="67"/>
      <c r="H1130" s="67"/>
      <c r="I1130" s="68"/>
      <c r="J1130" s="67"/>
      <c r="K1130" s="67"/>
      <c r="L1130" s="67"/>
      <c r="M1130" s="69"/>
      <c r="N1130" s="70"/>
      <c r="O1130" s="67"/>
      <c r="P1130" s="71"/>
      <c r="Q1130" s="67"/>
      <c r="R1130" s="67"/>
    </row>
    <row r="1131" spans="2:18" x14ac:dyDescent="0.3">
      <c r="B1131" s="47">
        <v>1120</v>
      </c>
      <c r="C1131" s="45" t="str">
        <f>IF(L1131=0,"",MAX($C$12:C1130)+1)</f>
        <v/>
      </c>
      <c r="D1131" s="65"/>
      <c r="E1131" s="66"/>
      <c r="F1131" s="67"/>
      <c r="G1131" s="67"/>
      <c r="H1131" s="67"/>
      <c r="I1131" s="68"/>
      <c r="J1131" s="67"/>
      <c r="K1131" s="67"/>
      <c r="L1131" s="67"/>
      <c r="M1131" s="69"/>
      <c r="N1131" s="70"/>
      <c r="O1131" s="67"/>
      <c r="P1131" s="71"/>
      <c r="Q1131" s="67"/>
      <c r="R1131" s="67"/>
    </row>
    <row r="1132" spans="2:18" x14ac:dyDescent="0.3">
      <c r="B1132" s="47">
        <v>1121</v>
      </c>
      <c r="C1132" s="45" t="str">
        <f>IF(L1132=0,"",MAX($C$12:C1131)+1)</f>
        <v/>
      </c>
      <c r="D1132" s="65"/>
      <c r="E1132" s="66"/>
      <c r="F1132" s="67"/>
      <c r="G1132" s="67"/>
      <c r="H1132" s="67"/>
      <c r="I1132" s="68"/>
      <c r="J1132" s="67"/>
      <c r="K1132" s="67"/>
      <c r="L1132" s="67"/>
      <c r="M1132" s="69"/>
      <c r="N1132" s="70"/>
      <c r="O1132" s="67"/>
      <c r="P1132" s="71"/>
      <c r="Q1132" s="67"/>
      <c r="R1132" s="67"/>
    </row>
    <row r="1133" spans="2:18" x14ac:dyDescent="0.3">
      <c r="B1133" s="47">
        <v>1122</v>
      </c>
      <c r="C1133" s="45" t="str">
        <f>IF(L1133=0,"",MAX($C$12:C1132)+1)</f>
        <v/>
      </c>
      <c r="D1133" s="65"/>
      <c r="E1133" s="66"/>
      <c r="F1133" s="67"/>
      <c r="G1133" s="67"/>
      <c r="H1133" s="67"/>
      <c r="I1133" s="68"/>
      <c r="J1133" s="67"/>
      <c r="K1133" s="67"/>
      <c r="L1133" s="67"/>
      <c r="M1133" s="69"/>
      <c r="N1133" s="70"/>
      <c r="O1133" s="67"/>
      <c r="P1133" s="71"/>
      <c r="Q1133" s="67"/>
      <c r="R1133" s="67"/>
    </row>
    <row r="1134" spans="2:18" x14ac:dyDescent="0.3">
      <c r="B1134" s="47">
        <v>1123</v>
      </c>
      <c r="C1134" s="45" t="str">
        <f>IF(L1134=0,"",MAX($C$12:C1133)+1)</f>
        <v/>
      </c>
      <c r="D1134" s="65"/>
      <c r="E1134" s="66"/>
      <c r="F1134" s="67"/>
      <c r="G1134" s="67"/>
      <c r="H1134" s="67"/>
      <c r="I1134" s="68"/>
      <c r="J1134" s="67"/>
      <c r="K1134" s="67"/>
      <c r="L1134" s="67"/>
      <c r="M1134" s="69"/>
      <c r="N1134" s="70"/>
      <c r="O1134" s="67"/>
      <c r="P1134" s="71"/>
      <c r="Q1134" s="67"/>
      <c r="R1134" s="67"/>
    </row>
    <row r="1135" spans="2:18" x14ac:dyDescent="0.3">
      <c r="B1135" s="47">
        <v>1124</v>
      </c>
      <c r="C1135" s="45" t="str">
        <f>IF(L1135=0,"",MAX($C$12:C1134)+1)</f>
        <v/>
      </c>
      <c r="D1135" s="65"/>
      <c r="E1135" s="66"/>
      <c r="F1135" s="67"/>
      <c r="G1135" s="67"/>
      <c r="H1135" s="67"/>
      <c r="I1135" s="68"/>
      <c r="J1135" s="67"/>
      <c r="K1135" s="67"/>
      <c r="L1135" s="67"/>
      <c r="M1135" s="69"/>
      <c r="N1135" s="70"/>
      <c r="O1135" s="67"/>
      <c r="P1135" s="71"/>
      <c r="Q1135" s="67"/>
      <c r="R1135" s="67"/>
    </row>
    <row r="1136" spans="2:18" x14ac:dyDescent="0.3">
      <c r="B1136" s="47">
        <v>1125</v>
      </c>
      <c r="C1136" s="45" t="str">
        <f>IF(L1136=0,"",MAX($C$12:C1135)+1)</f>
        <v/>
      </c>
      <c r="D1136" s="65"/>
      <c r="E1136" s="66"/>
      <c r="F1136" s="67"/>
      <c r="G1136" s="67"/>
      <c r="H1136" s="67"/>
      <c r="I1136" s="68"/>
      <c r="J1136" s="67"/>
      <c r="K1136" s="67"/>
      <c r="L1136" s="67"/>
      <c r="M1136" s="69"/>
      <c r="N1136" s="70"/>
      <c r="O1136" s="67"/>
      <c r="P1136" s="71"/>
      <c r="Q1136" s="67"/>
      <c r="R1136" s="67"/>
    </row>
    <row r="1137" spans="2:18" x14ac:dyDescent="0.3">
      <c r="B1137" s="47">
        <v>1126</v>
      </c>
      <c r="C1137" s="45" t="str">
        <f>IF(L1137=0,"",MAX($C$12:C1136)+1)</f>
        <v/>
      </c>
      <c r="D1137" s="65"/>
      <c r="E1137" s="66"/>
      <c r="F1137" s="67"/>
      <c r="G1137" s="67"/>
      <c r="H1137" s="67"/>
      <c r="I1137" s="68"/>
      <c r="J1137" s="67"/>
      <c r="K1137" s="67"/>
      <c r="L1137" s="67"/>
      <c r="M1137" s="69"/>
      <c r="N1137" s="70"/>
      <c r="O1137" s="67"/>
      <c r="P1137" s="71"/>
      <c r="Q1137" s="67"/>
      <c r="R1137" s="67"/>
    </row>
    <row r="1138" spans="2:18" x14ac:dyDescent="0.3">
      <c r="B1138" s="47">
        <v>1127</v>
      </c>
      <c r="C1138" s="45" t="str">
        <f>IF(L1138=0,"",MAX($C$12:C1137)+1)</f>
        <v/>
      </c>
      <c r="D1138" s="65"/>
      <c r="E1138" s="66"/>
      <c r="F1138" s="67"/>
      <c r="G1138" s="67"/>
      <c r="H1138" s="67"/>
      <c r="I1138" s="68"/>
      <c r="J1138" s="67"/>
      <c r="K1138" s="67"/>
      <c r="L1138" s="67"/>
      <c r="M1138" s="69"/>
      <c r="N1138" s="70"/>
      <c r="O1138" s="67"/>
      <c r="P1138" s="71"/>
      <c r="Q1138" s="67"/>
      <c r="R1138" s="67"/>
    </row>
    <row r="1139" spans="2:18" x14ac:dyDescent="0.3">
      <c r="B1139" s="47">
        <v>1128</v>
      </c>
      <c r="C1139" s="45" t="str">
        <f>IF(L1139=0,"",MAX($C$12:C1138)+1)</f>
        <v/>
      </c>
      <c r="D1139" s="65"/>
      <c r="E1139" s="66"/>
      <c r="F1139" s="67"/>
      <c r="G1139" s="67"/>
      <c r="H1139" s="67"/>
      <c r="I1139" s="68"/>
      <c r="J1139" s="67"/>
      <c r="K1139" s="67"/>
      <c r="L1139" s="67"/>
      <c r="M1139" s="69"/>
      <c r="N1139" s="70"/>
      <c r="O1139" s="67"/>
      <c r="P1139" s="71"/>
      <c r="Q1139" s="67"/>
      <c r="R1139" s="67"/>
    </row>
    <row r="1140" spans="2:18" x14ac:dyDescent="0.3">
      <c r="B1140" s="47">
        <v>1129</v>
      </c>
      <c r="C1140" s="45" t="str">
        <f>IF(L1140=0,"",MAX($C$12:C1139)+1)</f>
        <v/>
      </c>
      <c r="D1140" s="65"/>
      <c r="E1140" s="66"/>
      <c r="F1140" s="67"/>
      <c r="G1140" s="67"/>
      <c r="H1140" s="67"/>
      <c r="I1140" s="68"/>
      <c r="J1140" s="67"/>
      <c r="K1140" s="67"/>
      <c r="L1140" s="67"/>
      <c r="M1140" s="69"/>
      <c r="N1140" s="70"/>
      <c r="O1140" s="67"/>
      <c r="P1140" s="71"/>
      <c r="Q1140" s="67"/>
      <c r="R1140" s="67"/>
    </row>
    <row r="1141" spans="2:18" x14ac:dyDescent="0.3">
      <c r="B1141" s="47">
        <v>1130</v>
      </c>
      <c r="C1141" s="45" t="str">
        <f>IF(L1141=0,"",MAX($C$12:C1140)+1)</f>
        <v/>
      </c>
      <c r="D1141" s="65"/>
      <c r="E1141" s="66"/>
      <c r="F1141" s="67"/>
      <c r="G1141" s="67"/>
      <c r="H1141" s="67"/>
      <c r="I1141" s="68"/>
      <c r="J1141" s="67"/>
      <c r="K1141" s="67"/>
      <c r="L1141" s="67"/>
      <c r="M1141" s="69"/>
      <c r="N1141" s="70"/>
      <c r="O1141" s="67"/>
      <c r="P1141" s="71"/>
      <c r="Q1141" s="67"/>
      <c r="R1141" s="67"/>
    </row>
    <row r="1142" spans="2:18" x14ac:dyDescent="0.3">
      <c r="B1142" s="47">
        <v>1131</v>
      </c>
      <c r="C1142" s="45" t="str">
        <f>IF(L1142=0,"",MAX($C$12:C1141)+1)</f>
        <v/>
      </c>
      <c r="D1142" s="65"/>
      <c r="E1142" s="66"/>
      <c r="F1142" s="67"/>
      <c r="G1142" s="67"/>
      <c r="H1142" s="67"/>
      <c r="I1142" s="68"/>
      <c r="J1142" s="67"/>
      <c r="K1142" s="67"/>
      <c r="L1142" s="67"/>
      <c r="M1142" s="69"/>
      <c r="N1142" s="70"/>
      <c r="O1142" s="67"/>
      <c r="P1142" s="71"/>
      <c r="Q1142" s="67"/>
      <c r="R1142" s="67"/>
    </row>
    <row r="1143" spans="2:18" x14ac:dyDescent="0.3">
      <c r="B1143" s="47">
        <v>1132</v>
      </c>
      <c r="C1143" s="45" t="str">
        <f>IF(L1143=0,"",MAX($C$12:C1142)+1)</f>
        <v/>
      </c>
      <c r="D1143" s="65"/>
      <c r="E1143" s="66"/>
      <c r="F1143" s="67"/>
      <c r="G1143" s="67"/>
      <c r="H1143" s="67"/>
      <c r="I1143" s="68"/>
      <c r="J1143" s="67"/>
      <c r="K1143" s="67"/>
      <c r="L1143" s="67"/>
      <c r="M1143" s="69"/>
      <c r="N1143" s="70"/>
      <c r="O1143" s="67"/>
      <c r="P1143" s="71"/>
      <c r="Q1143" s="67"/>
      <c r="R1143" s="67"/>
    </row>
    <row r="1144" spans="2:18" x14ac:dyDescent="0.3">
      <c r="B1144" s="47">
        <v>1133</v>
      </c>
      <c r="C1144" s="45" t="str">
        <f>IF(L1144=0,"",MAX($C$12:C1143)+1)</f>
        <v/>
      </c>
      <c r="D1144" s="65"/>
      <c r="E1144" s="66"/>
      <c r="F1144" s="67"/>
      <c r="G1144" s="67"/>
      <c r="H1144" s="67"/>
      <c r="I1144" s="68"/>
      <c r="J1144" s="67"/>
      <c r="K1144" s="67"/>
      <c r="L1144" s="67"/>
      <c r="M1144" s="69"/>
      <c r="N1144" s="70"/>
      <c r="O1144" s="67"/>
      <c r="P1144" s="71"/>
      <c r="Q1144" s="67"/>
      <c r="R1144" s="67"/>
    </row>
    <row r="1145" spans="2:18" x14ac:dyDescent="0.3">
      <c r="B1145" s="47">
        <v>1134</v>
      </c>
      <c r="C1145" s="45" t="str">
        <f>IF(L1145=0,"",MAX($C$12:C1144)+1)</f>
        <v/>
      </c>
      <c r="D1145" s="65"/>
      <c r="E1145" s="66"/>
      <c r="F1145" s="67"/>
      <c r="G1145" s="67"/>
      <c r="H1145" s="67"/>
      <c r="I1145" s="68"/>
      <c r="J1145" s="67"/>
      <c r="K1145" s="67"/>
      <c r="L1145" s="67"/>
      <c r="M1145" s="69"/>
      <c r="N1145" s="70"/>
      <c r="O1145" s="67"/>
      <c r="P1145" s="71"/>
      <c r="Q1145" s="67"/>
      <c r="R1145" s="67"/>
    </row>
    <row r="1146" spans="2:18" x14ac:dyDescent="0.3">
      <c r="B1146" s="47">
        <v>1135</v>
      </c>
      <c r="C1146" s="45" t="str">
        <f>IF(L1146=0,"",MAX($C$12:C1145)+1)</f>
        <v/>
      </c>
      <c r="D1146" s="65"/>
      <c r="E1146" s="66"/>
      <c r="F1146" s="67"/>
      <c r="G1146" s="67"/>
      <c r="H1146" s="67"/>
      <c r="I1146" s="68"/>
      <c r="J1146" s="67"/>
      <c r="K1146" s="67"/>
      <c r="L1146" s="67"/>
      <c r="M1146" s="69"/>
      <c r="N1146" s="70"/>
      <c r="O1146" s="67"/>
      <c r="P1146" s="71"/>
      <c r="Q1146" s="67"/>
      <c r="R1146" s="67"/>
    </row>
    <row r="1147" spans="2:18" x14ac:dyDescent="0.3">
      <c r="B1147" s="47">
        <v>1136</v>
      </c>
      <c r="C1147" s="45" t="str">
        <f>IF(L1147=0,"",MAX($C$12:C1146)+1)</f>
        <v/>
      </c>
      <c r="D1147" s="65"/>
      <c r="E1147" s="66"/>
      <c r="F1147" s="67"/>
      <c r="G1147" s="67"/>
      <c r="H1147" s="67"/>
      <c r="I1147" s="68"/>
      <c r="J1147" s="67"/>
      <c r="K1147" s="67"/>
      <c r="L1147" s="67"/>
      <c r="M1147" s="69"/>
      <c r="N1147" s="70"/>
      <c r="O1147" s="67"/>
      <c r="P1147" s="71"/>
      <c r="Q1147" s="67"/>
      <c r="R1147" s="67"/>
    </row>
    <row r="1148" spans="2:18" x14ac:dyDescent="0.3">
      <c r="B1148" s="47">
        <v>1137</v>
      </c>
      <c r="C1148" s="45" t="str">
        <f>IF(L1148=0,"",MAX($C$12:C1147)+1)</f>
        <v/>
      </c>
      <c r="D1148" s="65"/>
      <c r="E1148" s="66"/>
      <c r="F1148" s="67"/>
      <c r="G1148" s="67"/>
      <c r="H1148" s="67"/>
      <c r="I1148" s="68"/>
      <c r="J1148" s="67"/>
      <c r="K1148" s="67"/>
      <c r="L1148" s="67"/>
      <c r="M1148" s="69"/>
      <c r="N1148" s="70"/>
      <c r="O1148" s="67"/>
      <c r="P1148" s="71"/>
      <c r="Q1148" s="67"/>
      <c r="R1148" s="67"/>
    </row>
    <row r="1149" spans="2:18" x14ac:dyDescent="0.3">
      <c r="B1149" s="47">
        <v>1138</v>
      </c>
      <c r="C1149" s="45" t="str">
        <f>IF(L1149=0,"",MAX($C$12:C1148)+1)</f>
        <v/>
      </c>
      <c r="D1149" s="65"/>
      <c r="E1149" s="66"/>
      <c r="F1149" s="67"/>
      <c r="G1149" s="67"/>
      <c r="H1149" s="67"/>
      <c r="I1149" s="68"/>
      <c r="J1149" s="67"/>
      <c r="K1149" s="67"/>
      <c r="L1149" s="67"/>
      <c r="M1149" s="69"/>
      <c r="N1149" s="70"/>
      <c r="O1149" s="67"/>
      <c r="P1149" s="71"/>
      <c r="Q1149" s="67"/>
      <c r="R1149" s="67"/>
    </row>
    <row r="1150" spans="2:18" x14ac:dyDescent="0.3">
      <c r="B1150" s="47">
        <v>1139</v>
      </c>
      <c r="C1150" s="45" t="str">
        <f>IF(L1150=0,"",MAX($C$12:C1149)+1)</f>
        <v/>
      </c>
      <c r="D1150" s="65"/>
      <c r="E1150" s="66"/>
      <c r="F1150" s="67"/>
      <c r="G1150" s="67"/>
      <c r="H1150" s="67"/>
      <c r="I1150" s="68"/>
      <c r="J1150" s="67"/>
      <c r="K1150" s="67"/>
      <c r="L1150" s="67"/>
      <c r="M1150" s="69"/>
      <c r="N1150" s="70"/>
      <c r="O1150" s="67"/>
      <c r="P1150" s="71"/>
      <c r="Q1150" s="67"/>
      <c r="R1150" s="67"/>
    </row>
    <row r="1151" spans="2:18" x14ac:dyDescent="0.3">
      <c r="B1151" s="47">
        <v>1140</v>
      </c>
      <c r="C1151" s="45" t="str">
        <f>IF(L1151=0,"",MAX($C$12:C1150)+1)</f>
        <v/>
      </c>
      <c r="D1151" s="65"/>
      <c r="E1151" s="66"/>
      <c r="F1151" s="67"/>
      <c r="G1151" s="67"/>
      <c r="H1151" s="67"/>
      <c r="I1151" s="68"/>
      <c r="J1151" s="67"/>
      <c r="K1151" s="67"/>
      <c r="L1151" s="67"/>
      <c r="M1151" s="69"/>
      <c r="N1151" s="70"/>
      <c r="O1151" s="67"/>
      <c r="P1151" s="71"/>
      <c r="Q1151" s="67"/>
      <c r="R1151" s="67"/>
    </row>
    <row r="1152" spans="2:18" x14ac:dyDescent="0.3">
      <c r="B1152" s="47">
        <v>1141</v>
      </c>
      <c r="C1152" s="45" t="str">
        <f>IF(L1152=0,"",MAX($C$12:C1151)+1)</f>
        <v/>
      </c>
      <c r="D1152" s="65"/>
      <c r="E1152" s="66"/>
      <c r="F1152" s="67"/>
      <c r="G1152" s="67"/>
      <c r="H1152" s="67"/>
      <c r="I1152" s="68"/>
      <c r="J1152" s="67"/>
      <c r="K1152" s="67"/>
      <c r="L1152" s="67"/>
      <c r="M1152" s="69"/>
      <c r="N1152" s="70"/>
      <c r="O1152" s="67"/>
      <c r="P1152" s="71"/>
      <c r="Q1152" s="67"/>
      <c r="R1152" s="67"/>
    </row>
    <row r="1153" spans="2:18" x14ac:dyDescent="0.3">
      <c r="B1153" s="47">
        <v>1142</v>
      </c>
      <c r="C1153" s="45" t="str">
        <f>IF(L1153=0,"",MAX($C$12:C1152)+1)</f>
        <v/>
      </c>
      <c r="D1153" s="65"/>
      <c r="E1153" s="66"/>
      <c r="F1153" s="67"/>
      <c r="G1153" s="67"/>
      <c r="H1153" s="67"/>
      <c r="I1153" s="68"/>
      <c r="J1153" s="67"/>
      <c r="K1153" s="67"/>
      <c r="L1153" s="67"/>
      <c r="M1153" s="69"/>
      <c r="N1153" s="70"/>
      <c r="O1153" s="67"/>
      <c r="P1153" s="71"/>
      <c r="Q1153" s="67"/>
      <c r="R1153" s="67"/>
    </row>
    <row r="1154" spans="2:18" x14ac:dyDescent="0.3">
      <c r="B1154" s="47">
        <v>1143</v>
      </c>
      <c r="C1154" s="45" t="str">
        <f>IF(L1154=0,"",MAX($C$12:C1153)+1)</f>
        <v/>
      </c>
      <c r="D1154" s="65"/>
      <c r="E1154" s="66"/>
      <c r="F1154" s="67"/>
      <c r="G1154" s="67"/>
      <c r="H1154" s="67"/>
      <c r="I1154" s="68"/>
      <c r="J1154" s="67"/>
      <c r="K1154" s="67"/>
      <c r="L1154" s="67"/>
      <c r="M1154" s="69"/>
      <c r="N1154" s="70"/>
      <c r="O1154" s="67"/>
      <c r="P1154" s="71"/>
      <c r="Q1154" s="67"/>
      <c r="R1154" s="67"/>
    </row>
    <row r="1155" spans="2:18" x14ac:dyDescent="0.3">
      <c r="B1155" s="47">
        <v>1144</v>
      </c>
      <c r="C1155" s="45" t="str">
        <f>IF(L1155=0,"",MAX($C$12:C1154)+1)</f>
        <v/>
      </c>
      <c r="D1155" s="65"/>
      <c r="E1155" s="66"/>
      <c r="F1155" s="67"/>
      <c r="G1155" s="67"/>
      <c r="H1155" s="67"/>
      <c r="I1155" s="68"/>
      <c r="J1155" s="67"/>
      <c r="K1155" s="67"/>
      <c r="L1155" s="67"/>
      <c r="M1155" s="69"/>
      <c r="N1155" s="70"/>
      <c r="O1155" s="67"/>
      <c r="P1155" s="71"/>
      <c r="Q1155" s="67"/>
      <c r="R1155" s="67"/>
    </row>
    <row r="1156" spans="2:18" x14ac:dyDescent="0.3">
      <c r="B1156" s="47">
        <v>1145</v>
      </c>
      <c r="C1156" s="45" t="str">
        <f>IF(L1156=0,"",MAX($C$12:C1155)+1)</f>
        <v/>
      </c>
      <c r="D1156" s="65"/>
      <c r="E1156" s="66"/>
      <c r="F1156" s="67"/>
      <c r="G1156" s="67"/>
      <c r="H1156" s="67"/>
      <c r="I1156" s="68"/>
      <c r="J1156" s="67"/>
      <c r="K1156" s="67"/>
      <c r="L1156" s="67"/>
      <c r="M1156" s="69"/>
      <c r="N1156" s="70"/>
      <c r="O1156" s="67"/>
      <c r="P1156" s="71"/>
      <c r="Q1156" s="67"/>
      <c r="R1156" s="67"/>
    </row>
    <row r="1157" spans="2:18" x14ac:dyDescent="0.3">
      <c r="B1157" s="47">
        <v>1146</v>
      </c>
      <c r="C1157" s="45" t="str">
        <f>IF(L1157=0,"",MAX($C$12:C1156)+1)</f>
        <v/>
      </c>
      <c r="D1157" s="65"/>
      <c r="E1157" s="66"/>
      <c r="F1157" s="67"/>
      <c r="G1157" s="67"/>
      <c r="H1157" s="67"/>
      <c r="I1157" s="68"/>
      <c r="J1157" s="67"/>
      <c r="K1157" s="67"/>
      <c r="L1157" s="67"/>
      <c r="M1157" s="69"/>
      <c r="N1157" s="70"/>
      <c r="O1157" s="67"/>
      <c r="P1157" s="71"/>
      <c r="Q1157" s="67"/>
      <c r="R1157" s="67"/>
    </row>
    <row r="1158" spans="2:18" x14ac:dyDescent="0.3">
      <c r="B1158" s="47">
        <v>1147</v>
      </c>
      <c r="C1158" s="45" t="str">
        <f>IF(L1158=0,"",MAX($C$12:C1157)+1)</f>
        <v/>
      </c>
      <c r="D1158" s="65"/>
      <c r="E1158" s="66"/>
      <c r="F1158" s="67"/>
      <c r="G1158" s="67"/>
      <c r="H1158" s="67"/>
      <c r="I1158" s="68"/>
      <c r="J1158" s="67"/>
      <c r="K1158" s="67"/>
      <c r="L1158" s="67"/>
      <c r="M1158" s="69"/>
      <c r="N1158" s="70"/>
      <c r="O1158" s="67"/>
      <c r="P1158" s="71"/>
      <c r="Q1158" s="67"/>
      <c r="R1158" s="67"/>
    </row>
    <row r="1159" spans="2:18" x14ac:dyDescent="0.3">
      <c r="B1159" s="47">
        <v>1148</v>
      </c>
      <c r="C1159" s="45" t="str">
        <f>IF(L1159=0,"",MAX($C$12:C1158)+1)</f>
        <v/>
      </c>
      <c r="D1159" s="65"/>
      <c r="E1159" s="66"/>
      <c r="F1159" s="67"/>
      <c r="G1159" s="67"/>
      <c r="H1159" s="67"/>
      <c r="I1159" s="68"/>
      <c r="J1159" s="67"/>
      <c r="K1159" s="67"/>
      <c r="L1159" s="67"/>
      <c r="M1159" s="69"/>
      <c r="N1159" s="70"/>
      <c r="O1159" s="67"/>
      <c r="P1159" s="71"/>
      <c r="Q1159" s="67"/>
      <c r="R1159" s="67"/>
    </row>
    <row r="1160" spans="2:18" x14ac:dyDescent="0.3">
      <c r="B1160" s="47">
        <v>1149</v>
      </c>
      <c r="C1160" s="45" t="str">
        <f>IF(L1160=0,"",MAX($C$12:C1159)+1)</f>
        <v/>
      </c>
      <c r="D1160" s="65"/>
      <c r="E1160" s="66"/>
      <c r="F1160" s="67"/>
      <c r="G1160" s="67"/>
      <c r="H1160" s="67"/>
      <c r="I1160" s="68"/>
      <c r="J1160" s="67"/>
      <c r="K1160" s="67"/>
      <c r="L1160" s="67"/>
      <c r="M1160" s="69"/>
      <c r="N1160" s="70"/>
      <c r="O1160" s="67"/>
      <c r="P1160" s="71"/>
      <c r="Q1160" s="67"/>
      <c r="R1160" s="67"/>
    </row>
    <row r="1161" spans="2:18" x14ac:dyDescent="0.3">
      <c r="B1161" s="47">
        <v>1150</v>
      </c>
      <c r="C1161" s="45" t="str">
        <f>IF(L1161=0,"",MAX($C$12:C1160)+1)</f>
        <v/>
      </c>
      <c r="D1161" s="65"/>
      <c r="E1161" s="66"/>
      <c r="F1161" s="67"/>
      <c r="G1161" s="67"/>
      <c r="H1161" s="67"/>
      <c r="I1161" s="68"/>
      <c r="J1161" s="67"/>
      <c r="K1161" s="67"/>
      <c r="L1161" s="67"/>
      <c r="M1161" s="69"/>
      <c r="N1161" s="70"/>
      <c r="O1161" s="67"/>
      <c r="P1161" s="71"/>
      <c r="Q1161" s="67"/>
      <c r="R1161" s="67"/>
    </row>
    <row r="1162" spans="2:18" x14ac:dyDescent="0.3">
      <c r="B1162" s="47">
        <v>1151</v>
      </c>
      <c r="C1162" s="45" t="str">
        <f>IF(L1162=0,"",MAX($C$12:C1161)+1)</f>
        <v/>
      </c>
      <c r="D1162" s="65"/>
      <c r="E1162" s="66"/>
      <c r="F1162" s="67"/>
      <c r="G1162" s="67"/>
      <c r="H1162" s="67"/>
      <c r="I1162" s="68"/>
      <c r="J1162" s="67"/>
      <c r="K1162" s="67"/>
      <c r="L1162" s="67"/>
      <c r="M1162" s="69"/>
      <c r="N1162" s="70"/>
      <c r="O1162" s="67"/>
      <c r="P1162" s="71"/>
      <c r="Q1162" s="67"/>
      <c r="R1162" s="67"/>
    </row>
    <row r="1163" spans="2:18" x14ac:dyDescent="0.3">
      <c r="B1163" s="47">
        <v>1152</v>
      </c>
      <c r="C1163" s="45" t="str">
        <f>IF(L1163=0,"",MAX($C$12:C1162)+1)</f>
        <v/>
      </c>
      <c r="D1163" s="65"/>
      <c r="E1163" s="66"/>
      <c r="F1163" s="67"/>
      <c r="G1163" s="67"/>
      <c r="H1163" s="67"/>
      <c r="I1163" s="68"/>
      <c r="J1163" s="67"/>
      <c r="K1163" s="67"/>
      <c r="L1163" s="67"/>
      <c r="M1163" s="69"/>
      <c r="N1163" s="70"/>
      <c r="O1163" s="67"/>
      <c r="P1163" s="71"/>
      <c r="Q1163" s="67"/>
      <c r="R1163" s="67"/>
    </row>
    <row r="1164" spans="2:18" x14ac:dyDescent="0.3">
      <c r="B1164" s="47">
        <v>1153</v>
      </c>
      <c r="C1164" s="45" t="str">
        <f>IF(L1164=0,"",MAX($C$12:C1163)+1)</f>
        <v/>
      </c>
      <c r="D1164" s="65"/>
      <c r="E1164" s="66"/>
      <c r="F1164" s="67"/>
      <c r="G1164" s="67"/>
      <c r="H1164" s="67"/>
      <c r="I1164" s="68"/>
      <c r="J1164" s="67"/>
      <c r="K1164" s="67"/>
      <c r="L1164" s="67"/>
      <c r="M1164" s="69"/>
      <c r="N1164" s="70"/>
      <c r="O1164" s="67"/>
      <c r="P1164" s="71"/>
      <c r="Q1164" s="67"/>
      <c r="R1164" s="67"/>
    </row>
    <row r="1165" spans="2:18" x14ac:dyDescent="0.3">
      <c r="B1165" s="47">
        <v>1154</v>
      </c>
      <c r="C1165" s="45" t="str">
        <f>IF(L1165=0,"",MAX($C$12:C1164)+1)</f>
        <v/>
      </c>
      <c r="D1165" s="65"/>
      <c r="E1165" s="66"/>
      <c r="F1165" s="67"/>
      <c r="G1165" s="67"/>
      <c r="H1165" s="67"/>
      <c r="I1165" s="68"/>
      <c r="J1165" s="67"/>
      <c r="K1165" s="67"/>
      <c r="L1165" s="67"/>
      <c r="M1165" s="69"/>
      <c r="N1165" s="70"/>
      <c r="O1165" s="67"/>
      <c r="P1165" s="71"/>
      <c r="Q1165" s="67"/>
      <c r="R1165" s="67"/>
    </row>
    <row r="1166" spans="2:18" x14ac:dyDescent="0.3">
      <c r="B1166" s="47">
        <v>1155</v>
      </c>
      <c r="C1166" s="45" t="str">
        <f>IF(L1166=0,"",MAX($C$12:C1165)+1)</f>
        <v/>
      </c>
      <c r="D1166" s="65"/>
      <c r="E1166" s="66"/>
      <c r="F1166" s="67"/>
      <c r="G1166" s="67"/>
      <c r="H1166" s="67"/>
      <c r="I1166" s="68"/>
      <c r="J1166" s="67"/>
      <c r="K1166" s="67"/>
      <c r="L1166" s="67"/>
      <c r="M1166" s="69"/>
      <c r="N1166" s="70"/>
      <c r="O1166" s="67"/>
      <c r="P1166" s="71"/>
      <c r="Q1166" s="67"/>
      <c r="R1166" s="67"/>
    </row>
    <row r="1167" spans="2:18" x14ac:dyDescent="0.3">
      <c r="B1167" s="47">
        <v>1156</v>
      </c>
      <c r="C1167" s="45" t="str">
        <f>IF(L1167=0,"",MAX($C$12:C1166)+1)</f>
        <v/>
      </c>
      <c r="D1167" s="65"/>
      <c r="E1167" s="66"/>
      <c r="F1167" s="67"/>
      <c r="G1167" s="67"/>
      <c r="H1167" s="67"/>
      <c r="I1167" s="68"/>
      <c r="J1167" s="67"/>
      <c r="K1167" s="67"/>
      <c r="L1167" s="67"/>
      <c r="M1167" s="69"/>
      <c r="N1167" s="70"/>
      <c r="O1167" s="67"/>
      <c r="P1167" s="71"/>
      <c r="Q1167" s="67"/>
      <c r="R1167" s="67"/>
    </row>
    <row r="1168" spans="2:18" x14ac:dyDescent="0.3">
      <c r="B1168" s="47">
        <v>1157</v>
      </c>
      <c r="C1168" s="45" t="str">
        <f>IF(L1168=0,"",MAX($C$12:C1167)+1)</f>
        <v/>
      </c>
      <c r="D1168" s="65"/>
      <c r="E1168" s="66"/>
      <c r="F1168" s="67"/>
      <c r="G1168" s="67"/>
      <c r="H1168" s="67"/>
      <c r="I1168" s="68"/>
      <c r="J1168" s="67"/>
      <c r="K1168" s="67"/>
      <c r="L1168" s="67"/>
      <c r="M1168" s="69"/>
      <c r="N1168" s="70"/>
      <c r="O1168" s="67"/>
      <c r="P1168" s="71"/>
      <c r="Q1168" s="67"/>
      <c r="R1168" s="67"/>
    </row>
    <row r="1169" spans="2:18" x14ac:dyDescent="0.3">
      <c r="B1169" s="47">
        <v>1158</v>
      </c>
      <c r="C1169" s="45" t="str">
        <f>IF(L1169=0,"",MAX($C$12:C1168)+1)</f>
        <v/>
      </c>
      <c r="D1169" s="65"/>
      <c r="E1169" s="66"/>
      <c r="F1169" s="67"/>
      <c r="G1169" s="67"/>
      <c r="H1169" s="67"/>
      <c r="I1169" s="68"/>
      <c r="J1169" s="67"/>
      <c r="K1169" s="67"/>
      <c r="L1169" s="67"/>
      <c r="M1169" s="69"/>
      <c r="N1169" s="70"/>
      <c r="O1169" s="67"/>
      <c r="P1169" s="71"/>
      <c r="Q1169" s="67"/>
      <c r="R1169" s="67"/>
    </row>
    <row r="1170" spans="2:18" x14ac:dyDescent="0.3">
      <c r="B1170" s="47">
        <v>1159</v>
      </c>
      <c r="C1170" s="45" t="str">
        <f>IF(L1170=0,"",MAX($C$12:C1169)+1)</f>
        <v/>
      </c>
      <c r="D1170" s="65"/>
      <c r="E1170" s="66"/>
      <c r="F1170" s="67"/>
      <c r="G1170" s="67"/>
      <c r="H1170" s="67"/>
      <c r="I1170" s="68"/>
      <c r="J1170" s="67"/>
      <c r="K1170" s="67"/>
      <c r="L1170" s="67"/>
      <c r="M1170" s="69"/>
      <c r="N1170" s="70"/>
      <c r="O1170" s="67"/>
      <c r="P1170" s="71"/>
      <c r="Q1170" s="67"/>
      <c r="R1170" s="67"/>
    </row>
    <row r="1171" spans="2:18" x14ac:dyDescent="0.3">
      <c r="B1171" s="47">
        <v>1160</v>
      </c>
      <c r="C1171" s="45" t="str">
        <f>IF(L1171=0,"",MAX($C$12:C1170)+1)</f>
        <v/>
      </c>
      <c r="D1171" s="65"/>
      <c r="E1171" s="66"/>
      <c r="F1171" s="67"/>
      <c r="G1171" s="67"/>
      <c r="H1171" s="67"/>
      <c r="I1171" s="68"/>
      <c r="J1171" s="67"/>
      <c r="K1171" s="67"/>
      <c r="L1171" s="67"/>
      <c r="M1171" s="69"/>
      <c r="N1171" s="70"/>
      <c r="O1171" s="67"/>
      <c r="P1171" s="71"/>
      <c r="Q1171" s="67"/>
      <c r="R1171" s="67"/>
    </row>
    <row r="1172" spans="2:18" x14ac:dyDescent="0.3">
      <c r="B1172" s="47">
        <v>1161</v>
      </c>
      <c r="C1172" s="45" t="str">
        <f>IF(L1172=0,"",MAX($C$12:C1171)+1)</f>
        <v/>
      </c>
      <c r="D1172" s="65"/>
      <c r="E1172" s="66"/>
      <c r="F1172" s="67"/>
      <c r="G1172" s="67"/>
      <c r="H1172" s="67"/>
      <c r="I1172" s="68"/>
      <c r="J1172" s="67"/>
      <c r="K1172" s="67"/>
      <c r="L1172" s="67"/>
      <c r="M1172" s="69"/>
      <c r="N1172" s="70"/>
      <c r="O1172" s="67"/>
      <c r="P1172" s="71"/>
      <c r="Q1172" s="67"/>
      <c r="R1172" s="67"/>
    </row>
    <row r="1173" spans="2:18" x14ac:dyDescent="0.3">
      <c r="B1173" s="47">
        <v>1162</v>
      </c>
      <c r="C1173" s="45" t="str">
        <f>IF(L1173=0,"",MAX($C$12:C1172)+1)</f>
        <v/>
      </c>
      <c r="D1173" s="65"/>
      <c r="E1173" s="66"/>
      <c r="F1173" s="67"/>
      <c r="G1173" s="67"/>
      <c r="H1173" s="67"/>
      <c r="I1173" s="68"/>
      <c r="J1173" s="67"/>
      <c r="K1173" s="67"/>
      <c r="L1173" s="67"/>
      <c r="M1173" s="69"/>
      <c r="N1173" s="70"/>
      <c r="O1173" s="67"/>
      <c r="P1173" s="71"/>
      <c r="Q1173" s="67"/>
      <c r="R1173" s="67"/>
    </row>
    <row r="1174" spans="2:18" x14ac:dyDescent="0.3">
      <c r="B1174" s="47">
        <v>1163</v>
      </c>
      <c r="C1174" s="45" t="str">
        <f>IF(L1174=0,"",MAX($C$12:C1173)+1)</f>
        <v/>
      </c>
      <c r="D1174" s="65"/>
      <c r="E1174" s="66"/>
      <c r="F1174" s="67"/>
      <c r="G1174" s="67"/>
      <c r="H1174" s="67"/>
      <c r="I1174" s="68"/>
      <c r="J1174" s="67"/>
      <c r="K1174" s="67"/>
      <c r="L1174" s="67"/>
      <c r="M1174" s="69"/>
      <c r="N1174" s="70"/>
      <c r="O1174" s="67"/>
      <c r="P1174" s="71"/>
      <c r="Q1174" s="67"/>
      <c r="R1174" s="67"/>
    </row>
    <row r="1175" spans="2:18" x14ac:dyDescent="0.3">
      <c r="B1175" s="47">
        <v>1164</v>
      </c>
      <c r="C1175" s="45" t="str">
        <f>IF(L1175=0,"",MAX($C$12:C1174)+1)</f>
        <v/>
      </c>
      <c r="D1175" s="65"/>
      <c r="E1175" s="66"/>
      <c r="F1175" s="67"/>
      <c r="G1175" s="67"/>
      <c r="H1175" s="67"/>
      <c r="I1175" s="68"/>
      <c r="J1175" s="67"/>
      <c r="K1175" s="67"/>
      <c r="L1175" s="67"/>
      <c r="M1175" s="69"/>
      <c r="N1175" s="70"/>
      <c r="O1175" s="67"/>
      <c r="P1175" s="71"/>
      <c r="Q1175" s="67"/>
      <c r="R1175" s="67"/>
    </row>
    <row r="1176" spans="2:18" x14ac:dyDescent="0.3">
      <c r="B1176" s="47">
        <v>1165</v>
      </c>
      <c r="C1176" s="45" t="str">
        <f>IF(L1176=0,"",MAX($C$12:C1175)+1)</f>
        <v/>
      </c>
      <c r="D1176" s="65"/>
      <c r="E1176" s="66"/>
      <c r="F1176" s="67"/>
      <c r="G1176" s="67"/>
      <c r="H1176" s="67"/>
      <c r="I1176" s="68"/>
      <c r="J1176" s="67"/>
      <c r="K1176" s="67"/>
      <c r="L1176" s="67"/>
      <c r="M1176" s="69"/>
      <c r="N1176" s="70"/>
      <c r="O1176" s="67"/>
      <c r="P1176" s="71"/>
      <c r="Q1176" s="67"/>
      <c r="R1176" s="67"/>
    </row>
    <row r="1177" spans="2:18" x14ac:dyDescent="0.3">
      <c r="B1177" s="47">
        <v>1166</v>
      </c>
      <c r="C1177" s="45" t="str">
        <f>IF(L1177=0,"",MAX($C$12:C1176)+1)</f>
        <v/>
      </c>
      <c r="D1177" s="65"/>
      <c r="E1177" s="66"/>
      <c r="F1177" s="67"/>
      <c r="G1177" s="67"/>
      <c r="H1177" s="67"/>
      <c r="I1177" s="68"/>
      <c r="J1177" s="67"/>
      <c r="K1177" s="67"/>
      <c r="L1177" s="67"/>
      <c r="M1177" s="69"/>
      <c r="N1177" s="70"/>
      <c r="O1177" s="67"/>
      <c r="P1177" s="71"/>
      <c r="Q1177" s="67"/>
      <c r="R1177" s="67"/>
    </row>
    <row r="1178" spans="2:18" x14ac:dyDescent="0.3">
      <c r="B1178" s="47">
        <v>1167</v>
      </c>
      <c r="C1178" s="45" t="str">
        <f>IF(L1178=0,"",MAX($C$12:C1177)+1)</f>
        <v/>
      </c>
      <c r="D1178" s="65"/>
      <c r="E1178" s="66"/>
      <c r="F1178" s="67"/>
      <c r="G1178" s="67"/>
      <c r="H1178" s="67"/>
      <c r="I1178" s="68"/>
      <c r="J1178" s="67"/>
      <c r="K1178" s="67"/>
      <c r="L1178" s="67"/>
      <c r="M1178" s="69"/>
      <c r="N1178" s="70"/>
      <c r="O1178" s="67"/>
      <c r="P1178" s="71"/>
      <c r="Q1178" s="67"/>
      <c r="R1178" s="67"/>
    </row>
    <row r="1179" spans="2:18" x14ac:dyDescent="0.3">
      <c r="B1179" s="47">
        <v>1168</v>
      </c>
      <c r="C1179" s="45" t="str">
        <f>IF(L1179=0,"",MAX($C$12:C1178)+1)</f>
        <v/>
      </c>
      <c r="D1179" s="65"/>
      <c r="E1179" s="66"/>
      <c r="F1179" s="67"/>
      <c r="G1179" s="67"/>
      <c r="H1179" s="67"/>
      <c r="I1179" s="68"/>
      <c r="J1179" s="67"/>
      <c r="K1179" s="67"/>
      <c r="L1179" s="67"/>
      <c r="M1179" s="69"/>
      <c r="N1179" s="70"/>
      <c r="O1179" s="67"/>
      <c r="P1179" s="71"/>
      <c r="Q1179" s="67"/>
      <c r="R1179" s="67"/>
    </row>
    <row r="1180" spans="2:18" x14ac:dyDescent="0.3">
      <c r="B1180" s="47">
        <v>1169</v>
      </c>
      <c r="C1180" s="45" t="str">
        <f>IF(L1180=0,"",MAX($C$12:C1179)+1)</f>
        <v/>
      </c>
      <c r="D1180" s="65"/>
      <c r="E1180" s="66"/>
      <c r="F1180" s="67"/>
      <c r="G1180" s="67"/>
      <c r="H1180" s="67"/>
      <c r="I1180" s="68"/>
      <c r="J1180" s="67"/>
      <c r="K1180" s="67"/>
      <c r="L1180" s="67"/>
      <c r="M1180" s="69"/>
      <c r="N1180" s="70"/>
      <c r="O1180" s="67"/>
      <c r="P1180" s="71"/>
      <c r="Q1180" s="67"/>
      <c r="R1180" s="67"/>
    </row>
    <row r="1181" spans="2:18" x14ac:dyDescent="0.3">
      <c r="B1181" s="47">
        <v>1170</v>
      </c>
      <c r="C1181" s="45" t="str">
        <f>IF(L1181=0,"",MAX($C$12:C1180)+1)</f>
        <v/>
      </c>
      <c r="D1181" s="65"/>
      <c r="E1181" s="66"/>
      <c r="F1181" s="67"/>
      <c r="G1181" s="67"/>
      <c r="H1181" s="67"/>
      <c r="I1181" s="68"/>
      <c r="J1181" s="67"/>
      <c r="K1181" s="67"/>
      <c r="L1181" s="67"/>
      <c r="M1181" s="69"/>
      <c r="N1181" s="70"/>
      <c r="O1181" s="67"/>
      <c r="P1181" s="71"/>
      <c r="Q1181" s="67"/>
      <c r="R1181" s="67"/>
    </row>
    <row r="1182" spans="2:18" x14ac:dyDescent="0.3">
      <c r="B1182" s="47">
        <v>1171</v>
      </c>
      <c r="C1182" s="45" t="str">
        <f>IF(L1182=0,"",MAX($C$12:C1181)+1)</f>
        <v/>
      </c>
      <c r="D1182" s="65"/>
      <c r="E1182" s="66"/>
      <c r="F1182" s="67"/>
      <c r="G1182" s="67"/>
      <c r="H1182" s="67"/>
      <c r="I1182" s="68"/>
      <c r="J1182" s="67"/>
      <c r="K1182" s="67"/>
      <c r="L1182" s="67"/>
      <c r="M1182" s="69"/>
      <c r="N1182" s="70"/>
      <c r="O1182" s="67"/>
      <c r="P1182" s="71"/>
      <c r="Q1182" s="67"/>
      <c r="R1182" s="67"/>
    </row>
    <row r="1183" spans="2:18" x14ac:dyDescent="0.3">
      <c r="B1183" s="47">
        <v>1172</v>
      </c>
      <c r="C1183" s="45" t="str">
        <f>IF(L1183=0,"",MAX($C$12:C1182)+1)</f>
        <v/>
      </c>
      <c r="D1183" s="65"/>
      <c r="E1183" s="66"/>
      <c r="F1183" s="67"/>
      <c r="G1183" s="67"/>
      <c r="H1183" s="67"/>
      <c r="I1183" s="68"/>
      <c r="J1183" s="67"/>
      <c r="K1183" s="67"/>
      <c r="L1183" s="67"/>
      <c r="M1183" s="69"/>
      <c r="N1183" s="70"/>
      <c r="O1183" s="67"/>
      <c r="P1183" s="71"/>
      <c r="Q1183" s="67"/>
      <c r="R1183" s="67"/>
    </row>
    <row r="1184" spans="2:18" x14ac:dyDescent="0.3">
      <c r="B1184" s="47">
        <v>1173</v>
      </c>
      <c r="C1184" s="45" t="str">
        <f>IF(L1184=0,"",MAX($C$12:C1183)+1)</f>
        <v/>
      </c>
      <c r="D1184" s="65"/>
      <c r="E1184" s="66"/>
      <c r="F1184" s="67"/>
      <c r="G1184" s="67"/>
      <c r="H1184" s="67"/>
      <c r="I1184" s="68"/>
      <c r="J1184" s="67"/>
      <c r="K1184" s="67"/>
      <c r="L1184" s="67"/>
      <c r="M1184" s="69"/>
      <c r="N1184" s="70"/>
      <c r="O1184" s="67"/>
      <c r="P1184" s="71"/>
      <c r="Q1184" s="67"/>
      <c r="R1184" s="67"/>
    </row>
    <row r="1185" spans="2:18" x14ac:dyDescent="0.3">
      <c r="B1185" s="47">
        <v>1174</v>
      </c>
      <c r="C1185" s="45" t="str">
        <f>IF(L1185=0,"",MAX($C$12:C1184)+1)</f>
        <v/>
      </c>
      <c r="D1185" s="65"/>
      <c r="E1185" s="66"/>
      <c r="F1185" s="67"/>
      <c r="G1185" s="67"/>
      <c r="H1185" s="67"/>
      <c r="I1185" s="68"/>
      <c r="J1185" s="67"/>
      <c r="K1185" s="67"/>
      <c r="L1185" s="67"/>
      <c r="M1185" s="69"/>
      <c r="N1185" s="70"/>
      <c r="O1185" s="67"/>
      <c r="P1185" s="71"/>
      <c r="Q1185" s="67"/>
      <c r="R1185" s="67"/>
    </row>
    <row r="1186" spans="2:18" x14ac:dyDescent="0.3">
      <c r="B1186" s="47">
        <v>1175</v>
      </c>
      <c r="C1186" s="45" t="str">
        <f>IF(L1186=0,"",MAX($C$12:C1185)+1)</f>
        <v/>
      </c>
      <c r="D1186" s="65"/>
      <c r="E1186" s="66"/>
      <c r="F1186" s="67"/>
      <c r="G1186" s="67"/>
      <c r="H1186" s="67"/>
      <c r="I1186" s="68"/>
      <c r="J1186" s="67"/>
      <c r="K1186" s="67"/>
      <c r="L1186" s="67"/>
      <c r="M1186" s="69"/>
      <c r="N1186" s="70"/>
      <c r="O1186" s="67"/>
      <c r="P1186" s="71"/>
      <c r="Q1186" s="67"/>
      <c r="R1186" s="67"/>
    </row>
    <row r="1187" spans="2:18" x14ac:dyDescent="0.3">
      <c r="B1187" s="47">
        <v>1176</v>
      </c>
      <c r="C1187" s="45" t="str">
        <f>IF(L1187=0,"",MAX($C$12:C1186)+1)</f>
        <v/>
      </c>
      <c r="D1187" s="65"/>
      <c r="E1187" s="66"/>
      <c r="F1187" s="67"/>
      <c r="G1187" s="67"/>
      <c r="H1187" s="67"/>
      <c r="I1187" s="68"/>
      <c r="J1187" s="67"/>
      <c r="K1187" s="67"/>
      <c r="L1187" s="67"/>
      <c r="M1187" s="69"/>
      <c r="N1187" s="70"/>
      <c r="O1187" s="67"/>
      <c r="P1187" s="71"/>
      <c r="Q1187" s="67"/>
      <c r="R1187" s="67"/>
    </row>
    <row r="1188" spans="2:18" x14ac:dyDescent="0.3">
      <c r="B1188" s="47">
        <v>1177</v>
      </c>
      <c r="C1188" s="45" t="str">
        <f>IF(L1188=0,"",MAX($C$12:C1187)+1)</f>
        <v/>
      </c>
      <c r="D1188" s="65"/>
      <c r="E1188" s="66"/>
      <c r="F1188" s="67"/>
      <c r="G1188" s="67"/>
      <c r="H1188" s="67"/>
      <c r="I1188" s="68"/>
      <c r="J1188" s="67"/>
      <c r="K1188" s="67"/>
      <c r="L1188" s="67"/>
      <c r="M1188" s="69"/>
      <c r="N1188" s="70"/>
      <c r="O1188" s="67"/>
      <c r="P1188" s="71"/>
      <c r="Q1188" s="67"/>
      <c r="R1188" s="67"/>
    </row>
    <row r="1189" spans="2:18" x14ac:dyDescent="0.3">
      <c r="B1189" s="47">
        <v>1178</v>
      </c>
      <c r="C1189" s="45" t="str">
        <f>IF(L1189=0,"",MAX($C$12:C1188)+1)</f>
        <v/>
      </c>
      <c r="D1189" s="65"/>
      <c r="E1189" s="66"/>
      <c r="F1189" s="67"/>
      <c r="G1189" s="67"/>
      <c r="H1189" s="67"/>
      <c r="I1189" s="68"/>
      <c r="J1189" s="67"/>
      <c r="K1189" s="67"/>
      <c r="L1189" s="67"/>
      <c r="M1189" s="69"/>
      <c r="N1189" s="70"/>
      <c r="O1189" s="67"/>
      <c r="P1189" s="71"/>
      <c r="Q1189" s="67"/>
      <c r="R1189" s="67"/>
    </row>
    <row r="1190" spans="2:18" x14ac:dyDescent="0.3">
      <c r="B1190" s="47">
        <v>1179</v>
      </c>
      <c r="C1190" s="45" t="str">
        <f>IF(L1190=0,"",MAX($C$12:C1189)+1)</f>
        <v/>
      </c>
      <c r="D1190" s="65"/>
      <c r="E1190" s="66"/>
      <c r="F1190" s="67"/>
      <c r="G1190" s="67"/>
      <c r="H1190" s="67"/>
      <c r="I1190" s="68"/>
      <c r="J1190" s="67"/>
      <c r="K1190" s="67"/>
      <c r="L1190" s="67"/>
      <c r="M1190" s="69"/>
      <c r="N1190" s="70"/>
      <c r="O1190" s="67"/>
      <c r="P1190" s="71"/>
      <c r="Q1190" s="67"/>
      <c r="R1190" s="67"/>
    </row>
    <row r="1191" spans="2:18" x14ac:dyDescent="0.3">
      <c r="B1191" s="47">
        <v>1180</v>
      </c>
      <c r="C1191" s="45" t="str">
        <f>IF(L1191=0,"",MAX($C$12:C1190)+1)</f>
        <v/>
      </c>
      <c r="D1191" s="65"/>
      <c r="E1191" s="66"/>
      <c r="F1191" s="67"/>
      <c r="G1191" s="67"/>
      <c r="H1191" s="67"/>
      <c r="I1191" s="68"/>
      <c r="J1191" s="67"/>
      <c r="K1191" s="67"/>
      <c r="L1191" s="67"/>
      <c r="M1191" s="69"/>
      <c r="N1191" s="70"/>
      <c r="O1191" s="67"/>
      <c r="P1191" s="71"/>
      <c r="Q1191" s="67"/>
      <c r="R1191" s="67"/>
    </row>
    <row r="1192" spans="2:18" x14ac:dyDescent="0.3">
      <c r="B1192" s="47">
        <v>1181</v>
      </c>
      <c r="C1192" s="45" t="str">
        <f>IF(L1192=0,"",MAX($C$12:C1191)+1)</f>
        <v/>
      </c>
      <c r="D1192" s="65"/>
      <c r="E1192" s="66"/>
      <c r="F1192" s="67"/>
      <c r="G1192" s="67"/>
      <c r="H1192" s="67"/>
      <c r="I1192" s="68"/>
      <c r="J1192" s="67"/>
      <c r="K1192" s="67"/>
      <c r="L1192" s="67"/>
      <c r="M1192" s="69"/>
      <c r="N1192" s="70"/>
      <c r="O1192" s="67"/>
      <c r="P1192" s="71"/>
      <c r="Q1192" s="67"/>
      <c r="R1192" s="67"/>
    </row>
    <row r="1193" spans="2:18" x14ac:dyDescent="0.3">
      <c r="B1193" s="47">
        <v>1182</v>
      </c>
      <c r="C1193" s="45" t="str">
        <f>IF(L1193=0,"",MAX($C$12:C1192)+1)</f>
        <v/>
      </c>
      <c r="D1193" s="65"/>
      <c r="E1193" s="66"/>
      <c r="F1193" s="67"/>
      <c r="G1193" s="67"/>
      <c r="H1193" s="67"/>
      <c r="I1193" s="68"/>
      <c r="J1193" s="67"/>
      <c r="K1193" s="67"/>
      <c r="L1193" s="67"/>
      <c r="M1193" s="69"/>
      <c r="N1193" s="70"/>
      <c r="O1193" s="67"/>
      <c r="P1193" s="71"/>
      <c r="Q1193" s="67"/>
      <c r="R1193" s="67"/>
    </row>
    <row r="1194" spans="2:18" x14ac:dyDescent="0.3">
      <c r="B1194" s="47">
        <v>1183</v>
      </c>
      <c r="C1194" s="45" t="str">
        <f>IF(L1194=0,"",MAX($C$12:C1193)+1)</f>
        <v/>
      </c>
      <c r="D1194" s="65"/>
      <c r="E1194" s="66"/>
      <c r="F1194" s="67"/>
      <c r="G1194" s="67"/>
      <c r="H1194" s="67"/>
      <c r="I1194" s="68"/>
      <c r="J1194" s="67"/>
      <c r="K1194" s="67"/>
      <c r="L1194" s="67"/>
      <c r="M1194" s="69"/>
      <c r="N1194" s="70"/>
      <c r="O1194" s="67"/>
      <c r="P1194" s="71"/>
      <c r="Q1194" s="67"/>
      <c r="R1194" s="67"/>
    </row>
    <row r="1195" spans="2:18" x14ac:dyDescent="0.3">
      <c r="B1195" s="47">
        <v>1184</v>
      </c>
      <c r="C1195" s="45" t="str">
        <f>IF(L1195=0,"",MAX($C$12:C1194)+1)</f>
        <v/>
      </c>
      <c r="D1195" s="65"/>
      <c r="E1195" s="66"/>
      <c r="F1195" s="67"/>
      <c r="G1195" s="67"/>
      <c r="H1195" s="67"/>
      <c r="I1195" s="68"/>
      <c r="J1195" s="67"/>
      <c r="K1195" s="67"/>
      <c r="L1195" s="67"/>
      <c r="M1195" s="69"/>
      <c r="N1195" s="70"/>
      <c r="O1195" s="67"/>
      <c r="P1195" s="71"/>
      <c r="Q1195" s="67"/>
      <c r="R1195" s="67"/>
    </row>
    <row r="1196" spans="2:18" x14ac:dyDescent="0.3">
      <c r="B1196" s="47">
        <v>1185</v>
      </c>
      <c r="C1196" s="45" t="str">
        <f>IF(L1196=0,"",MAX($C$12:C1195)+1)</f>
        <v/>
      </c>
      <c r="D1196" s="65"/>
      <c r="E1196" s="66"/>
      <c r="F1196" s="67"/>
      <c r="G1196" s="67"/>
      <c r="H1196" s="67"/>
      <c r="I1196" s="68"/>
      <c r="J1196" s="67"/>
      <c r="K1196" s="67"/>
      <c r="L1196" s="67"/>
      <c r="M1196" s="69"/>
      <c r="N1196" s="70"/>
      <c r="O1196" s="67"/>
      <c r="P1196" s="71"/>
      <c r="Q1196" s="67"/>
      <c r="R1196" s="67"/>
    </row>
    <row r="1197" spans="2:18" x14ac:dyDescent="0.3">
      <c r="B1197" s="47">
        <v>1186</v>
      </c>
      <c r="C1197" s="45" t="str">
        <f>IF(L1197=0,"",MAX($C$12:C1196)+1)</f>
        <v/>
      </c>
      <c r="D1197" s="65"/>
      <c r="E1197" s="66"/>
      <c r="F1197" s="67"/>
      <c r="G1197" s="67"/>
      <c r="H1197" s="67"/>
      <c r="I1197" s="68"/>
      <c r="J1197" s="67"/>
      <c r="K1197" s="67"/>
      <c r="L1197" s="67"/>
      <c r="M1197" s="69"/>
      <c r="N1197" s="70"/>
      <c r="O1197" s="67"/>
      <c r="P1197" s="71"/>
      <c r="Q1197" s="67"/>
      <c r="R1197" s="67"/>
    </row>
    <row r="1198" spans="2:18" x14ac:dyDescent="0.3">
      <c r="B1198" s="47">
        <v>1187</v>
      </c>
      <c r="C1198" s="45" t="str">
        <f>IF(L1198=0,"",MAX($C$12:C1197)+1)</f>
        <v/>
      </c>
      <c r="D1198" s="65"/>
      <c r="E1198" s="66"/>
      <c r="F1198" s="67"/>
      <c r="G1198" s="67"/>
      <c r="H1198" s="67"/>
      <c r="I1198" s="68"/>
      <c r="J1198" s="67"/>
      <c r="K1198" s="67"/>
      <c r="L1198" s="67"/>
      <c r="M1198" s="69"/>
      <c r="N1198" s="70"/>
      <c r="O1198" s="67"/>
      <c r="P1198" s="71"/>
      <c r="Q1198" s="67"/>
      <c r="R1198" s="67"/>
    </row>
    <row r="1199" spans="2:18" x14ac:dyDescent="0.3">
      <c r="B1199" s="47">
        <v>1188</v>
      </c>
      <c r="C1199" s="45" t="str">
        <f>IF(L1199=0,"",MAX($C$12:C1198)+1)</f>
        <v/>
      </c>
      <c r="D1199" s="65"/>
      <c r="E1199" s="66"/>
      <c r="F1199" s="67"/>
      <c r="G1199" s="67"/>
      <c r="H1199" s="67"/>
      <c r="I1199" s="68"/>
      <c r="J1199" s="67"/>
      <c r="K1199" s="67"/>
      <c r="L1199" s="67"/>
      <c r="M1199" s="69"/>
      <c r="N1199" s="70"/>
      <c r="O1199" s="67"/>
      <c r="P1199" s="71"/>
      <c r="Q1199" s="67"/>
      <c r="R1199" s="67"/>
    </row>
    <row r="1200" spans="2:18" x14ac:dyDescent="0.3">
      <c r="B1200" s="47">
        <v>1189</v>
      </c>
      <c r="C1200" s="45" t="str">
        <f>IF(L1200=0,"",MAX($C$12:C1199)+1)</f>
        <v/>
      </c>
      <c r="D1200" s="65"/>
      <c r="E1200" s="66"/>
      <c r="F1200" s="67"/>
      <c r="G1200" s="67"/>
      <c r="H1200" s="67"/>
      <c r="I1200" s="68"/>
      <c r="J1200" s="67"/>
      <c r="K1200" s="67"/>
      <c r="L1200" s="67"/>
      <c r="M1200" s="69"/>
      <c r="N1200" s="70"/>
      <c r="O1200" s="67"/>
      <c r="P1200" s="71"/>
      <c r="Q1200" s="67"/>
      <c r="R1200" s="67"/>
    </row>
    <row r="1201" spans="2:18" x14ac:dyDescent="0.3">
      <c r="B1201" s="47">
        <v>1190</v>
      </c>
      <c r="C1201" s="45" t="str">
        <f>IF(L1201=0,"",MAX($C$12:C1200)+1)</f>
        <v/>
      </c>
      <c r="D1201" s="65"/>
      <c r="E1201" s="66"/>
      <c r="F1201" s="67"/>
      <c r="G1201" s="67"/>
      <c r="H1201" s="67"/>
      <c r="I1201" s="68"/>
      <c r="J1201" s="67"/>
      <c r="K1201" s="67"/>
      <c r="L1201" s="67"/>
      <c r="M1201" s="69"/>
      <c r="N1201" s="70"/>
      <c r="O1201" s="67"/>
      <c r="P1201" s="71"/>
      <c r="Q1201" s="67"/>
      <c r="R1201" s="67"/>
    </row>
    <row r="1202" spans="2:18" x14ac:dyDescent="0.3">
      <c r="B1202" s="47">
        <v>1191</v>
      </c>
      <c r="C1202" s="45" t="str">
        <f>IF(L1202=0,"",MAX($C$12:C1201)+1)</f>
        <v/>
      </c>
      <c r="D1202" s="65"/>
      <c r="E1202" s="66"/>
      <c r="F1202" s="67"/>
      <c r="G1202" s="67"/>
      <c r="H1202" s="67"/>
      <c r="I1202" s="68"/>
      <c r="J1202" s="67"/>
      <c r="K1202" s="67"/>
      <c r="L1202" s="67"/>
      <c r="M1202" s="69"/>
      <c r="N1202" s="70"/>
      <c r="O1202" s="67"/>
      <c r="P1202" s="71"/>
      <c r="Q1202" s="67"/>
      <c r="R1202" s="67"/>
    </row>
    <row r="1203" spans="2:18" x14ac:dyDescent="0.3">
      <c r="B1203" s="47">
        <v>1192</v>
      </c>
      <c r="C1203" s="45" t="str">
        <f>IF(L1203=0,"",MAX($C$12:C1202)+1)</f>
        <v/>
      </c>
      <c r="D1203" s="65"/>
      <c r="E1203" s="66"/>
      <c r="F1203" s="67"/>
      <c r="G1203" s="67"/>
      <c r="H1203" s="67"/>
      <c r="I1203" s="68"/>
      <c r="J1203" s="67"/>
      <c r="K1203" s="67"/>
      <c r="L1203" s="67"/>
      <c r="M1203" s="69"/>
      <c r="N1203" s="70"/>
      <c r="O1203" s="67"/>
      <c r="P1203" s="71"/>
      <c r="Q1203" s="67"/>
      <c r="R1203" s="67"/>
    </row>
    <row r="1204" spans="2:18" x14ac:dyDescent="0.3">
      <c r="B1204" s="47">
        <v>1193</v>
      </c>
      <c r="C1204" s="45" t="str">
        <f>IF(L1204=0,"",MAX($C$12:C1203)+1)</f>
        <v/>
      </c>
      <c r="D1204" s="65"/>
      <c r="E1204" s="66"/>
      <c r="F1204" s="67"/>
      <c r="G1204" s="67"/>
      <c r="H1204" s="67"/>
      <c r="I1204" s="68"/>
      <c r="J1204" s="67"/>
      <c r="K1204" s="67"/>
      <c r="L1204" s="67"/>
      <c r="M1204" s="69"/>
      <c r="N1204" s="70"/>
      <c r="O1204" s="67"/>
      <c r="P1204" s="71"/>
      <c r="Q1204" s="67"/>
      <c r="R1204" s="67"/>
    </row>
    <row r="1205" spans="2:18" x14ac:dyDescent="0.3">
      <c r="B1205" s="47">
        <v>1194</v>
      </c>
      <c r="C1205" s="45" t="str">
        <f>IF(L1205=0,"",MAX($C$12:C1204)+1)</f>
        <v/>
      </c>
      <c r="D1205" s="65"/>
      <c r="E1205" s="66"/>
      <c r="F1205" s="67"/>
      <c r="G1205" s="67"/>
      <c r="H1205" s="67"/>
      <c r="I1205" s="68"/>
      <c r="J1205" s="67"/>
      <c r="K1205" s="67"/>
      <c r="L1205" s="67"/>
      <c r="M1205" s="69"/>
      <c r="N1205" s="70"/>
      <c r="O1205" s="67"/>
      <c r="P1205" s="71"/>
      <c r="Q1205" s="67"/>
      <c r="R1205" s="67"/>
    </row>
    <row r="1206" spans="2:18" x14ac:dyDescent="0.3">
      <c r="B1206" s="47">
        <v>1195</v>
      </c>
      <c r="C1206" s="45" t="str">
        <f>IF(L1206=0,"",MAX($C$12:C1205)+1)</f>
        <v/>
      </c>
      <c r="D1206" s="65"/>
      <c r="E1206" s="66"/>
      <c r="F1206" s="67"/>
      <c r="G1206" s="67"/>
      <c r="H1206" s="67"/>
      <c r="I1206" s="68"/>
      <c r="J1206" s="67"/>
      <c r="K1206" s="67"/>
      <c r="L1206" s="67"/>
      <c r="M1206" s="69"/>
      <c r="N1206" s="70"/>
      <c r="O1206" s="67"/>
      <c r="P1206" s="71"/>
      <c r="Q1206" s="67"/>
      <c r="R1206" s="67"/>
    </row>
    <row r="1207" spans="2:18" x14ac:dyDescent="0.3">
      <c r="B1207" s="47">
        <v>1196</v>
      </c>
      <c r="C1207" s="45" t="str">
        <f>IF(L1207=0,"",MAX($C$12:C1206)+1)</f>
        <v/>
      </c>
      <c r="D1207" s="65"/>
      <c r="E1207" s="66"/>
      <c r="F1207" s="67"/>
      <c r="G1207" s="67"/>
      <c r="H1207" s="67"/>
      <c r="I1207" s="68"/>
      <c r="J1207" s="67"/>
      <c r="K1207" s="67"/>
      <c r="L1207" s="67"/>
      <c r="M1207" s="69"/>
      <c r="N1207" s="70"/>
      <c r="O1207" s="67"/>
      <c r="P1207" s="71"/>
      <c r="Q1207" s="67"/>
      <c r="R1207" s="67"/>
    </row>
    <row r="1208" spans="2:18" x14ac:dyDescent="0.3">
      <c r="B1208" s="47">
        <v>1197</v>
      </c>
      <c r="C1208" s="45" t="str">
        <f>IF(L1208=0,"",MAX($C$12:C1207)+1)</f>
        <v/>
      </c>
      <c r="D1208" s="65"/>
      <c r="E1208" s="66"/>
      <c r="F1208" s="67"/>
      <c r="G1208" s="67"/>
      <c r="H1208" s="67"/>
      <c r="I1208" s="68"/>
      <c r="J1208" s="67"/>
      <c r="K1208" s="67"/>
      <c r="L1208" s="67"/>
      <c r="M1208" s="69"/>
      <c r="N1208" s="70"/>
      <c r="O1208" s="67"/>
      <c r="P1208" s="71"/>
      <c r="Q1208" s="67"/>
      <c r="R1208" s="67"/>
    </row>
    <row r="1209" spans="2:18" x14ac:dyDescent="0.3">
      <c r="B1209" s="47">
        <v>1198</v>
      </c>
      <c r="C1209" s="45" t="str">
        <f>IF(L1209=0,"",MAX($C$12:C1208)+1)</f>
        <v/>
      </c>
      <c r="D1209" s="65"/>
      <c r="E1209" s="66"/>
      <c r="F1209" s="67"/>
      <c r="G1209" s="67"/>
      <c r="H1209" s="67"/>
      <c r="I1209" s="68"/>
      <c r="J1209" s="67"/>
      <c r="K1209" s="67"/>
      <c r="L1209" s="67"/>
      <c r="M1209" s="69"/>
      <c r="N1209" s="70"/>
      <c r="O1209" s="67"/>
      <c r="P1209" s="71"/>
      <c r="Q1209" s="67"/>
      <c r="R1209" s="67"/>
    </row>
    <row r="1210" spans="2:18" x14ac:dyDescent="0.3">
      <c r="B1210" s="47">
        <v>1199</v>
      </c>
      <c r="C1210" s="45" t="str">
        <f>IF(L1210=0,"",MAX($C$12:C1209)+1)</f>
        <v/>
      </c>
      <c r="D1210" s="65"/>
      <c r="E1210" s="66"/>
      <c r="F1210" s="67"/>
      <c r="G1210" s="67"/>
      <c r="H1210" s="67"/>
      <c r="I1210" s="68"/>
      <c r="J1210" s="67"/>
      <c r="K1210" s="67"/>
      <c r="L1210" s="67"/>
      <c r="M1210" s="69"/>
      <c r="N1210" s="70"/>
      <c r="O1210" s="67"/>
      <c r="P1210" s="71"/>
      <c r="Q1210" s="67"/>
      <c r="R1210" s="67"/>
    </row>
    <row r="1211" spans="2:18" x14ac:dyDescent="0.3">
      <c r="B1211" s="47">
        <v>1200</v>
      </c>
      <c r="C1211" s="45" t="str">
        <f>IF(L1211=0,"",MAX($C$12:C1210)+1)</f>
        <v/>
      </c>
      <c r="D1211" s="65"/>
      <c r="E1211" s="66"/>
      <c r="F1211" s="67"/>
      <c r="G1211" s="67"/>
      <c r="H1211" s="67"/>
      <c r="I1211" s="68"/>
      <c r="J1211" s="67"/>
      <c r="K1211" s="67"/>
      <c r="L1211" s="67"/>
      <c r="M1211" s="69"/>
      <c r="N1211" s="70"/>
      <c r="O1211" s="67"/>
      <c r="P1211" s="71"/>
      <c r="Q1211" s="67"/>
      <c r="R1211" s="67"/>
    </row>
    <row r="1212" spans="2:18" x14ac:dyDescent="0.3">
      <c r="B1212" s="47">
        <v>1201</v>
      </c>
      <c r="C1212" s="45" t="str">
        <f>IF(L1212=0,"",MAX($C$12:C1211)+1)</f>
        <v/>
      </c>
      <c r="D1212" s="65"/>
      <c r="E1212" s="66"/>
      <c r="F1212" s="67"/>
      <c r="G1212" s="67"/>
      <c r="H1212" s="67"/>
      <c r="I1212" s="68"/>
      <c r="J1212" s="67"/>
      <c r="K1212" s="67"/>
      <c r="L1212" s="67"/>
      <c r="M1212" s="69"/>
      <c r="N1212" s="70"/>
      <c r="O1212" s="67"/>
      <c r="P1212" s="71"/>
      <c r="Q1212" s="67"/>
      <c r="R1212" s="67"/>
    </row>
    <row r="1213" spans="2:18" x14ac:dyDescent="0.3">
      <c r="B1213" s="47">
        <v>1202</v>
      </c>
      <c r="C1213" s="45" t="str">
        <f>IF(L1213=0,"",MAX($C$12:C1212)+1)</f>
        <v/>
      </c>
      <c r="D1213" s="65"/>
      <c r="E1213" s="66"/>
      <c r="F1213" s="67"/>
      <c r="G1213" s="67"/>
      <c r="H1213" s="67"/>
      <c r="I1213" s="68"/>
      <c r="J1213" s="67"/>
      <c r="K1213" s="67"/>
      <c r="L1213" s="67"/>
      <c r="M1213" s="69"/>
      <c r="N1213" s="70"/>
      <c r="O1213" s="67"/>
      <c r="P1213" s="71"/>
      <c r="Q1213" s="67"/>
      <c r="R1213" s="67"/>
    </row>
    <row r="1214" spans="2:18" x14ac:dyDescent="0.3">
      <c r="B1214" s="47">
        <v>1203</v>
      </c>
      <c r="C1214" s="45" t="str">
        <f>IF(L1214=0,"",MAX($C$12:C1213)+1)</f>
        <v/>
      </c>
      <c r="D1214" s="65"/>
      <c r="E1214" s="66"/>
      <c r="F1214" s="67"/>
      <c r="G1214" s="67"/>
      <c r="H1214" s="67"/>
      <c r="I1214" s="68"/>
      <c r="J1214" s="67"/>
      <c r="K1214" s="67"/>
      <c r="L1214" s="67"/>
      <c r="M1214" s="69"/>
      <c r="N1214" s="70"/>
      <c r="O1214" s="67"/>
      <c r="P1214" s="71"/>
      <c r="Q1214" s="67"/>
      <c r="R1214" s="67"/>
    </row>
    <row r="1215" spans="2:18" x14ac:dyDescent="0.3">
      <c r="B1215" s="47">
        <v>1204</v>
      </c>
      <c r="C1215" s="45" t="str">
        <f>IF(L1215=0,"",MAX($C$12:C1214)+1)</f>
        <v/>
      </c>
      <c r="D1215" s="65"/>
      <c r="E1215" s="66"/>
      <c r="F1215" s="67"/>
      <c r="G1215" s="67"/>
      <c r="H1215" s="67"/>
      <c r="I1215" s="68"/>
      <c r="J1215" s="67"/>
      <c r="K1215" s="67"/>
      <c r="L1215" s="67"/>
      <c r="M1215" s="69"/>
      <c r="N1215" s="70"/>
      <c r="O1215" s="67"/>
      <c r="P1215" s="71"/>
      <c r="Q1215" s="67"/>
      <c r="R1215" s="67"/>
    </row>
    <row r="1216" spans="2:18" x14ac:dyDescent="0.3">
      <c r="B1216" s="47">
        <v>1205</v>
      </c>
      <c r="C1216" s="45" t="str">
        <f>IF(L1216=0,"",MAX($C$12:C1215)+1)</f>
        <v/>
      </c>
      <c r="D1216" s="65"/>
      <c r="E1216" s="66"/>
      <c r="F1216" s="67"/>
      <c r="G1216" s="67"/>
      <c r="H1216" s="67"/>
      <c r="I1216" s="68"/>
      <c r="J1216" s="67"/>
      <c r="K1216" s="67"/>
      <c r="L1216" s="67"/>
      <c r="M1216" s="69"/>
      <c r="N1216" s="70"/>
      <c r="O1216" s="67"/>
      <c r="P1216" s="71"/>
      <c r="Q1216" s="67"/>
      <c r="R1216" s="67"/>
    </row>
    <row r="1217" spans="2:18" x14ac:dyDescent="0.3">
      <c r="B1217" s="47">
        <v>1206</v>
      </c>
      <c r="C1217" s="45" t="str">
        <f>IF(L1217=0,"",MAX($C$12:C1216)+1)</f>
        <v/>
      </c>
      <c r="D1217" s="65"/>
      <c r="E1217" s="66"/>
      <c r="F1217" s="67"/>
      <c r="G1217" s="67"/>
      <c r="H1217" s="67"/>
      <c r="I1217" s="68"/>
      <c r="J1217" s="67"/>
      <c r="K1217" s="67"/>
      <c r="L1217" s="67"/>
      <c r="M1217" s="69"/>
      <c r="N1217" s="70"/>
      <c r="O1217" s="67"/>
      <c r="P1217" s="71"/>
      <c r="Q1217" s="67"/>
      <c r="R1217" s="67"/>
    </row>
    <row r="1218" spans="2:18" x14ac:dyDescent="0.3">
      <c r="B1218" s="47">
        <v>1207</v>
      </c>
      <c r="C1218" s="45" t="str">
        <f>IF(L1218=0,"",MAX($C$12:C1217)+1)</f>
        <v/>
      </c>
      <c r="D1218" s="65"/>
      <c r="E1218" s="66"/>
      <c r="F1218" s="67"/>
      <c r="G1218" s="67"/>
      <c r="H1218" s="67"/>
      <c r="I1218" s="68"/>
      <c r="J1218" s="67"/>
      <c r="K1218" s="67"/>
      <c r="L1218" s="67"/>
      <c r="M1218" s="69"/>
      <c r="N1218" s="70"/>
      <c r="O1218" s="67"/>
      <c r="P1218" s="71"/>
      <c r="Q1218" s="67"/>
      <c r="R1218" s="67"/>
    </row>
    <row r="1219" spans="2:18" x14ac:dyDescent="0.3">
      <c r="B1219" s="47">
        <v>1208</v>
      </c>
      <c r="C1219" s="45" t="str">
        <f>IF(L1219=0,"",MAX($C$12:C1218)+1)</f>
        <v/>
      </c>
      <c r="D1219" s="65"/>
      <c r="E1219" s="66"/>
      <c r="F1219" s="67"/>
      <c r="G1219" s="67"/>
      <c r="H1219" s="67"/>
      <c r="I1219" s="68"/>
      <c r="J1219" s="67"/>
      <c r="K1219" s="67"/>
      <c r="L1219" s="67"/>
      <c r="M1219" s="69"/>
      <c r="N1219" s="70"/>
      <c r="O1219" s="67"/>
      <c r="P1219" s="71"/>
      <c r="Q1219" s="67"/>
      <c r="R1219" s="67"/>
    </row>
    <row r="1220" spans="2:18" x14ac:dyDescent="0.3">
      <c r="B1220" s="47">
        <v>1209</v>
      </c>
      <c r="C1220" s="45" t="str">
        <f>IF(L1220=0,"",MAX($C$12:C1219)+1)</f>
        <v/>
      </c>
      <c r="D1220" s="65"/>
      <c r="E1220" s="66"/>
      <c r="F1220" s="67"/>
      <c r="G1220" s="67"/>
      <c r="H1220" s="67"/>
      <c r="I1220" s="68"/>
      <c r="J1220" s="67"/>
      <c r="K1220" s="67"/>
      <c r="L1220" s="67"/>
      <c r="M1220" s="69"/>
      <c r="N1220" s="70"/>
      <c r="O1220" s="67"/>
      <c r="P1220" s="71"/>
      <c r="Q1220" s="67"/>
      <c r="R1220" s="67"/>
    </row>
    <row r="1221" spans="2:18" x14ac:dyDescent="0.3">
      <c r="B1221" s="47">
        <v>1210</v>
      </c>
      <c r="C1221" s="45" t="str">
        <f>IF(L1221=0,"",MAX($C$12:C1220)+1)</f>
        <v/>
      </c>
      <c r="D1221" s="65"/>
      <c r="E1221" s="66"/>
      <c r="F1221" s="67"/>
      <c r="G1221" s="67"/>
      <c r="H1221" s="67"/>
      <c r="I1221" s="68"/>
      <c r="J1221" s="67"/>
      <c r="K1221" s="67"/>
      <c r="L1221" s="67"/>
      <c r="M1221" s="69"/>
      <c r="N1221" s="70"/>
      <c r="O1221" s="67"/>
      <c r="P1221" s="71"/>
      <c r="Q1221" s="67"/>
      <c r="R1221" s="67"/>
    </row>
    <row r="1222" spans="2:18" x14ac:dyDescent="0.3">
      <c r="B1222" s="47">
        <v>1211</v>
      </c>
      <c r="C1222" s="45" t="str">
        <f>IF(L1222=0,"",MAX($C$12:C1221)+1)</f>
        <v/>
      </c>
      <c r="D1222" s="65"/>
      <c r="E1222" s="66"/>
      <c r="F1222" s="67"/>
      <c r="G1222" s="67"/>
      <c r="H1222" s="67"/>
      <c r="I1222" s="68"/>
      <c r="J1222" s="67"/>
      <c r="K1222" s="67"/>
      <c r="L1222" s="67"/>
      <c r="M1222" s="69"/>
      <c r="N1222" s="70"/>
      <c r="O1222" s="67"/>
      <c r="P1222" s="71"/>
      <c r="Q1222" s="67"/>
      <c r="R1222" s="67"/>
    </row>
    <row r="1223" spans="2:18" x14ac:dyDescent="0.3">
      <c r="B1223" s="47">
        <v>1212</v>
      </c>
      <c r="C1223" s="45" t="str">
        <f>IF(L1223=0,"",MAX($C$12:C1222)+1)</f>
        <v/>
      </c>
      <c r="D1223" s="65"/>
      <c r="E1223" s="66"/>
      <c r="F1223" s="67"/>
      <c r="G1223" s="67"/>
      <c r="H1223" s="67"/>
      <c r="I1223" s="68"/>
      <c r="J1223" s="67"/>
      <c r="K1223" s="67"/>
      <c r="L1223" s="67"/>
      <c r="M1223" s="69"/>
      <c r="N1223" s="70"/>
      <c r="O1223" s="67"/>
      <c r="P1223" s="71"/>
      <c r="Q1223" s="67"/>
      <c r="R1223" s="67"/>
    </row>
    <row r="1224" spans="2:18" x14ac:dyDescent="0.3">
      <c r="B1224" s="47">
        <v>1213</v>
      </c>
      <c r="C1224" s="45" t="str">
        <f>IF(L1224=0,"",MAX($C$12:C1223)+1)</f>
        <v/>
      </c>
      <c r="D1224" s="65"/>
      <c r="E1224" s="66"/>
      <c r="F1224" s="67"/>
      <c r="G1224" s="67"/>
      <c r="H1224" s="67"/>
      <c r="I1224" s="68"/>
      <c r="J1224" s="67"/>
      <c r="K1224" s="67"/>
      <c r="L1224" s="67"/>
      <c r="M1224" s="69"/>
      <c r="N1224" s="70"/>
      <c r="O1224" s="67"/>
      <c r="P1224" s="71"/>
      <c r="Q1224" s="67"/>
      <c r="R1224" s="67"/>
    </row>
    <row r="1225" spans="2:18" x14ac:dyDescent="0.3">
      <c r="B1225" s="47">
        <v>1214</v>
      </c>
      <c r="C1225" s="45" t="str">
        <f>IF(L1225=0,"",MAX($C$12:C1224)+1)</f>
        <v/>
      </c>
      <c r="D1225" s="65"/>
      <c r="E1225" s="66"/>
      <c r="F1225" s="67"/>
      <c r="G1225" s="67"/>
      <c r="H1225" s="67"/>
      <c r="I1225" s="68"/>
      <c r="J1225" s="67"/>
      <c r="K1225" s="67"/>
      <c r="L1225" s="67"/>
      <c r="M1225" s="69"/>
      <c r="N1225" s="70"/>
      <c r="O1225" s="67"/>
      <c r="P1225" s="71"/>
      <c r="Q1225" s="67"/>
      <c r="R1225" s="67"/>
    </row>
    <row r="1226" spans="2:18" x14ac:dyDescent="0.3">
      <c r="B1226" s="47">
        <v>1215</v>
      </c>
      <c r="C1226" s="45" t="str">
        <f>IF(L1226=0,"",MAX($C$12:C1225)+1)</f>
        <v/>
      </c>
      <c r="D1226" s="65"/>
      <c r="E1226" s="66"/>
      <c r="F1226" s="67"/>
      <c r="G1226" s="67"/>
      <c r="H1226" s="67"/>
      <c r="I1226" s="68"/>
      <c r="J1226" s="67"/>
      <c r="K1226" s="67"/>
      <c r="L1226" s="67"/>
      <c r="M1226" s="69"/>
      <c r="N1226" s="70"/>
      <c r="O1226" s="67"/>
      <c r="P1226" s="71"/>
      <c r="Q1226" s="67"/>
      <c r="R1226" s="67"/>
    </row>
    <row r="1227" spans="2:18" x14ac:dyDescent="0.3">
      <c r="B1227" s="47">
        <v>1216</v>
      </c>
      <c r="C1227" s="45" t="str">
        <f>IF(L1227=0,"",MAX($C$12:C1226)+1)</f>
        <v/>
      </c>
      <c r="D1227" s="65"/>
      <c r="E1227" s="66"/>
      <c r="F1227" s="67"/>
      <c r="G1227" s="67"/>
      <c r="H1227" s="67"/>
      <c r="I1227" s="68"/>
      <c r="J1227" s="67"/>
      <c r="K1227" s="67"/>
      <c r="L1227" s="67"/>
      <c r="M1227" s="69"/>
      <c r="N1227" s="70"/>
      <c r="O1227" s="67"/>
      <c r="P1227" s="71"/>
      <c r="Q1227" s="67"/>
      <c r="R1227" s="67"/>
    </row>
    <row r="1228" spans="2:18" x14ac:dyDescent="0.3">
      <c r="B1228" s="47">
        <v>1217</v>
      </c>
      <c r="C1228" s="45" t="str">
        <f>IF(L1228=0,"",MAX($C$12:C1227)+1)</f>
        <v/>
      </c>
      <c r="D1228" s="65"/>
      <c r="E1228" s="66"/>
      <c r="F1228" s="67"/>
      <c r="G1228" s="67"/>
      <c r="H1228" s="67"/>
      <c r="I1228" s="68"/>
      <c r="J1228" s="67"/>
      <c r="K1228" s="67"/>
      <c r="L1228" s="67"/>
      <c r="M1228" s="69"/>
      <c r="N1228" s="70"/>
      <c r="O1228" s="67"/>
      <c r="P1228" s="71"/>
      <c r="Q1228" s="67"/>
      <c r="R1228" s="67"/>
    </row>
    <row r="1229" spans="2:18" x14ac:dyDescent="0.3">
      <c r="B1229" s="47">
        <v>1218</v>
      </c>
      <c r="C1229" s="45" t="str">
        <f>IF(L1229=0,"",MAX($C$12:C1228)+1)</f>
        <v/>
      </c>
      <c r="D1229" s="65"/>
      <c r="E1229" s="66"/>
      <c r="F1229" s="67"/>
      <c r="G1229" s="67"/>
      <c r="H1229" s="67"/>
      <c r="I1229" s="68"/>
      <c r="J1229" s="67"/>
      <c r="K1229" s="67"/>
      <c r="L1229" s="67"/>
      <c r="M1229" s="69"/>
      <c r="N1229" s="70"/>
      <c r="O1229" s="67"/>
      <c r="P1229" s="71"/>
      <c r="Q1229" s="67"/>
      <c r="R1229" s="67"/>
    </row>
    <row r="1230" spans="2:18" x14ac:dyDescent="0.3">
      <c r="B1230" s="47">
        <v>1219</v>
      </c>
      <c r="C1230" s="45" t="str">
        <f>IF(L1230=0,"",MAX($C$12:C1229)+1)</f>
        <v/>
      </c>
      <c r="D1230" s="65"/>
      <c r="E1230" s="66"/>
      <c r="F1230" s="67"/>
      <c r="G1230" s="67"/>
      <c r="H1230" s="67"/>
      <c r="I1230" s="68"/>
      <c r="J1230" s="67"/>
      <c r="K1230" s="67"/>
      <c r="L1230" s="67"/>
      <c r="M1230" s="69"/>
      <c r="N1230" s="70"/>
      <c r="O1230" s="67"/>
      <c r="P1230" s="71"/>
      <c r="Q1230" s="67"/>
      <c r="R1230" s="67"/>
    </row>
    <row r="1231" spans="2:18" x14ac:dyDescent="0.3">
      <c r="B1231" s="47">
        <v>1220</v>
      </c>
      <c r="C1231" s="45" t="str">
        <f>IF(L1231=0,"",MAX($C$12:C1230)+1)</f>
        <v/>
      </c>
      <c r="D1231" s="65"/>
      <c r="E1231" s="66"/>
      <c r="F1231" s="67"/>
      <c r="G1231" s="67"/>
      <c r="H1231" s="67"/>
      <c r="I1231" s="68"/>
      <c r="J1231" s="67"/>
      <c r="K1231" s="67"/>
      <c r="L1231" s="67"/>
      <c r="M1231" s="69"/>
      <c r="N1231" s="70"/>
      <c r="O1231" s="67"/>
      <c r="P1231" s="71"/>
      <c r="Q1231" s="67"/>
      <c r="R1231" s="67"/>
    </row>
    <row r="1232" spans="2:18" x14ac:dyDescent="0.3">
      <c r="B1232" s="47">
        <v>1221</v>
      </c>
      <c r="C1232" s="45" t="str">
        <f>IF(L1232=0,"",MAX($C$12:C1231)+1)</f>
        <v/>
      </c>
      <c r="D1232" s="65"/>
      <c r="E1232" s="66"/>
      <c r="F1232" s="67"/>
      <c r="G1232" s="67"/>
      <c r="H1232" s="67"/>
      <c r="I1232" s="68"/>
      <c r="J1232" s="67"/>
      <c r="K1232" s="67"/>
      <c r="L1232" s="67"/>
      <c r="M1232" s="69"/>
      <c r="N1232" s="70"/>
      <c r="O1232" s="67"/>
      <c r="P1232" s="71"/>
      <c r="Q1232" s="67"/>
      <c r="R1232" s="67"/>
    </row>
    <row r="1233" spans="2:18" x14ac:dyDescent="0.3">
      <c r="B1233" s="47">
        <v>1222</v>
      </c>
      <c r="C1233" s="45" t="str">
        <f>IF(L1233=0,"",MAX($C$12:C1232)+1)</f>
        <v/>
      </c>
      <c r="D1233" s="65"/>
      <c r="E1233" s="66"/>
      <c r="F1233" s="67"/>
      <c r="G1233" s="67"/>
      <c r="H1233" s="67"/>
      <c r="I1233" s="68"/>
      <c r="J1233" s="67"/>
      <c r="K1233" s="67"/>
      <c r="L1233" s="67"/>
      <c r="M1233" s="69"/>
      <c r="N1233" s="70"/>
      <c r="O1233" s="67"/>
      <c r="P1233" s="71"/>
      <c r="Q1233" s="67"/>
      <c r="R1233" s="67"/>
    </row>
    <row r="1234" spans="2:18" x14ac:dyDescent="0.3">
      <c r="B1234" s="47">
        <v>1223</v>
      </c>
      <c r="C1234" s="45" t="str">
        <f>IF(L1234=0,"",MAX($C$12:C1233)+1)</f>
        <v/>
      </c>
      <c r="D1234" s="65"/>
      <c r="E1234" s="66"/>
      <c r="F1234" s="67"/>
      <c r="G1234" s="67"/>
      <c r="H1234" s="67"/>
      <c r="I1234" s="68"/>
      <c r="J1234" s="67"/>
      <c r="K1234" s="67"/>
      <c r="L1234" s="67"/>
      <c r="M1234" s="69"/>
      <c r="N1234" s="70"/>
      <c r="O1234" s="67"/>
      <c r="P1234" s="71"/>
      <c r="Q1234" s="67"/>
      <c r="R1234" s="67"/>
    </row>
    <row r="1235" spans="2:18" x14ac:dyDescent="0.3">
      <c r="B1235" s="47">
        <v>1224</v>
      </c>
      <c r="C1235" s="45" t="str">
        <f>IF(L1235=0,"",MAX($C$12:C1234)+1)</f>
        <v/>
      </c>
      <c r="D1235" s="65"/>
      <c r="E1235" s="66"/>
      <c r="F1235" s="67"/>
      <c r="G1235" s="67"/>
      <c r="H1235" s="67"/>
      <c r="I1235" s="68"/>
      <c r="J1235" s="67"/>
      <c r="K1235" s="67"/>
      <c r="L1235" s="67"/>
      <c r="M1235" s="69"/>
      <c r="N1235" s="70"/>
      <c r="O1235" s="67"/>
      <c r="P1235" s="71"/>
      <c r="Q1235" s="67"/>
      <c r="R1235" s="67"/>
    </row>
    <row r="1236" spans="2:18" x14ac:dyDescent="0.3">
      <c r="B1236" s="47">
        <v>1225</v>
      </c>
      <c r="C1236" s="45" t="str">
        <f>IF(L1236=0,"",MAX($C$12:C1235)+1)</f>
        <v/>
      </c>
      <c r="D1236" s="65"/>
      <c r="E1236" s="66"/>
      <c r="F1236" s="67"/>
      <c r="G1236" s="67"/>
      <c r="H1236" s="67"/>
      <c r="I1236" s="68"/>
      <c r="J1236" s="67"/>
      <c r="K1236" s="67"/>
      <c r="L1236" s="67"/>
      <c r="M1236" s="69"/>
      <c r="N1236" s="70"/>
      <c r="O1236" s="67"/>
      <c r="P1236" s="71"/>
      <c r="Q1236" s="67"/>
      <c r="R1236" s="67"/>
    </row>
    <row r="1237" spans="2:18" x14ac:dyDescent="0.3">
      <c r="B1237" s="47">
        <v>1226</v>
      </c>
      <c r="C1237" s="45" t="str">
        <f>IF(L1237=0,"",MAX($C$12:C1236)+1)</f>
        <v/>
      </c>
      <c r="D1237" s="65"/>
      <c r="E1237" s="66"/>
      <c r="F1237" s="67"/>
      <c r="G1237" s="67"/>
      <c r="H1237" s="67"/>
      <c r="I1237" s="68"/>
      <c r="J1237" s="67"/>
      <c r="K1237" s="67"/>
      <c r="L1237" s="67"/>
      <c r="M1237" s="69"/>
      <c r="N1237" s="70"/>
      <c r="O1237" s="67"/>
      <c r="P1237" s="71"/>
      <c r="Q1237" s="67"/>
      <c r="R1237" s="67"/>
    </row>
    <row r="1238" spans="2:18" x14ac:dyDescent="0.3">
      <c r="B1238" s="47">
        <v>1227</v>
      </c>
      <c r="C1238" s="45" t="str">
        <f>IF(L1238=0,"",MAX($C$12:C1237)+1)</f>
        <v/>
      </c>
      <c r="D1238" s="65"/>
      <c r="E1238" s="66"/>
      <c r="F1238" s="67"/>
      <c r="G1238" s="67"/>
      <c r="H1238" s="67"/>
      <c r="I1238" s="68"/>
      <c r="J1238" s="67"/>
      <c r="K1238" s="67"/>
      <c r="L1238" s="67"/>
      <c r="M1238" s="69"/>
      <c r="N1238" s="70"/>
      <c r="O1238" s="67"/>
      <c r="P1238" s="71"/>
      <c r="Q1238" s="67"/>
      <c r="R1238" s="67"/>
    </row>
    <row r="1239" spans="2:18" x14ac:dyDescent="0.3">
      <c r="B1239" s="47">
        <v>1228</v>
      </c>
      <c r="C1239" s="45" t="str">
        <f>IF(L1239=0,"",MAX($C$12:C1238)+1)</f>
        <v/>
      </c>
      <c r="D1239" s="65"/>
      <c r="E1239" s="66"/>
      <c r="F1239" s="67"/>
      <c r="G1239" s="67"/>
      <c r="H1239" s="67"/>
      <c r="I1239" s="68"/>
      <c r="J1239" s="67"/>
      <c r="K1239" s="67"/>
      <c r="L1239" s="67"/>
      <c r="M1239" s="69"/>
      <c r="N1239" s="70"/>
      <c r="O1239" s="67"/>
      <c r="P1239" s="71"/>
      <c r="Q1239" s="67"/>
      <c r="R1239" s="67"/>
    </row>
    <row r="1240" spans="2:18" x14ac:dyDescent="0.3">
      <c r="B1240" s="47">
        <v>1229</v>
      </c>
      <c r="C1240" s="45" t="str">
        <f>IF(L1240=0,"",MAX($C$12:C1239)+1)</f>
        <v/>
      </c>
      <c r="D1240" s="65"/>
      <c r="E1240" s="66"/>
      <c r="F1240" s="67"/>
      <c r="G1240" s="67"/>
      <c r="H1240" s="67"/>
      <c r="I1240" s="68"/>
      <c r="J1240" s="67"/>
      <c r="K1240" s="67"/>
      <c r="L1240" s="67"/>
      <c r="M1240" s="69"/>
      <c r="N1240" s="70"/>
      <c r="O1240" s="67"/>
      <c r="P1240" s="71"/>
      <c r="Q1240" s="67"/>
      <c r="R1240" s="67"/>
    </row>
    <row r="1241" spans="2:18" x14ac:dyDescent="0.3">
      <c r="B1241" s="47">
        <v>1230</v>
      </c>
      <c r="C1241" s="45" t="str">
        <f>IF(L1241=0,"",MAX($C$12:C1240)+1)</f>
        <v/>
      </c>
      <c r="D1241" s="65"/>
      <c r="E1241" s="66"/>
      <c r="F1241" s="67"/>
      <c r="G1241" s="67"/>
      <c r="H1241" s="67"/>
      <c r="I1241" s="68"/>
      <c r="J1241" s="67"/>
      <c r="K1241" s="67"/>
      <c r="L1241" s="67"/>
      <c r="M1241" s="69"/>
      <c r="N1241" s="70"/>
      <c r="O1241" s="67"/>
      <c r="P1241" s="71"/>
      <c r="Q1241" s="67"/>
      <c r="R1241" s="67"/>
    </row>
    <row r="1242" spans="2:18" x14ac:dyDescent="0.3">
      <c r="B1242" s="47">
        <v>1231</v>
      </c>
      <c r="C1242" s="45" t="str">
        <f>IF(L1242=0,"",MAX($C$12:C1241)+1)</f>
        <v/>
      </c>
      <c r="D1242" s="65"/>
      <c r="E1242" s="66"/>
      <c r="F1242" s="67"/>
      <c r="G1242" s="67"/>
      <c r="H1242" s="67"/>
      <c r="I1242" s="68"/>
      <c r="J1242" s="67"/>
      <c r="K1242" s="67"/>
      <c r="L1242" s="67"/>
      <c r="M1242" s="69"/>
      <c r="N1242" s="70"/>
      <c r="O1242" s="67"/>
      <c r="P1242" s="71"/>
      <c r="Q1242" s="67"/>
      <c r="R1242" s="67"/>
    </row>
    <row r="1243" spans="2:18" x14ac:dyDescent="0.3">
      <c r="B1243" s="47">
        <v>1232</v>
      </c>
      <c r="C1243" s="45" t="str">
        <f>IF(L1243=0,"",MAX($C$12:C1242)+1)</f>
        <v/>
      </c>
      <c r="D1243" s="65"/>
      <c r="E1243" s="66"/>
      <c r="F1243" s="67"/>
      <c r="G1243" s="67"/>
      <c r="H1243" s="67"/>
      <c r="I1243" s="68"/>
      <c r="J1243" s="67"/>
      <c r="K1243" s="67"/>
      <c r="L1243" s="67"/>
      <c r="M1243" s="69"/>
      <c r="N1243" s="70"/>
      <c r="O1243" s="67"/>
      <c r="P1243" s="71"/>
      <c r="Q1243" s="67"/>
      <c r="R1243" s="67"/>
    </row>
    <row r="1244" spans="2:18" x14ac:dyDescent="0.3">
      <c r="B1244" s="47">
        <v>1233</v>
      </c>
      <c r="C1244" s="45" t="str">
        <f>IF(L1244=0,"",MAX($C$12:C1243)+1)</f>
        <v/>
      </c>
      <c r="D1244" s="65"/>
      <c r="E1244" s="66"/>
      <c r="F1244" s="67"/>
      <c r="G1244" s="67"/>
      <c r="H1244" s="67"/>
      <c r="I1244" s="68"/>
      <c r="J1244" s="67"/>
      <c r="K1244" s="67"/>
      <c r="L1244" s="67"/>
      <c r="M1244" s="69"/>
      <c r="N1244" s="70"/>
      <c r="O1244" s="67"/>
      <c r="P1244" s="71"/>
      <c r="Q1244" s="67"/>
      <c r="R1244" s="67"/>
    </row>
    <row r="1245" spans="2:18" x14ac:dyDescent="0.3">
      <c r="B1245" s="47">
        <v>1234</v>
      </c>
      <c r="C1245" s="45" t="str">
        <f>IF(L1245=0,"",MAX($C$12:C1244)+1)</f>
        <v/>
      </c>
      <c r="D1245" s="65"/>
      <c r="E1245" s="66"/>
      <c r="F1245" s="67"/>
      <c r="G1245" s="67"/>
      <c r="H1245" s="67"/>
      <c r="I1245" s="68"/>
      <c r="J1245" s="67"/>
      <c r="K1245" s="67"/>
      <c r="L1245" s="67"/>
      <c r="M1245" s="69"/>
      <c r="N1245" s="70"/>
      <c r="O1245" s="67"/>
      <c r="P1245" s="71"/>
      <c r="Q1245" s="67"/>
      <c r="R1245" s="67"/>
    </row>
    <row r="1246" spans="2:18" x14ac:dyDescent="0.3">
      <c r="B1246" s="47">
        <v>1235</v>
      </c>
      <c r="C1246" s="45" t="str">
        <f>IF(L1246=0,"",MAX($C$12:C1245)+1)</f>
        <v/>
      </c>
      <c r="D1246" s="65"/>
      <c r="E1246" s="66"/>
      <c r="F1246" s="67"/>
      <c r="G1246" s="67"/>
      <c r="H1246" s="67"/>
      <c r="I1246" s="68"/>
      <c r="J1246" s="67"/>
      <c r="K1246" s="67"/>
      <c r="L1246" s="67"/>
      <c r="M1246" s="69"/>
      <c r="N1246" s="70"/>
      <c r="O1246" s="67"/>
      <c r="P1246" s="71"/>
      <c r="Q1246" s="67"/>
      <c r="R1246" s="67"/>
    </row>
    <row r="1247" spans="2:18" x14ac:dyDescent="0.3">
      <c r="B1247" s="47">
        <v>1236</v>
      </c>
      <c r="C1247" s="45" t="str">
        <f>IF(L1247=0,"",MAX($C$12:C1246)+1)</f>
        <v/>
      </c>
      <c r="D1247" s="65"/>
      <c r="E1247" s="66"/>
      <c r="F1247" s="67"/>
      <c r="G1247" s="67"/>
      <c r="H1247" s="67"/>
      <c r="I1247" s="68"/>
      <c r="J1247" s="67"/>
      <c r="K1247" s="67"/>
      <c r="L1247" s="67"/>
      <c r="M1247" s="69"/>
      <c r="N1247" s="70"/>
      <c r="O1247" s="67"/>
      <c r="P1247" s="71"/>
      <c r="Q1247" s="67"/>
      <c r="R1247" s="67"/>
    </row>
    <row r="1248" spans="2:18" x14ac:dyDescent="0.3">
      <c r="B1248" s="47">
        <v>1237</v>
      </c>
      <c r="C1248" s="45" t="str">
        <f>IF(L1248=0,"",MAX($C$12:C1247)+1)</f>
        <v/>
      </c>
      <c r="D1248" s="65"/>
      <c r="E1248" s="66"/>
      <c r="F1248" s="67"/>
      <c r="G1248" s="67"/>
      <c r="H1248" s="67"/>
      <c r="I1248" s="68"/>
      <c r="J1248" s="67"/>
      <c r="K1248" s="67"/>
      <c r="L1248" s="67"/>
      <c r="M1248" s="69"/>
      <c r="N1248" s="70"/>
      <c r="O1248" s="67"/>
      <c r="P1248" s="71"/>
      <c r="Q1248" s="67"/>
      <c r="R1248" s="67"/>
    </row>
    <row r="1249" spans="2:18" x14ac:dyDescent="0.3">
      <c r="B1249" s="47">
        <v>1238</v>
      </c>
      <c r="C1249" s="45" t="str">
        <f>IF(L1249=0,"",MAX($C$12:C1248)+1)</f>
        <v/>
      </c>
      <c r="D1249" s="65"/>
      <c r="E1249" s="66"/>
      <c r="F1249" s="67"/>
      <c r="G1249" s="67"/>
      <c r="H1249" s="67"/>
      <c r="I1249" s="68"/>
      <c r="J1249" s="67"/>
      <c r="K1249" s="67"/>
      <c r="L1249" s="67"/>
      <c r="M1249" s="69"/>
      <c r="N1249" s="70"/>
      <c r="O1249" s="67"/>
      <c r="P1249" s="71"/>
      <c r="Q1249" s="67"/>
      <c r="R1249" s="67"/>
    </row>
    <row r="1250" spans="2:18" x14ac:dyDescent="0.3">
      <c r="B1250" s="47">
        <v>1239</v>
      </c>
      <c r="C1250" s="45" t="str">
        <f>IF(L1250=0,"",MAX($C$12:C1249)+1)</f>
        <v/>
      </c>
      <c r="D1250" s="65"/>
      <c r="E1250" s="66"/>
      <c r="F1250" s="67"/>
      <c r="G1250" s="67"/>
      <c r="H1250" s="67"/>
      <c r="I1250" s="68"/>
      <c r="J1250" s="67"/>
      <c r="K1250" s="67"/>
      <c r="L1250" s="67"/>
      <c r="M1250" s="69"/>
      <c r="N1250" s="70"/>
      <c r="O1250" s="67"/>
      <c r="P1250" s="71"/>
      <c r="Q1250" s="67"/>
      <c r="R1250" s="67"/>
    </row>
    <row r="1251" spans="2:18" x14ac:dyDescent="0.3">
      <c r="B1251" s="47">
        <v>1240</v>
      </c>
      <c r="C1251" s="45" t="str">
        <f>IF(L1251=0,"",MAX($C$12:C1250)+1)</f>
        <v/>
      </c>
      <c r="D1251" s="65"/>
      <c r="E1251" s="66"/>
      <c r="F1251" s="67"/>
      <c r="G1251" s="67"/>
      <c r="H1251" s="67"/>
      <c r="I1251" s="68"/>
      <c r="J1251" s="67"/>
      <c r="K1251" s="67"/>
      <c r="L1251" s="67"/>
      <c r="M1251" s="69"/>
      <c r="N1251" s="70"/>
      <c r="O1251" s="67"/>
      <c r="P1251" s="71"/>
      <c r="Q1251" s="67"/>
      <c r="R1251" s="67"/>
    </row>
    <row r="1252" spans="2:18" x14ac:dyDescent="0.3">
      <c r="B1252" s="47">
        <v>1241</v>
      </c>
      <c r="C1252" s="45" t="str">
        <f>IF(L1252=0,"",MAX($C$12:C1251)+1)</f>
        <v/>
      </c>
      <c r="D1252" s="65"/>
      <c r="E1252" s="66"/>
      <c r="F1252" s="67"/>
      <c r="G1252" s="67"/>
      <c r="H1252" s="67"/>
      <c r="I1252" s="68"/>
      <c r="J1252" s="67"/>
      <c r="K1252" s="67"/>
      <c r="L1252" s="67"/>
      <c r="M1252" s="69"/>
      <c r="N1252" s="70"/>
      <c r="O1252" s="67"/>
      <c r="P1252" s="71"/>
      <c r="Q1252" s="67"/>
      <c r="R1252" s="67"/>
    </row>
    <row r="1253" spans="2:18" x14ac:dyDescent="0.3">
      <c r="B1253" s="47">
        <v>1242</v>
      </c>
      <c r="C1253" s="45" t="str">
        <f>IF(L1253=0,"",MAX($C$12:C1252)+1)</f>
        <v/>
      </c>
      <c r="D1253" s="65"/>
      <c r="E1253" s="66"/>
      <c r="F1253" s="67"/>
      <c r="G1253" s="67"/>
      <c r="H1253" s="67"/>
      <c r="I1253" s="68"/>
      <c r="J1253" s="67"/>
      <c r="K1253" s="67"/>
      <c r="L1253" s="67"/>
      <c r="M1253" s="69"/>
      <c r="N1253" s="70"/>
      <c r="O1253" s="67"/>
      <c r="P1253" s="71"/>
      <c r="Q1253" s="67"/>
      <c r="R1253" s="67"/>
    </row>
    <row r="1254" spans="2:18" x14ac:dyDescent="0.3">
      <c r="B1254" s="47">
        <v>1243</v>
      </c>
      <c r="C1254" s="45" t="str">
        <f>IF(L1254=0,"",MAX($C$12:C1253)+1)</f>
        <v/>
      </c>
      <c r="D1254" s="65"/>
      <c r="E1254" s="66"/>
      <c r="F1254" s="67"/>
      <c r="G1254" s="67"/>
      <c r="H1254" s="67"/>
      <c r="I1254" s="68"/>
      <c r="J1254" s="67"/>
      <c r="K1254" s="67"/>
      <c r="L1254" s="67"/>
      <c r="M1254" s="69"/>
      <c r="N1254" s="70"/>
      <c r="O1254" s="67"/>
      <c r="P1254" s="71"/>
      <c r="Q1254" s="67"/>
      <c r="R1254" s="67"/>
    </row>
    <row r="1255" spans="2:18" x14ac:dyDescent="0.3">
      <c r="B1255" s="47">
        <v>1244</v>
      </c>
      <c r="C1255" s="45" t="str">
        <f>IF(L1255=0,"",MAX($C$12:C1254)+1)</f>
        <v/>
      </c>
      <c r="D1255" s="65"/>
      <c r="E1255" s="66"/>
      <c r="F1255" s="67"/>
      <c r="G1255" s="67"/>
      <c r="H1255" s="67"/>
      <c r="I1255" s="68"/>
      <c r="J1255" s="67"/>
      <c r="K1255" s="67"/>
      <c r="L1255" s="67"/>
      <c r="M1255" s="69"/>
      <c r="N1255" s="70"/>
      <c r="O1255" s="67"/>
      <c r="P1255" s="71"/>
      <c r="Q1255" s="67"/>
      <c r="R1255" s="67"/>
    </row>
    <row r="1256" spans="2:18" x14ac:dyDescent="0.3">
      <c r="B1256" s="47">
        <v>1245</v>
      </c>
      <c r="C1256" s="45" t="str">
        <f>IF(L1256=0,"",MAX($C$12:C1255)+1)</f>
        <v/>
      </c>
      <c r="D1256" s="65"/>
      <c r="E1256" s="66"/>
      <c r="F1256" s="67"/>
      <c r="G1256" s="67"/>
      <c r="H1256" s="67"/>
      <c r="I1256" s="68"/>
      <c r="J1256" s="67"/>
      <c r="K1256" s="67"/>
      <c r="L1256" s="67"/>
      <c r="M1256" s="69"/>
      <c r="N1256" s="70"/>
      <c r="O1256" s="67"/>
      <c r="P1256" s="71"/>
      <c r="Q1256" s="67"/>
      <c r="R1256" s="67"/>
    </row>
    <row r="1257" spans="2:18" x14ac:dyDescent="0.3">
      <c r="B1257" s="47">
        <v>1246</v>
      </c>
      <c r="C1257" s="45" t="str">
        <f>IF(L1257=0,"",MAX($C$12:C1256)+1)</f>
        <v/>
      </c>
      <c r="D1257" s="65"/>
      <c r="E1257" s="66"/>
      <c r="F1257" s="67"/>
      <c r="G1257" s="67"/>
      <c r="H1257" s="67"/>
      <c r="I1257" s="68"/>
      <c r="J1257" s="67"/>
      <c r="K1257" s="67"/>
      <c r="L1257" s="67"/>
      <c r="M1257" s="69"/>
      <c r="N1257" s="70"/>
      <c r="O1257" s="67"/>
      <c r="P1257" s="71"/>
      <c r="Q1257" s="67"/>
      <c r="R1257" s="67"/>
    </row>
    <row r="1258" spans="2:18" x14ac:dyDescent="0.3">
      <c r="B1258" s="47">
        <v>1247</v>
      </c>
      <c r="C1258" s="45" t="str">
        <f>IF(L1258=0,"",MAX($C$12:C1257)+1)</f>
        <v/>
      </c>
      <c r="D1258" s="65"/>
      <c r="E1258" s="66"/>
      <c r="F1258" s="67"/>
      <c r="G1258" s="67"/>
      <c r="H1258" s="67"/>
      <c r="I1258" s="68"/>
      <c r="J1258" s="67"/>
      <c r="K1258" s="67"/>
      <c r="L1258" s="67"/>
      <c r="M1258" s="69"/>
      <c r="N1258" s="70"/>
      <c r="O1258" s="67"/>
      <c r="P1258" s="71"/>
      <c r="Q1258" s="67"/>
      <c r="R1258" s="67"/>
    </row>
    <row r="1259" spans="2:18" x14ac:dyDescent="0.3">
      <c r="B1259" s="47">
        <v>1248</v>
      </c>
      <c r="C1259" s="45" t="str">
        <f>IF(L1259=0,"",MAX($C$12:C1258)+1)</f>
        <v/>
      </c>
      <c r="D1259" s="65"/>
      <c r="E1259" s="66"/>
      <c r="F1259" s="67"/>
      <c r="G1259" s="67"/>
      <c r="H1259" s="67"/>
      <c r="I1259" s="68"/>
      <c r="J1259" s="67"/>
      <c r="K1259" s="67"/>
      <c r="L1259" s="67"/>
      <c r="M1259" s="69"/>
      <c r="N1259" s="70"/>
      <c r="O1259" s="67"/>
      <c r="P1259" s="71"/>
      <c r="Q1259" s="67"/>
      <c r="R1259" s="67"/>
    </row>
    <row r="1260" spans="2:18" x14ac:dyDescent="0.3">
      <c r="B1260" s="47">
        <v>1249</v>
      </c>
      <c r="C1260" s="45" t="str">
        <f>IF(L1260=0,"",MAX($C$12:C1259)+1)</f>
        <v/>
      </c>
      <c r="D1260" s="65"/>
      <c r="E1260" s="66"/>
      <c r="F1260" s="67"/>
      <c r="G1260" s="67"/>
      <c r="H1260" s="67"/>
      <c r="I1260" s="68"/>
      <c r="J1260" s="67"/>
      <c r="K1260" s="67"/>
      <c r="L1260" s="67"/>
      <c r="M1260" s="69"/>
      <c r="N1260" s="70"/>
      <c r="O1260" s="67"/>
      <c r="P1260" s="71"/>
      <c r="Q1260" s="67"/>
      <c r="R1260" s="67"/>
    </row>
    <row r="1261" spans="2:18" x14ac:dyDescent="0.3">
      <c r="B1261" s="47">
        <v>1250</v>
      </c>
      <c r="C1261" s="45" t="str">
        <f>IF(L1261=0,"",MAX($C$12:C1260)+1)</f>
        <v/>
      </c>
      <c r="D1261" s="65"/>
      <c r="E1261" s="66"/>
      <c r="F1261" s="67"/>
      <c r="G1261" s="67"/>
      <c r="H1261" s="67"/>
      <c r="I1261" s="68"/>
      <c r="J1261" s="67"/>
      <c r="K1261" s="67"/>
      <c r="L1261" s="67"/>
      <c r="M1261" s="69"/>
      <c r="N1261" s="70"/>
      <c r="O1261" s="67"/>
      <c r="P1261" s="71"/>
      <c r="Q1261" s="67"/>
      <c r="R1261" s="67"/>
    </row>
    <row r="1262" spans="2:18" x14ac:dyDescent="0.3">
      <c r="B1262" s="47">
        <v>1251</v>
      </c>
      <c r="C1262" s="45" t="str">
        <f>IF(L1262=0,"",MAX($C$12:C1261)+1)</f>
        <v/>
      </c>
      <c r="D1262" s="65"/>
      <c r="E1262" s="66"/>
      <c r="F1262" s="67"/>
      <c r="G1262" s="67"/>
      <c r="H1262" s="67"/>
      <c r="I1262" s="68"/>
      <c r="J1262" s="67"/>
      <c r="K1262" s="67"/>
      <c r="L1262" s="67"/>
      <c r="M1262" s="69"/>
      <c r="N1262" s="70"/>
      <c r="O1262" s="67"/>
      <c r="P1262" s="71"/>
      <c r="Q1262" s="67"/>
      <c r="R1262" s="67"/>
    </row>
    <row r="1263" spans="2:18" x14ac:dyDescent="0.3">
      <c r="B1263" s="47">
        <v>1252</v>
      </c>
      <c r="C1263" s="45" t="str">
        <f>IF(L1263=0,"",MAX($C$12:C1262)+1)</f>
        <v/>
      </c>
      <c r="D1263" s="65"/>
      <c r="E1263" s="66"/>
      <c r="F1263" s="67"/>
      <c r="G1263" s="67"/>
      <c r="H1263" s="67"/>
      <c r="I1263" s="68"/>
      <c r="J1263" s="67"/>
      <c r="K1263" s="67"/>
      <c r="L1263" s="67"/>
      <c r="M1263" s="69"/>
      <c r="N1263" s="70"/>
      <c r="O1263" s="67"/>
      <c r="P1263" s="71"/>
      <c r="Q1263" s="67"/>
      <c r="R1263" s="67"/>
    </row>
    <row r="1264" spans="2:18" x14ac:dyDescent="0.3">
      <c r="B1264" s="47">
        <v>1253</v>
      </c>
      <c r="C1264" s="45" t="str">
        <f>IF(L1264=0,"",MAX($C$12:C1263)+1)</f>
        <v/>
      </c>
      <c r="D1264" s="65"/>
      <c r="E1264" s="66"/>
      <c r="F1264" s="67"/>
      <c r="G1264" s="67"/>
      <c r="H1264" s="67"/>
      <c r="I1264" s="68"/>
      <c r="J1264" s="67"/>
      <c r="K1264" s="67"/>
      <c r="L1264" s="67"/>
      <c r="M1264" s="69"/>
      <c r="N1264" s="70"/>
      <c r="O1264" s="67"/>
      <c r="P1264" s="71"/>
      <c r="Q1264" s="67"/>
      <c r="R1264" s="67"/>
    </row>
    <row r="1265" spans="2:18" x14ac:dyDescent="0.3">
      <c r="B1265" s="47">
        <v>1254</v>
      </c>
      <c r="C1265" s="45" t="str">
        <f>IF(L1265=0,"",MAX($C$12:C1264)+1)</f>
        <v/>
      </c>
      <c r="D1265" s="65"/>
      <c r="E1265" s="66"/>
      <c r="F1265" s="67"/>
      <c r="G1265" s="67"/>
      <c r="H1265" s="67"/>
      <c r="I1265" s="68"/>
      <c r="J1265" s="67"/>
      <c r="K1265" s="67"/>
      <c r="L1265" s="67"/>
      <c r="M1265" s="69"/>
      <c r="N1265" s="70"/>
      <c r="O1265" s="67"/>
      <c r="P1265" s="71"/>
      <c r="Q1265" s="67"/>
      <c r="R1265" s="67"/>
    </row>
    <row r="1266" spans="2:18" x14ac:dyDescent="0.3">
      <c r="B1266" s="47">
        <v>1255</v>
      </c>
      <c r="C1266" s="45" t="str">
        <f>IF(L1266=0,"",MAX($C$12:C1265)+1)</f>
        <v/>
      </c>
      <c r="D1266" s="65"/>
      <c r="E1266" s="66"/>
      <c r="F1266" s="67"/>
      <c r="G1266" s="67"/>
      <c r="H1266" s="67"/>
      <c r="I1266" s="68"/>
      <c r="J1266" s="67"/>
      <c r="K1266" s="67"/>
      <c r="L1266" s="67"/>
      <c r="M1266" s="69"/>
      <c r="N1266" s="70"/>
      <c r="O1266" s="67"/>
      <c r="P1266" s="71"/>
      <c r="Q1266" s="67"/>
      <c r="R1266" s="67"/>
    </row>
    <row r="1267" spans="2:18" x14ac:dyDescent="0.3">
      <c r="B1267" s="47">
        <v>1256</v>
      </c>
      <c r="C1267" s="45" t="str">
        <f>IF(L1267=0,"",MAX($C$12:C1266)+1)</f>
        <v/>
      </c>
      <c r="D1267" s="65"/>
      <c r="E1267" s="66"/>
      <c r="F1267" s="67"/>
      <c r="G1267" s="67"/>
      <c r="H1267" s="67"/>
      <c r="I1267" s="68"/>
      <c r="J1267" s="67"/>
      <c r="K1267" s="67"/>
      <c r="L1267" s="67"/>
      <c r="M1267" s="69"/>
      <c r="N1267" s="70"/>
      <c r="O1267" s="67"/>
      <c r="P1267" s="71"/>
      <c r="Q1267" s="67"/>
      <c r="R1267" s="67"/>
    </row>
    <row r="1268" spans="2:18" x14ac:dyDescent="0.3">
      <c r="B1268" s="47">
        <v>1257</v>
      </c>
      <c r="C1268" s="45" t="str">
        <f>IF(L1268=0,"",MAX($C$12:C1267)+1)</f>
        <v/>
      </c>
      <c r="D1268" s="65"/>
      <c r="E1268" s="66"/>
      <c r="F1268" s="67"/>
      <c r="G1268" s="67"/>
      <c r="H1268" s="67"/>
      <c r="I1268" s="68"/>
      <c r="J1268" s="67"/>
      <c r="K1268" s="67"/>
      <c r="L1268" s="67"/>
      <c r="M1268" s="69"/>
      <c r="N1268" s="70"/>
      <c r="O1268" s="67"/>
      <c r="P1268" s="71"/>
      <c r="Q1268" s="67"/>
      <c r="R1268" s="67"/>
    </row>
    <row r="1269" spans="2:18" x14ac:dyDescent="0.3">
      <c r="B1269" s="47">
        <v>1258</v>
      </c>
      <c r="C1269" s="45" t="str">
        <f>IF(L1269=0,"",MAX($C$12:C1268)+1)</f>
        <v/>
      </c>
      <c r="D1269" s="65"/>
      <c r="E1269" s="66"/>
      <c r="F1269" s="67"/>
      <c r="G1269" s="67"/>
      <c r="H1269" s="67"/>
      <c r="I1269" s="68"/>
      <c r="J1269" s="67"/>
      <c r="K1269" s="67"/>
      <c r="L1269" s="67"/>
      <c r="M1269" s="69"/>
      <c r="N1269" s="70"/>
      <c r="O1269" s="67"/>
      <c r="P1269" s="71"/>
      <c r="Q1269" s="67"/>
      <c r="R1269" s="67"/>
    </row>
    <row r="1270" spans="2:18" x14ac:dyDescent="0.3">
      <c r="B1270" s="47">
        <v>1259</v>
      </c>
      <c r="C1270" s="45" t="str">
        <f>IF(L1270=0,"",MAX($C$12:C1269)+1)</f>
        <v/>
      </c>
      <c r="D1270" s="65"/>
      <c r="E1270" s="66"/>
      <c r="F1270" s="67"/>
      <c r="G1270" s="67"/>
      <c r="H1270" s="67"/>
      <c r="I1270" s="68"/>
      <c r="J1270" s="67"/>
      <c r="K1270" s="67"/>
      <c r="L1270" s="67"/>
      <c r="M1270" s="69"/>
      <c r="N1270" s="70"/>
      <c r="O1270" s="67"/>
      <c r="P1270" s="71"/>
      <c r="Q1270" s="67"/>
      <c r="R1270" s="67"/>
    </row>
    <row r="1271" spans="2:18" x14ac:dyDescent="0.3">
      <c r="B1271" s="47">
        <v>1260</v>
      </c>
      <c r="C1271" s="45" t="str">
        <f>IF(L1271=0,"",MAX($C$12:C1270)+1)</f>
        <v/>
      </c>
      <c r="D1271" s="65"/>
      <c r="E1271" s="66"/>
      <c r="F1271" s="67"/>
      <c r="G1271" s="67"/>
      <c r="H1271" s="67"/>
      <c r="I1271" s="68"/>
      <c r="J1271" s="67"/>
      <c r="K1271" s="67"/>
      <c r="L1271" s="67"/>
      <c r="M1271" s="69"/>
      <c r="N1271" s="70"/>
      <c r="O1271" s="67"/>
      <c r="P1271" s="71"/>
      <c r="Q1271" s="67"/>
      <c r="R1271" s="67"/>
    </row>
    <row r="1272" spans="2:18" x14ac:dyDescent="0.3">
      <c r="B1272" s="47">
        <v>1261</v>
      </c>
      <c r="C1272" s="45" t="str">
        <f>IF(L1272=0,"",MAX($C$12:C1271)+1)</f>
        <v/>
      </c>
      <c r="D1272" s="65"/>
      <c r="E1272" s="66"/>
      <c r="F1272" s="67"/>
      <c r="G1272" s="67"/>
      <c r="H1272" s="67"/>
      <c r="I1272" s="68"/>
      <c r="J1272" s="67"/>
      <c r="K1272" s="67"/>
      <c r="L1272" s="67"/>
      <c r="M1272" s="69"/>
      <c r="N1272" s="70"/>
      <c r="O1272" s="67"/>
      <c r="P1272" s="71"/>
      <c r="Q1272" s="67"/>
      <c r="R1272" s="67"/>
    </row>
    <row r="1273" spans="2:18" x14ac:dyDescent="0.3">
      <c r="B1273" s="47">
        <v>1262</v>
      </c>
      <c r="C1273" s="45" t="str">
        <f>IF(L1273=0,"",MAX($C$12:C1272)+1)</f>
        <v/>
      </c>
      <c r="D1273" s="65"/>
      <c r="E1273" s="66"/>
      <c r="F1273" s="67"/>
      <c r="G1273" s="67"/>
      <c r="H1273" s="67"/>
      <c r="I1273" s="68"/>
      <c r="J1273" s="67"/>
      <c r="K1273" s="67"/>
      <c r="L1273" s="67"/>
      <c r="M1273" s="69"/>
      <c r="N1273" s="70"/>
      <c r="O1273" s="67"/>
      <c r="P1273" s="71"/>
      <c r="Q1273" s="67"/>
      <c r="R1273" s="67"/>
    </row>
    <row r="1274" spans="2:18" x14ac:dyDescent="0.3">
      <c r="B1274" s="47">
        <v>1263</v>
      </c>
      <c r="C1274" s="45" t="str">
        <f>IF(L1274=0,"",MAX($C$12:C1273)+1)</f>
        <v/>
      </c>
      <c r="D1274" s="65"/>
      <c r="E1274" s="66"/>
      <c r="F1274" s="67"/>
      <c r="G1274" s="67"/>
      <c r="H1274" s="67"/>
      <c r="I1274" s="68"/>
      <c r="J1274" s="67"/>
      <c r="K1274" s="67"/>
      <c r="L1274" s="67"/>
      <c r="M1274" s="69"/>
      <c r="N1274" s="70"/>
      <c r="O1274" s="67"/>
      <c r="P1274" s="71"/>
      <c r="Q1274" s="67"/>
      <c r="R1274" s="67"/>
    </row>
    <row r="1275" spans="2:18" x14ac:dyDescent="0.3">
      <c r="B1275" s="47">
        <v>1264</v>
      </c>
      <c r="C1275" s="45" t="str">
        <f>IF(L1275=0,"",MAX($C$12:C1274)+1)</f>
        <v/>
      </c>
      <c r="D1275" s="65"/>
      <c r="E1275" s="66"/>
      <c r="F1275" s="67"/>
      <c r="G1275" s="67"/>
      <c r="H1275" s="67"/>
      <c r="I1275" s="68"/>
      <c r="J1275" s="67"/>
      <c r="K1275" s="67"/>
      <c r="L1275" s="67"/>
      <c r="M1275" s="69"/>
      <c r="N1275" s="70"/>
      <c r="O1275" s="67"/>
      <c r="P1275" s="71"/>
      <c r="Q1275" s="67"/>
      <c r="R1275" s="67"/>
    </row>
    <row r="1276" spans="2:18" x14ac:dyDescent="0.3">
      <c r="B1276" s="47">
        <v>1265</v>
      </c>
      <c r="C1276" s="45" t="str">
        <f>IF(L1276=0,"",MAX($C$12:C1275)+1)</f>
        <v/>
      </c>
      <c r="D1276" s="65"/>
      <c r="E1276" s="66"/>
      <c r="F1276" s="67"/>
      <c r="G1276" s="67"/>
      <c r="H1276" s="67"/>
      <c r="I1276" s="68"/>
      <c r="J1276" s="67"/>
      <c r="K1276" s="67"/>
      <c r="L1276" s="67"/>
      <c r="M1276" s="69"/>
      <c r="N1276" s="70"/>
      <c r="O1276" s="67"/>
      <c r="P1276" s="71"/>
      <c r="Q1276" s="67"/>
      <c r="R1276" s="67"/>
    </row>
    <row r="1277" spans="2:18" x14ac:dyDescent="0.3">
      <c r="B1277" s="47">
        <v>1266</v>
      </c>
      <c r="C1277" s="45" t="str">
        <f>IF(L1277=0,"",MAX($C$12:C1276)+1)</f>
        <v/>
      </c>
      <c r="D1277" s="65"/>
      <c r="E1277" s="66"/>
      <c r="F1277" s="67"/>
      <c r="G1277" s="67"/>
      <c r="H1277" s="67"/>
      <c r="I1277" s="68"/>
      <c r="J1277" s="67"/>
      <c r="K1277" s="67"/>
      <c r="L1277" s="67"/>
      <c r="M1277" s="69"/>
      <c r="N1277" s="70"/>
      <c r="O1277" s="67"/>
      <c r="P1277" s="71"/>
      <c r="Q1277" s="67"/>
      <c r="R1277" s="67"/>
    </row>
    <row r="1278" spans="2:18" x14ac:dyDescent="0.3">
      <c r="B1278" s="47">
        <v>1267</v>
      </c>
      <c r="C1278" s="45" t="str">
        <f>IF(L1278=0,"",MAX($C$12:C1277)+1)</f>
        <v/>
      </c>
      <c r="D1278" s="65"/>
      <c r="E1278" s="66"/>
      <c r="F1278" s="67"/>
      <c r="G1278" s="67"/>
      <c r="H1278" s="67"/>
      <c r="I1278" s="68"/>
      <c r="J1278" s="67"/>
      <c r="K1278" s="67"/>
      <c r="L1278" s="67"/>
      <c r="M1278" s="69"/>
      <c r="N1278" s="70"/>
      <c r="O1278" s="67"/>
      <c r="P1278" s="71"/>
      <c r="Q1278" s="67"/>
      <c r="R1278" s="67"/>
    </row>
    <row r="1279" spans="2:18" x14ac:dyDescent="0.3">
      <c r="B1279" s="47">
        <v>1268</v>
      </c>
      <c r="C1279" s="45" t="str">
        <f>IF(L1279=0,"",MAX($C$12:C1278)+1)</f>
        <v/>
      </c>
      <c r="D1279" s="65"/>
      <c r="E1279" s="66"/>
      <c r="F1279" s="67"/>
      <c r="G1279" s="67"/>
      <c r="H1279" s="67"/>
      <c r="I1279" s="68"/>
      <c r="J1279" s="67"/>
      <c r="K1279" s="67"/>
      <c r="L1279" s="67"/>
      <c r="M1279" s="69"/>
      <c r="N1279" s="70"/>
      <c r="O1279" s="67"/>
      <c r="P1279" s="71"/>
      <c r="Q1279" s="67"/>
      <c r="R1279" s="67"/>
    </row>
    <row r="1280" spans="2:18" x14ac:dyDescent="0.3">
      <c r="B1280" s="47">
        <v>1269</v>
      </c>
      <c r="C1280" s="45" t="str">
        <f>IF(L1280=0,"",MAX($C$12:C1279)+1)</f>
        <v/>
      </c>
      <c r="D1280" s="65"/>
      <c r="E1280" s="66"/>
      <c r="F1280" s="67"/>
      <c r="G1280" s="67"/>
      <c r="H1280" s="67"/>
      <c r="I1280" s="68"/>
      <c r="J1280" s="67"/>
      <c r="K1280" s="67"/>
      <c r="L1280" s="67"/>
      <c r="M1280" s="69"/>
      <c r="N1280" s="70"/>
      <c r="O1280" s="67"/>
      <c r="P1280" s="71"/>
      <c r="Q1280" s="67"/>
      <c r="R1280" s="67"/>
    </row>
    <row r="1281" spans="2:18" x14ac:dyDescent="0.3">
      <c r="B1281" s="47">
        <v>1270</v>
      </c>
      <c r="C1281" s="45" t="str">
        <f>IF(L1281=0,"",MAX($C$12:C1280)+1)</f>
        <v/>
      </c>
      <c r="D1281" s="65"/>
      <c r="E1281" s="66"/>
      <c r="F1281" s="67"/>
      <c r="G1281" s="67"/>
      <c r="H1281" s="67"/>
      <c r="I1281" s="68"/>
      <c r="J1281" s="67"/>
      <c r="K1281" s="67"/>
      <c r="L1281" s="67"/>
      <c r="M1281" s="69"/>
      <c r="N1281" s="70"/>
      <c r="O1281" s="67"/>
      <c r="P1281" s="71"/>
      <c r="Q1281" s="67"/>
      <c r="R1281" s="67"/>
    </row>
    <row r="1282" spans="2:18" x14ac:dyDescent="0.3">
      <c r="B1282" s="47">
        <v>1271</v>
      </c>
      <c r="C1282" s="45" t="str">
        <f>IF(L1282=0,"",MAX($C$12:C1281)+1)</f>
        <v/>
      </c>
      <c r="D1282" s="65"/>
      <c r="E1282" s="66"/>
      <c r="F1282" s="67"/>
      <c r="G1282" s="67"/>
      <c r="H1282" s="67"/>
      <c r="I1282" s="68"/>
      <c r="J1282" s="67"/>
      <c r="K1282" s="67"/>
      <c r="L1282" s="67"/>
      <c r="M1282" s="69"/>
      <c r="N1282" s="70"/>
      <c r="O1282" s="67"/>
      <c r="P1282" s="71"/>
      <c r="Q1282" s="67"/>
      <c r="R1282" s="67"/>
    </row>
    <row r="1283" spans="2:18" x14ac:dyDescent="0.3">
      <c r="B1283" s="47">
        <v>1272</v>
      </c>
      <c r="C1283" s="45" t="str">
        <f>IF(L1283=0,"",MAX($C$12:C1282)+1)</f>
        <v/>
      </c>
      <c r="D1283" s="65"/>
      <c r="E1283" s="66"/>
      <c r="F1283" s="67"/>
      <c r="G1283" s="67"/>
      <c r="H1283" s="67"/>
      <c r="I1283" s="68"/>
      <c r="J1283" s="67"/>
      <c r="K1283" s="67"/>
      <c r="L1283" s="67"/>
      <c r="M1283" s="69"/>
      <c r="N1283" s="70"/>
      <c r="O1283" s="67"/>
      <c r="P1283" s="71"/>
      <c r="Q1283" s="67"/>
      <c r="R1283" s="67"/>
    </row>
    <row r="1284" spans="2:18" x14ac:dyDescent="0.3">
      <c r="B1284" s="47">
        <v>1273</v>
      </c>
      <c r="C1284" s="45" t="str">
        <f>IF(L1284=0,"",MAX($C$12:C1283)+1)</f>
        <v/>
      </c>
      <c r="D1284" s="65"/>
      <c r="E1284" s="66"/>
      <c r="F1284" s="67"/>
      <c r="G1284" s="67"/>
      <c r="H1284" s="67"/>
      <c r="I1284" s="68"/>
      <c r="J1284" s="67"/>
      <c r="K1284" s="67"/>
      <c r="L1284" s="67"/>
      <c r="M1284" s="69"/>
      <c r="N1284" s="70"/>
      <c r="O1284" s="67"/>
      <c r="P1284" s="71"/>
      <c r="Q1284" s="67"/>
      <c r="R1284" s="67"/>
    </row>
    <row r="1285" spans="2:18" x14ac:dyDescent="0.3">
      <c r="B1285" s="47">
        <v>1274</v>
      </c>
      <c r="C1285" s="45" t="str">
        <f>IF(L1285=0,"",MAX($C$12:C1284)+1)</f>
        <v/>
      </c>
      <c r="D1285" s="65"/>
      <c r="E1285" s="66"/>
      <c r="F1285" s="67"/>
      <c r="G1285" s="67"/>
      <c r="H1285" s="67"/>
      <c r="I1285" s="68"/>
      <c r="J1285" s="67"/>
      <c r="K1285" s="67"/>
      <c r="L1285" s="67"/>
      <c r="M1285" s="69"/>
      <c r="N1285" s="70"/>
      <c r="O1285" s="67"/>
      <c r="P1285" s="71"/>
      <c r="Q1285" s="67"/>
      <c r="R1285" s="67"/>
    </row>
    <row r="1286" spans="2:18" x14ac:dyDescent="0.3">
      <c r="B1286" s="47">
        <v>1275</v>
      </c>
      <c r="C1286" s="45" t="str">
        <f>IF(L1286=0,"",MAX($C$12:C1285)+1)</f>
        <v/>
      </c>
      <c r="D1286" s="65"/>
      <c r="E1286" s="66"/>
      <c r="F1286" s="67"/>
      <c r="G1286" s="67"/>
      <c r="H1286" s="67"/>
      <c r="I1286" s="68"/>
      <c r="J1286" s="67"/>
      <c r="K1286" s="67"/>
      <c r="L1286" s="67"/>
      <c r="M1286" s="69"/>
      <c r="N1286" s="70"/>
      <c r="O1286" s="67"/>
      <c r="P1286" s="71"/>
      <c r="Q1286" s="67"/>
      <c r="R1286" s="67"/>
    </row>
    <row r="1287" spans="2:18" x14ac:dyDescent="0.3">
      <c r="B1287" s="47">
        <v>1276</v>
      </c>
      <c r="C1287" s="45" t="str">
        <f>IF(L1287=0,"",MAX($C$12:C1286)+1)</f>
        <v/>
      </c>
      <c r="D1287" s="65"/>
      <c r="E1287" s="66"/>
      <c r="F1287" s="67"/>
      <c r="G1287" s="67"/>
      <c r="H1287" s="67"/>
      <c r="I1287" s="68"/>
      <c r="J1287" s="67"/>
      <c r="K1287" s="67"/>
      <c r="L1287" s="67"/>
      <c r="M1287" s="69"/>
      <c r="N1287" s="70"/>
      <c r="O1287" s="67"/>
      <c r="P1287" s="71"/>
      <c r="Q1287" s="67"/>
      <c r="R1287" s="67"/>
    </row>
    <row r="1288" spans="2:18" x14ac:dyDescent="0.3">
      <c r="B1288" s="47">
        <v>1277</v>
      </c>
      <c r="C1288" s="45" t="str">
        <f>IF(L1288=0,"",MAX($C$12:C1287)+1)</f>
        <v/>
      </c>
      <c r="D1288" s="65"/>
      <c r="E1288" s="66"/>
      <c r="F1288" s="67"/>
      <c r="G1288" s="67"/>
      <c r="H1288" s="67"/>
      <c r="I1288" s="68"/>
      <c r="J1288" s="67"/>
      <c r="K1288" s="67"/>
      <c r="L1288" s="67"/>
      <c r="M1288" s="69"/>
      <c r="N1288" s="70"/>
      <c r="O1288" s="67"/>
      <c r="P1288" s="71"/>
      <c r="Q1288" s="67"/>
      <c r="R1288" s="67"/>
    </row>
    <row r="1289" spans="2:18" x14ac:dyDescent="0.3">
      <c r="B1289" s="47">
        <v>1278</v>
      </c>
      <c r="C1289" s="45" t="str">
        <f>IF(L1289=0,"",MAX($C$12:C1288)+1)</f>
        <v/>
      </c>
      <c r="D1289" s="65"/>
      <c r="E1289" s="66"/>
      <c r="F1289" s="67"/>
      <c r="G1289" s="67"/>
      <c r="H1289" s="67"/>
      <c r="I1289" s="68"/>
      <c r="J1289" s="67"/>
      <c r="K1289" s="67"/>
      <c r="L1289" s="67"/>
      <c r="M1289" s="69"/>
      <c r="N1289" s="70"/>
      <c r="O1289" s="67"/>
      <c r="P1289" s="71"/>
      <c r="Q1289" s="67"/>
      <c r="R1289" s="67"/>
    </row>
    <row r="1290" spans="2:18" x14ac:dyDescent="0.3">
      <c r="B1290" s="47">
        <v>1279</v>
      </c>
      <c r="C1290" s="45" t="str">
        <f>IF(L1290=0,"",MAX($C$12:C1289)+1)</f>
        <v/>
      </c>
      <c r="D1290" s="65"/>
      <c r="E1290" s="66"/>
      <c r="F1290" s="67"/>
      <c r="G1290" s="67"/>
      <c r="H1290" s="67"/>
      <c r="I1290" s="68"/>
      <c r="J1290" s="67"/>
      <c r="K1290" s="67"/>
      <c r="L1290" s="67"/>
      <c r="M1290" s="69"/>
      <c r="N1290" s="70"/>
      <c r="O1290" s="67"/>
      <c r="P1290" s="71"/>
      <c r="Q1290" s="67"/>
      <c r="R1290" s="67"/>
    </row>
    <row r="1291" spans="2:18" x14ac:dyDescent="0.3">
      <c r="B1291" s="47">
        <v>1280</v>
      </c>
      <c r="C1291" s="45" t="str">
        <f>IF(L1291=0,"",MAX($C$12:C1290)+1)</f>
        <v/>
      </c>
      <c r="D1291" s="65"/>
      <c r="E1291" s="66"/>
      <c r="F1291" s="67"/>
      <c r="G1291" s="67"/>
      <c r="H1291" s="67"/>
      <c r="I1291" s="68"/>
      <c r="J1291" s="67"/>
      <c r="K1291" s="67"/>
      <c r="L1291" s="67"/>
      <c r="M1291" s="69"/>
      <c r="N1291" s="70"/>
      <c r="O1291" s="67"/>
      <c r="P1291" s="71"/>
      <c r="Q1291" s="67"/>
      <c r="R1291" s="67"/>
    </row>
    <row r="1292" spans="2:18" x14ac:dyDescent="0.3">
      <c r="B1292" s="47">
        <v>1281</v>
      </c>
      <c r="C1292" s="45" t="str">
        <f>IF(L1292=0,"",MAX($C$12:C1291)+1)</f>
        <v/>
      </c>
      <c r="D1292" s="65"/>
      <c r="E1292" s="66"/>
      <c r="F1292" s="67"/>
      <c r="G1292" s="67"/>
      <c r="H1292" s="67"/>
      <c r="I1292" s="68"/>
      <c r="J1292" s="67"/>
      <c r="K1292" s="67"/>
      <c r="L1292" s="67"/>
      <c r="M1292" s="69"/>
      <c r="N1292" s="70"/>
      <c r="O1292" s="67"/>
      <c r="P1292" s="71"/>
      <c r="Q1292" s="67"/>
      <c r="R1292" s="67"/>
    </row>
    <row r="1293" spans="2:18" x14ac:dyDescent="0.3">
      <c r="B1293" s="47">
        <v>1282</v>
      </c>
      <c r="C1293" s="45" t="str">
        <f>IF(L1293=0,"",MAX($C$12:C1292)+1)</f>
        <v/>
      </c>
      <c r="D1293" s="65"/>
      <c r="E1293" s="66"/>
      <c r="F1293" s="67"/>
      <c r="G1293" s="67"/>
      <c r="H1293" s="67"/>
      <c r="I1293" s="68"/>
      <c r="J1293" s="67"/>
      <c r="K1293" s="67"/>
      <c r="L1293" s="67"/>
      <c r="M1293" s="69"/>
      <c r="N1293" s="70"/>
      <c r="O1293" s="67"/>
      <c r="P1293" s="71"/>
      <c r="Q1293" s="67"/>
      <c r="R1293" s="67"/>
    </row>
    <row r="1294" spans="2:18" x14ac:dyDescent="0.3">
      <c r="B1294" s="47">
        <v>1283</v>
      </c>
      <c r="C1294" s="45" t="str">
        <f>IF(L1294=0,"",MAX($C$12:C1293)+1)</f>
        <v/>
      </c>
      <c r="D1294" s="65"/>
      <c r="E1294" s="66"/>
      <c r="F1294" s="67"/>
      <c r="G1294" s="67"/>
      <c r="H1294" s="67"/>
      <c r="I1294" s="68"/>
      <c r="J1294" s="67"/>
      <c r="K1294" s="67"/>
      <c r="L1294" s="67"/>
      <c r="M1294" s="69"/>
      <c r="N1294" s="70"/>
      <c r="O1294" s="67"/>
      <c r="P1294" s="71"/>
      <c r="Q1294" s="67"/>
      <c r="R1294" s="67"/>
    </row>
    <row r="1295" spans="2:18" x14ac:dyDescent="0.3">
      <c r="B1295" s="47">
        <v>1284</v>
      </c>
      <c r="C1295" s="45" t="str">
        <f>IF(L1295=0,"",MAX($C$12:C1294)+1)</f>
        <v/>
      </c>
      <c r="D1295" s="65"/>
      <c r="E1295" s="66"/>
      <c r="F1295" s="67"/>
      <c r="G1295" s="67"/>
      <c r="H1295" s="67"/>
      <c r="I1295" s="68"/>
      <c r="J1295" s="67"/>
      <c r="K1295" s="67"/>
      <c r="L1295" s="67"/>
      <c r="M1295" s="69"/>
      <c r="N1295" s="70"/>
      <c r="O1295" s="67"/>
      <c r="P1295" s="71"/>
      <c r="Q1295" s="67"/>
      <c r="R1295" s="67"/>
    </row>
    <row r="1296" spans="2:18" x14ac:dyDescent="0.3">
      <c r="B1296" s="47">
        <v>1285</v>
      </c>
      <c r="C1296" s="45" t="str">
        <f>IF(L1296=0,"",MAX($C$12:C1295)+1)</f>
        <v/>
      </c>
      <c r="D1296" s="65"/>
      <c r="E1296" s="66"/>
      <c r="F1296" s="67"/>
      <c r="G1296" s="67"/>
      <c r="H1296" s="67"/>
      <c r="I1296" s="68"/>
      <c r="J1296" s="67"/>
      <c r="K1296" s="67"/>
      <c r="L1296" s="67"/>
      <c r="M1296" s="69"/>
      <c r="N1296" s="70"/>
      <c r="O1296" s="67"/>
      <c r="P1296" s="71"/>
      <c r="Q1296" s="67"/>
      <c r="R1296" s="67"/>
    </row>
    <row r="1297" spans="2:18" x14ac:dyDescent="0.3">
      <c r="B1297" s="47">
        <v>1286</v>
      </c>
      <c r="C1297" s="45" t="str">
        <f>IF(L1297=0,"",MAX($C$12:C1296)+1)</f>
        <v/>
      </c>
      <c r="D1297" s="65"/>
      <c r="E1297" s="66"/>
      <c r="F1297" s="67"/>
      <c r="G1297" s="67"/>
      <c r="H1297" s="67"/>
      <c r="I1297" s="68"/>
      <c r="J1297" s="67"/>
      <c r="K1297" s="67"/>
      <c r="L1297" s="67"/>
      <c r="M1297" s="69"/>
      <c r="N1297" s="70"/>
      <c r="O1297" s="67"/>
      <c r="P1297" s="71"/>
      <c r="Q1297" s="67"/>
      <c r="R1297" s="67"/>
    </row>
    <row r="1298" spans="2:18" x14ac:dyDescent="0.3">
      <c r="B1298" s="47">
        <v>1287</v>
      </c>
      <c r="C1298" s="45" t="str">
        <f>IF(L1298=0,"",MAX($C$12:C1297)+1)</f>
        <v/>
      </c>
      <c r="D1298" s="65"/>
      <c r="E1298" s="66"/>
      <c r="F1298" s="67"/>
      <c r="G1298" s="67"/>
      <c r="H1298" s="67"/>
      <c r="I1298" s="68"/>
      <c r="J1298" s="67"/>
      <c r="K1298" s="67"/>
      <c r="L1298" s="67"/>
      <c r="M1298" s="69"/>
      <c r="N1298" s="70"/>
      <c r="O1298" s="67"/>
      <c r="P1298" s="71"/>
      <c r="Q1298" s="67"/>
      <c r="R1298" s="67"/>
    </row>
    <row r="1299" spans="2:18" x14ac:dyDescent="0.3">
      <c r="B1299" s="47">
        <v>1288</v>
      </c>
      <c r="C1299" s="45" t="str">
        <f>IF(L1299=0,"",MAX($C$12:C1298)+1)</f>
        <v/>
      </c>
      <c r="D1299" s="65"/>
      <c r="E1299" s="66"/>
      <c r="F1299" s="67"/>
      <c r="G1299" s="67"/>
      <c r="H1299" s="67"/>
      <c r="I1299" s="68"/>
      <c r="J1299" s="67"/>
      <c r="K1299" s="67"/>
      <c r="L1299" s="67"/>
      <c r="M1299" s="69"/>
      <c r="N1299" s="70"/>
      <c r="O1299" s="67"/>
      <c r="P1299" s="71"/>
      <c r="Q1299" s="67"/>
      <c r="R1299" s="67"/>
    </row>
    <row r="1300" spans="2:18" x14ac:dyDescent="0.3">
      <c r="B1300" s="47">
        <v>1289</v>
      </c>
      <c r="C1300" s="45" t="str">
        <f>IF(L1300=0,"",MAX($C$12:C1299)+1)</f>
        <v/>
      </c>
      <c r="D1300" s="65"/>
      <c r="E1300" s="66"/>
      <c r="F1300" s="67"/>
      <c r="G1300" s="67"/>
      <c r="H1300" s="67"/>
      <c r="I1300" s="68"/>
      <c r="J1300" s="67"/>
      <c r="K1300" s="67"/>
      <c r="L1300" s="67"/>
      <c r="M1300" s="69"/>
      <c r="N1300" s="70"/>
      <c r="O1300" s="67"/>
      <c r="P1300" s="71"/>
      <c r="Q1300" s="67"/>
      <c r="R1300" s="67"/>
    </row>
    <row r="1301" spans="2:18" x14ac:dyDescent="0.3">
      <c r="B1301" s="47">
        <v>1290</v>
      </c>
      <c r="C1301" s="45" t="str">
        <f>IF(L1301=0,"",MAX($C$12:C1300)+1)</f>
        <v/>
      </c>
      <c r="D1301" s="65"/>
      <c r="E1301" s="66"/>
      <c r="F1301" s="67"/>
      <c r="G1301" s="67"/>
      <c r="H1301" s="67"/>
      <c r="I1301" s="68"/>
      <c r="J1301" s="67"/>
      <c r="K1301" s="67"/>
      <c r="L1301" s="67"/>
      <c r="M1301" s="69"/>
      <c r="N1301" s="70"/>
      <c r="O1301" s="67"/>
      <c r="P1301" s="71"/>
      <c r="Q1301" s="67"/>
      <c r="R1301" s="67"/>
    </row>
    <row r="1302" spans="2:18" x14ac:dyDescent="0.3">
      <c r="B1302" s="47">
        <v>1291</v>
      </c>
      <c r="C1302" s="45" t="str">
        <f>IF(L1302=0,"",MAX($C$12:C1301)+1)</f>
        <v/>
      </c>
      <c r="D1302" s="65"/>
      <c r="E1302" s="66"/>
      <c r="F1302" s="67"/>
      <c r="G1302" s="67"/>
      <c r="H1302" s="67"/>
      <c r="I1302" s="68"/>
      <c r="J1302" s="67"/>
      <c r="K1302" s="67"/>
      <c r="L1302" s="67"/>
      <c r="M1302" s="69"/>
      <c r="N1302" s="70"/>
      <c r="O1302" s="67"/>
      <c r="P1302" s="71"/>
      <c r="Q1302" s="67"/>
      <c r="R1302" s="67"/>
    </row>
    <row r="1303" spans="2:18" x14ac:dyDescent="0.3">
      <c r="B1303" s="47">
        <v>1292</v>
      </c>
      <c r="C1303" s="45" t="str">
        <f>IF(L1303=0,"",MAX($C$12:C1302)+1)</f>
        <v/>
      </c>
      <c r="D1303" s="65"/>
      <c r="E1303" s="66"/>
      <c r="F1303" s="67"/>
      <c r="G1303" s="67"/>
      <c r="H1303" s="67"/>
      <c r="I1303" s="68"/>
      <c r="J1303" s="67"/>
      <c r="K1303" s="67"/>
      <c r="L1303" s="67"/>
      <c r="M1303" s="69"/>
      <c r="N1303" s="70"/>
      <c r="O1303" s="67"/>
      <c r="P1303" s="71"/>
      <c r="Q1303" s="67"/>
      <c r="R1303" s="67"/>
    </row>
    <row r="1304" spans="2:18" x14ac:dyDescent="0.3">
      <c r="B1304" s="47">
        <v>1293</v>
      </c>
      <c r="C1304" s="45" t="str">
        <f>IF(L1304=0,"",MAX($C$12:C1303)+1)</f>
        <v/>
      </c>
      <c r="D1304" s="65"/>
      <c r="E1304" s="66"/>
      <c r="F1304" s="67"/>
      <c r="G1304" s="67"/>
      <c r="H1304" s="67"/>
      <c r="I1304" s="68"/>
      <c r="J1304" s="67"/>
      <c r="K1304" s="67"/>
      <c r="L1304" s="67"/>
      <c r="M1304" s="69"/>
      <c r="N1304" s="70"/>
      <c r="O1304" s="67"/>
      <c r="P1304" s="71"/>
      <c r="Q1304" s="67"/>
      <c r="R1304" s="67"/>
    </row>
    <row r="1305" spans="2:18" x14ac:dyDescent="0.3">
      <c r="B1305" s="47">
        <v>1294</v>
      </c>
      <c r="C1305" s="45" t="str">
        <f>IF(L1305=0,"",MAX($C$12:C1304)+1)</f>
        <v/>
      </c>
      <c r="D1305" s="65"/>
      <c r="E1305" s="66"/>
      <c r="F1305" s="67"/>
      <c r="G1305" s="67"/>
      <c r="H1305" s="67"/>
      <c r="I1305" s="68"/>
      <c r="J1305" s="67"/>
      <c r="K1305" s="67"/>
      <c r="L1305" s="67"/>
      <c r="M1305" s="69"/>
      <c r="N1305" s="70"/>
      <c r="O1305" s="67"/>
      <c r="P1305" s="71"/>
      <c r="Q1305" s="67"/>
      <c r="R1305" s="67"/>
    </row>
    <row r="1306" spans="2:18" x14ac:dyDescent="0.3">
      <c r="B1306" s="47">
        <v>1295</v>
      </c>
      <c r="C1306" s="45" t="str">
        <f>IF(L1306=0,"",MAX($C$12:C1305)+1)</f>
        <v/>
      </c>
      <c r="D1306" s="65"/>
      <c r="E1306" s="66"/>
      <c r="F1306" s="67"/>
      <c r="G1306" s="67"/>
      <c r="H1306" s="67"/>
      <c r="I1306" s="68"/>
      <c r="J1306" s="67"/>
      <c r="K1306" s="67"/>
      <c r="L1306" s="67"/>
      <c r="M1306" s="69"/>
      <c r="N1306" s="70"/>
      <c r="O1306" s="67"/>
      <c r="P1306" s="71"/>
      <c r="Q1306" s="67"/>
      <c r="R1306" s="67"/>
    </row>
    <row r="1307" spans="2:18" x14ac:dyDescent="0.3">
      <c r="B1307" s="47">
        <v>1296</v>
      </c>
      <c r="C1307" s="45" t="str">
        <f>IF(L1307=0,"",MAX($C$12:C1306)+1)</f>
        <v/>
      </c>
      <c r="D1307" s="65"/>
      <c r="E1307" s="66"/>
      <c r="F1307" s="67"/>
      <c r="G1307" s="67"/>
      <c r="H1307" s="67"/>
      <c r="I1307" s="68"/>
      <c r="J1307" s="67"/>
      <c r="K1307" s="67"/>
      <c r="L1307" s="67"/>
      <c r="M1307" s="69"/>
      <c r="N1307" s="70"/>
      <c r="O1307" s="67"/>
      <c r="P1307" s="71"/>
      <c r="Q1307" s="67"/>
      <c r="R1307" s="67"/>
    </row>
    <row r="1308" spans="2:18" x14ac:dyDescent="0.3">
      <c r="B1308" s="47">
        <v>1297</v>
      </c>
      <c r="C1308" s="45" t="str">
        <f>IF(L1308=0,"",MAX($C$12:C1307)+1)</f>
        <v/>
      </c>
      <c r="D1308" s="65"/>
      <c r="E1308" s="66"/>
      <c r="F1308" s="67"/>
      <c r="G1308" s="67"/>
      <c r="H1308" s="67"/>
      <c r="I1308" s="68"/>
      <c r="J1308" s="67"/>
      <c r="K1308" s="67"/>
      <c r="L1308" s="67"/>
      <c r="M1308" s="69"/>
      <c r="N1308" s="70"/>
      <c r="O1308" s="67"/>
      <c r="P1308" s="71"/>
      <c r="Q1308" s="67"/>
      <c r="R1308" s="67"/>
    </row>
    <row r="1309" spans="2:18" x14ac:dyDescent="0.3">
      <c r="B1309" s="47">
        <v>1298</v>
      </c>
      <c r="C1309" s="45" t="str">
        <f>IF(L1309=0,"",MAX($C$12:C1308)+1)</f>
        <v/>
      </c>
      <c r="D1309" s="65"/>
      <c r="E1309" s="66"/>
      <c r="F1309" s="67"/>
      <c r="G1309" s="67"/>
      <c r="H1309" s="67"/>
      <c r="I1309" s="68"/>
      <c r="J1309" s="67"/>
      <c r="K1309" s="67"/>
      <c r="L1309" s="67"/>
      <c r="M1309" s="69"/>
      <c r="N1309" s="70"/>
      <c r="O1309" s="67"/>
      <c r="P1309" s="71"/>
      <c r="Q1309" s="67"/>
      <c r="R1309" s="67"/>
    </row>
    <row r="1310" spans="2:18" x14ac:dyDescent="0.3">
      <c r="B1310" s="47">
        <v>1299</v>
      </c>
      <c r="C1310" s="45" t="str">
        <f>IF(L1310=0,"",MAX($C$12:C1309)+1)</f>
        <v/>
      </c>
      <c r="D1310" s="65"/>
      <c r="E1310" s="66"/>
      <c r="F1310" s="67"/>
      <c r="G1310" s="67"/>
      <c r="H1310" s="67"/>
      <c r="I1310" s="68"/>
      <c r="J1310" s="67"/>
      <c r="K1310" s="67"/>
      <c r="L1310" s="67"/>
      <c r="M1310" s="69"/>
      <c r="N1310" s="70"/>
      <c r="O1310" s="67"/>
      <c r="P1310" s="71"/>
      <c r="Q1310" s="67"/>
      <c r="R1310" s="67"/>
    </row>
    <row r="1311" spans="2:18" x14ac:dyDescent="0.3">
      <c r="B1311" s="47">
        <v>1300</v>
      </c>
      <c r="C1311" s="45" t="str">
        <f>IF(L1311=0,"",MAX($C$12:C1310)+1)</f>
        <v/>
      </c>
      <c r="D1311" s="65"/>
      <c r="E1311" s="66"/>
      <c r="F1311" s="67"/>
      <c r="G1311" s="67"/>
      <c r="H1311" s="67"/>
      <c r="I1311" s="68"/>
      <c r="J1311" s="67"/>
      <c r="K1311" s="67"/>
      <c r="L1311" s="67"/>
      <c r="M1311" s="69"/>
      <c r="N1311" s="70"/>
      <c r="O1311" s="67"/>
      <c r="P1311" s="71"/>
      <c r="Q1311" s="67"/>
      <c r="R1311" s="67"/>
    </row>
    <row r="1312" spans="2:18" x14ac:dyDescent="0.3">
      <c r="B1312" s="47">
        <v>1301</v>
      </c>
      <c r="C1312" s="45" t="str">
        <f>IF(L1312=0,"",MAX($C$12:C1311)+1)</f>
        <v/>
      </c>
      <c r="D1312" s="65"/>
      <c r="E1312" s="66"/>
      <c r="F1312" s="67"/>
      <c r="G1312" s="67"/>
      <c r="H1312" s="67"/>
      <c r="I1312" s="68"/>
      <c r="J1312" s="67"/>
      <c r="K1312" s="67"/>
      <c r="L1312" s="67"/>
      <c r="M1312" s="69"/>
      <c r="N1312" s="70"/>
      <c r="O1312" s="67"/>
      <c r="P1312" s="71"/>
      <c r="Q1312" s="67"/>
      <c r="R1312" s="67"/>
    </row>
    <row r="1313" spans="2:18" x14ac:dyDescent="0.3">
      <c r="B1313" s="47">
        <v>1302</v>
      </c>
      <c r="C1313" s="45" t="str">
        <f>IF(L1313=0,"",MAX($C$12:C1312)+1)</f>
        <v/>
      </c>
      <c r="D1313" s="65"/>
      <c r="E1313" s="66"/>
      <c r="F1313" s="67"/>
      <c r="G1313" s="67"/>
      <c r="H1313" s="67"/>
      <c r="I1313" s="68"/>
      <c r="J1313" s="67"/>
      <c r="K1313" s="67"/>
      <c r="L1313" s="67"/>
      <c r="M1313" s="69"/>
      <c r="N1313" s="70"/>
      <c r="O1313" s="67"/>
      <c r="P1313" s="71"/>
      <c r="Q1313" s="67"/>
      <c r="R1313" s="67"/>
    </row>
    <row r="1314" spans="2:18" x14ac:dyDescent="0.3">
      <c r="B1314" s="47">
        <v>1303</v>
      </c>
      <c r="C1314" s="45" t="str">
        <f>IF(L1314=0,"",MAX($C$12:C1313)+1)</f>
        <v/>
      </c>
      <c r="D1314" s="65"/>
      <c r="E1314" s="66"/>
      <c r="F1314" s="67"/>
      <c r="G1314" s="67"/>
      <c r="H1314" s="67"/>
      <c r="I1314" s="68"/>
      <c r="J1314" s="67"/>
      <c r="K1314" s="67"/>
      <c r="L1314" s="67"/>
      <c r="M1314" s="69"/>
      <c r="N1314" s="70"/>
      <c r="O1314" s="67"/>
      <c r="P1314" s="71"/>
      <c r="Q1314" s="67"/>
      <c r="R1314" s="67"/>
    </row>
    <row r="1315" spans="2:18" x14ac:dyDescent="0.3">
      <c r="B1315" s="47">
        <v>1304</v>
      </c>
      <c r="C1315" s="45" t="str">
        <f>IF(L1315=0,"",MAX($C$12:C1314)+1)</f>
        <v/>
      </c>
      <c r="D1315" s="65"/>
      <c r="E1315" s="66"/>
      <c r="F1315" s="67"/>
      <c r="G1315" s="67"/>
      <c r="H1315" s="67"/>
      <c r="I1315" s="68"/>
      <c r="J1315" s="67"/>
      <c r="K1315" s="67"/>
      <c r="L1315" s="67"/>
      <c r="M1315" s="69"/>
      <c r="N1315" s="70"/>
      <c r="O1315" s="67"/>
      <c r="P1315" s="71"/>
      <c r="Q1315" s="67"/>
      <c r="R1315" s="67"/>
    </row>
    <row r="1316" spans="2:18" x14ac:dyDescent="0.3">
      <c r="B1316" s="47">
        <v>1305</v>
      </c>
      <c r="C1316" s="45" t="str">
        <f>IF(L1316=0,"",MAX($C$12:C1315)+1)</f>
        <v/>
      </c>
      <c r="D1316" s="65"/>
      <c r="E1316" s="66"/>
      <c r="F1316" s="67"/>
      <c r="G1316" s="67"/>
      <c r="H1316" s="67"/>
      <c r="I1316" s="68"/>
      <c r="J1316" s="67"/>
      <c r="K1316" s="67"/>
      <c r="L1316" s="67"/>
      <c r="M1316" s="69"/>
      <c r="N1316" s="70"/>
      <c r="O1316" s="67"/>
      <c r="P1316" s="71"/>
      <c r="Q1316" s="67"/>
      <c r="R1316" s="67"/>
    </row>
    <row r="1317" spans="2:18" x14ac:dyDescent="0.3">
      <c r="B1317" s="47">
        <v>1306</v>
      </c>
      <c r="C1317" s="45" t="str">
        <f>IF(L1317=0,"",MAX($C$12:C1316)+1)</f>
        <v/>
      </c>
      <c r="D1317" s="65"/>
      <c r="E1317" s="66"/>
      <c r="F1317" s="67"/>
      <c r="G1317" s="67"/>
      <c r="H1317" s="67"/>
      <c r="I1317" s="68"/>
      <c r="J1317" s="67"/>
      <c r="K1317" s="67"/>
      <c r="L1317" s="67"/>
      <c r="M1317" s="69"/>
      <c r="N1317" s="70"/>
      <c r="O1317" s="67"/>
      <c r="P1317" s="71"/>
      <c r="Q1317" s="67"/>
      <c r="R1317" s="67"/>
    </row>
    <row r="1318" spans="2:18" x14ac:dyDescent="0.3">
      <c r="B1318" s="47">
        <v>1307</v>
      </c>
      <c r="C1318" s="45" t="str">
        <f>IF(L1318=0,"",MAX($C$12:C1317)+1)</f>
        <v/>
      </c>
      <c r="D1318" s="65"/>
      <c r="E1318" s="66"/>
      <c r="F1318" s="67"/>
      <c r="G1318" s="67"/>
      <c r="H1318" s="67"/>
      <c r="I1318" s="68"/>
      <c r="J1318" s="67"/>
      <c r="K1318" s="67"/>
      <c r="L1318" s="67"/>
      <c r="M1318" s="69"/>
      <c r="N1318" s="70"/>
      <c r="O1318" s="67"/>
      <c r="P1318" s="71"/>
      <c r="Q1318" s="67"/>
      <c r="R1318" s="67"/>
    </row>
    <row r="1319" spans="2:18" x14ac:dyDescent="0.3">
      <c r="B1319" s="47">
        <v>1308</v>
      </c>
      <c r="C1319" s="45" t="str">
        <f>IF(L1319=0,"",MAX($C$12:C1318)+1)</f>
        <v/>
      </c>
      <c r="D1319" s="65"/>
      <c r="E1319" s="66"/>
      <c r="F1319" s="67"/>
      <c r="G1319" s="67"/>
      <c r="H1319" s="67"/>
      <c r="I1319" s="68"/>
      <c r="J1319" s="67"/>
      <c r="K1319" s="67"/>
      <c r="L1319" s="67"/>
      <c r="M1319" s="69"/>
      <c r="N1319" s="70"/>
      <c r="O1319" s="67"/>
      <c r="P1319" s="71"/>
      <c r="Q1319" s="67"/>
      <c r="R1319" s="67"/>
    </row>
    <row r="1320" spans="2:18" x14ac:dyDescent="0.3">
      <c r="B1320" s="47">
        <v>1309</v>
      </c>
      <c r="C1320" s="45" t="str">
        <f>IF(L1320=0,"",MAX($C$12:C1319)+1)</f>
        <v/>
      </c>
      <c r="D1320" s="65"/>
      <c r="E1320" s="66"/>
      <c r="F1320" s="67"/>
      <c r="G1320" s="67"/>
      <c r="H1320" s="67"/>
      <c r="I1320" s="68"/>
      <c r="J1320" s="67"/>
      <c r="K1320" s="67"/>
      <c r="L1320" s="67"/>
      <c r="M1320" s="69"/>
      <c r="N1320" s="70"/>
      <c r="O1320" s="67"/>
      <c r="P1320" s="71"/>
      <c r="Q1320" s="67"/>
      <c r="R1320" s="67"/>
    </row>
    <row r="1321" spans="2:18" x14ac:dyDescent="0.3">
      <c r="B1321" s="47">
        <v>1310</v>
      </c>
      <c r="C1321" s="45" t="str">
        <f>IF(L1321=0,"",MAX($C$12:C1320)+1)</f>
        <v/>
      </c>
      <c r="D1321" s="65"/>
      <c r="E1321" s="66"/>
      <c r="F1321" s="67"/>
      <c r="G1321" s="67"/>
      <c r="H1321" s="67"/>
      <c r="I1321" s="68"/>
      <c r="J1321" s="67"/>
      <c r="K1321" s="67"/>
      <c r="L1321" s="67"/>
      <c r="M1321" s="69"/>
      <c r="N1321" s="70"/>
      <c r="O1321" s="67"/>
      <c r="P1321" s="71"/>
      <c r="Q1321" s="67"/>
      <c r="R1321" s="67"/>
    </row>
    <row r="1322" spans="2:18" x14ac:dyDescent="0.3">
      <c r="B1322" s="47">
        <v>1311</v>
      </c>
      <c r="C1322" s="45" t="str">
        <f>IF(L1322=0,"",MAX($C$12:C1321)+1)</f>
        <v/>
      </c>
      <c r="D1322" s="65"/>
      <c r="E1322" s="66"/>
      <c r="F1322" s="67"/>
      <c r="G1322" s="67"/>
      <c r="H1322" s="67"/>
      <c r="I1322" s="68"/>
      <c r="J1322" s="67"/>
      <c r="K1322" s="67"/>
      <c r="L1322" s="67"/>
      <c r="M1322" s="69"/>
      <c r="N1322" s="70"/>
      <c r="O1322" s="67"/>
      <c r="P1322" s="71"/>
      <c r="Q1322" s="67"/>
      <c r="R1322" s="67"/>
    </row>
    <row r="1323" spans="2:18" x14ac:dyDescent="0.3">
      <c r="B1323" s="47">
        <v>1312</v>
      </c>
      <c r="C1323" s="45" t="str">
        <f>IF(L1323=0,"",MAX($C$12:C1322)+1)</f>
        <v/>
      </c>
      <c r="D1323" s="65"/>
      <c r="E1323" s="66"/>
      <c r="F1323" s="67"/>
      <c r="G1323" s="67"/>
      <c r="H1323" s="67"/>
      <c r="I1323" s="68"/>
      <c r="J1323" s="67"/>
      <c r="K1323" s="67"/>
      <c r="L1323" s="67"/>
      <c r="M1323" s="69"/>
      <c r="N1323" s="70"/>
      <c r="O1323" s="67"/>
      <c r="P1323" s="71"/>
      <c r="Q1323" s="67"/>
      <c r="R1323" s="67"/>
    </row>
    <row r="1324" spans="2:18" x14ac:dyDescent="0.3">
      <c r="B1324" s="47">
        <v>1313</v>
      </c>
      <c r="C1324" s="45" t="str">
        <f>IF(L1324=0,"",MAX($C$12:C1323)+1)</f>
        <v/>
      </c>
      <c r="D1324" s="65"/>
      <c r="E1324" s="66"/>
      <c r="F1324" s="67"/>
      <c r="G1324" s="67"/>
      <c r="H1324" s="67"/>
      <c r="I1324" s="68"/>
      <c r="J1324" s="67"/>
      <c r="K1324" s="67"/>
      <c r="L1324" s="67"/>
      <c r="M1324" s="69"/>
      <c r="N1324" s="70"/>
      <c r="O1324" s="67"/>
      <c r="P1324" s="71"/>
      <c r="Q1324" s="67"/>
      <c r="R1324" s="67"/>
    </row>
    <row r="1325" spans="2:18" x14ac:dyDescent="0.3">
      <c r="B1325" s="47">
        <v>1314</v>
      </c>
      <c r="C1325" s="45" t="str">
        <f>IF(L1325=0,"",MAX($C$12:C1324)+1)</f>
        <v/>
      </c>
      <c r="D1325" s="65"/>
      <c r="E1325" s="66"/>
      <c r="F1325" s="67"/>
      <c r="G1325" s="67"/>
      <c r="H1325" s="67"/>
      <c r="I1325" s="68"/>
      <c r="J1325" s="67"/>
      <c r="K1325" s="67"/>
      <c r="L1325" s="67"/>
      <c r="M1325" s="69"/>
      <c r="N1325" s="70"/>
      <c r="O1325" s="67"/>
      <c r="P1325" s="71"/>
      <c r="Q1325" s="67"/>
      <c r="R1325" s="67"/>
    </row>
    <row r="1326" spans="2:18" x14ac:dyDescent="0.3">
      <c r="B1326" s="47">
        <v>1315</v>
      </c>
      <c r="C1326" s="45" t="str">
        <f>IF(L1326=0,"",MAX($C$12:C1325)+1)</f>
        <v/>
      </c>
      <c r="D1326" s="65"/>
      <c r="E1326" s="66"/>
      <c r="F1326" s="67"/>
      <c r="G1326" s="67"/>
      <c r="H1326" s="67"/>
      <c r="I1326" s="68"/>
      <c r="J1326" s="67"/>
      <c r="K1326" s="67"/>
      <c r="L1326" s="67"/>
      <c r="M1326" s="69"/>
      <c r="N1326" s="70"/>
      <c r="O1326" s="67"/>
      <c r="P1326" s="71"/>
      <c r="Q1326" s="67"/>
      <c r="R1326" s="67"/>
    </row>
    <row r="1327" spans="2:18" x14ac:dyDescent="0.3">
      <c r="B1327" s="47">
        <v>1316</v>
      </c>
      <c r="C1327" s="45" t="str">
        <f>IF(L1327=0,"",MAX($C$12:C1326)+1)</f>
        <v/>
      </c>
      <c r="D1327" s="65"/>
      <c r="E1327" s="66"/>
      <c r="F1327" s="67"/>
      <c r="G1327" s="67"/>
      <c r="H1327" s="67"/>
      <c r="I1327" s="68"/>
      <c r="J1327" s="67"/>
      <c r="K1327" s="67"/>
      <c r="L1327" s="67"/>
      <c r="M1327" s="69"/>
      <c r="N1327" s="70"/>
      <c r="O1327" s="67"/>
      <c r="P1327" s="71"/>
      <c r="Q1327" s="67"/>
      <c r="R1327" s="67"/>
    </row>
    <row r="1328" spans="2:18" x14ac:dyDescent="0.3">
      <c r="B1328" s="47">
        <v>1317</v>
      </c>
      <c r="C1328" s="45" t="str">
        <f>IF(L1328=0,"",MAX($C$12:C1327)+1)</f>
        <v/>
      </c>
      <c r="D1328" s="65"/>
      <c r="E1328" s="66"/>
      <c r="F1328" s="67"/>
      <c r="G1328" s="67"/>
      <c r="H1328" s="67"/>
      <c r="I1328" s="68"/>
      <c r="J1328" s="67"/>
      <c r="K1328" s="67"/>
      <c r="L1328" s="67"/>
      <c r="M1328" s="69"/>
      <c r="N1328" s="70"/>
      <c r="O1328" s="67"/>
      <c r="P1328" s="71"/>
      <c r="Q1328" s="67"/>
      <c r="R1328" s="67"/>
    </row>
    <row r="1329" spans="2:18" x14ac:dyDescent="0.3">
      <c r="B1329" s="47">
        <v>1318</v>
      </c>
      <c r="C1329" s="45" t="str">
        <f>IF(L1329=0,"",MAX($C$12:C1328)+1)</f>
        <v/>
      </c>
      <c r="D1329" s="65"/>
      <c r="E1329" s="66"/>
      <c r="F1329" s="67"/>
      <c r="G1329" s="67"/>
      <c r="H1329" s="67"/>
      <c r="I1329" s="68"/>
      <c r="J1329" s="67"/>
      <c r="K1329" s="67"/>
      <c r="L1329" s="67"/>
      <c r="M1329" s="69"/>
      <c r="N1329" s="70"/>
      <c r="O1329" s="67"/>
      <c r="P1329" s="71"/>
      <c r="Q1329" s="67"/>
      <c r="R1329" s="67"/>
    </row>
    <row r="1330" spans="2:18" x14ac:dyDescent="0.3">
      <c r="B1330" s="47">
        <v>1319</v>
      </c>
      <c r="C1330" s="45" t="str">
        <f>IF(L1330=0,"",MAX($C$12:C1329)+1)</f>
        <v/>
      </c>
      <c r="D1330" s="65"/>
      <c r="E1330" s="66"/>
      <c r="F1330" s="67"/>
      <c r="G1330" s="67"/>
      <c r="H1330" s="67"/>
      <c r="I1330" s="68"/>
      <c r="J1330" s="67"/>
      <c r="K1330" s="67"/>
      <c r="L1330" s="67"/>
      <c r="M1330" s="69"/>
      <c r="N1330" s="70"/>
      <c r="O1330" s="67"/>
      <c r="P1330" s="71"/>
      <c r="Q1330" s="67"/>
      <c r="R1330" s="67"/>
    </row>
    <row r="1331" spans="2:18" x14ac:dyDescent="0.3">
      <c r="B1331" s="47">
        <v>1320</v>
      </c>
      <c r="C1331" s="45" t="str">
        <f>IF(L1331=0,"",MAX($C$12:C1330)+1)</f>
        <v/>
      </c>
      <c r="D1331" s="65"/>
      <c r="E1331" s="66"/>
      <c r="F1331" s="67"/>
      <c r="G1331" s="67"/>
      <c r="H1331" s="67"/>
      <c r="I1331" s="68"/>
      <c r="J1331" s="67"/>
      <c r="K1331" s="67"/>
      <c r="L1331" s="67"/>
      <c r="M1331" s="69"/>
      <c r="N1331" s="70"/>
      <c r="O1331" s="67"/>
      <c r="P1331" s="71"/>
      <c r="Q1331" s="67"/>
      <c r="R1331" s="67"/>
    </row>
    <row r="1332" spans="2:18" x14ac:dyDescent="0.3">
      <c r="B1332" s="47">
        <v>1321</v>
      </c>
      <c r="C1332" s="45" t="str">
        <f>IF(L1332=0,"",MAX($C$12:C1331)+1)</f>
        <v/>
      </c>
      <c r="D1332" s="65"/>
      <c r="E1332" s="66"/>
      <c r="F1332" s="67"/>
      <c r="G1332" s="67"/>
      <c r="H1332" s="67"/>
      <c r="I1332" s="68"/>
      <c r="J1332" s="67"/>
      <c r="K1332" s="67"/>
      <c r="L1332" s="67"/>
      <c r="M1332" s="69"/>
      <c r="N1332" s="70"/>
      <c r="O1332" s="67"/>
      <c r="P1332" s="71"/>
      <c r="Q1332" s="67"/>
      <c r="R1332" s="67"/>
    </row>
    <row r="1333" spans="2:18" x14ac:dyDescent="0.3">
      <c r="B1333" s="47">
        <v>1322</v>
      </c>
      <c r="C1333" s="45" t="str">
        <f>IF(L1333=0,"",MAX($C$12:C1332)+1)</f>
        <v/>
      </c>
      <c r="D1333" s="65"/>
      <c r="E1333" s="66"/>
      <c r="F1333" s="67"/>
      <c r="G1333" s="67"/>
      <c r="H1333" s="67"/>
      <c r="I1333" s="68"/>
      <c r="J1333" s="67"/>
      <c r="K1333" s="67"/>
      <c r="L1333" s="67"/>
      <c r="M1333" s="69"/>
      <c r="N1333" s="70"/>
      <c r="O1333" s="67"/>
      <c r="P1333" s="71"/>
      <c r="Q1333" s="67"/>
      <c r="R1333" s="67"/>
    </row>
    <row r="1334" spans="2:18" x14ac:dyDescent="0.3">
      <c r="B1334" s="47">
        <v>1323</v>
      </c>
      <c r="C1334" s="45" t="str">
        <f>IF(L1334=0,"",MAX($C$12:C1333)+1)</f>
        <v/>
      </c>
      <c r="D1334" s="65"/>
      <c r="E1334" s="66"/>
      <c r="F1334" s="67"/>
      <c r="G1334" s="67"/>
      <c r="H1334" s="67"/>
      <c r="I1334" s="68"/>
      <c r="J1334" s="67"/>
      <c r="K1334" s="67"/>
      <c r="L1334" s="67"/>
      <c r="M1334" s="69"/>
      <c r="N1334" s="70"/>
      <c r="O1334" s="67"/>
      <c r="P1334" s="71"/>
      <c r="Q1334" s="67"/>
      <c r="R1334" s="67"/>
    </row>
    <row r="1335" spans="2:18" x14ac:dyDescent="0.3">
      <c r="B1335" s="47">
        <v>1324</v>
      </c>
      <c r="C1335" s="45" t="str">
        <f>IF(L1335=0,"",MAX($C$12:C1334)+1)</f>
        <v/>
      </c>
      <c r="D1335" s="65"/>
      <c r="E1335" s="66"/>
      <c r="F1335" s="67"/>
      <c r="G1335" s="67"/>
      <c r="H1335" s="67"/>
      <c r="I1335" s="68"/>
      <c r="J1335" s="67"/>
      <c r="K1335" s="67"/>
      <c r="L1335" s="67"/>
      <c r="M1335" s="69"/>
      <c r="N1335" s="70"/>
      <c r="O1335" s="67"/>
      <c r="P1335" s="71"/>
      <c r="Q1335" s="67"/>
      <c r="R1335" s="67"/>
    </row>
    <row r="1336" spans="2:18" x14ac:dyDescent="0.3">
      <c r="B1336" s="47">
        <v>1325</v>
      </c>
      <c r="C1336" s="45" t="str">
        <f>IF(L1336=0,"",MAX($C$12:C1335)+1)</f>
        <v/>
      </c>
      <c r="D1336" s="65"/>
      <c r="E1336" s="66"/>
      <c r="F1336" s="67"/>
      <c r="G1336" s="67"/>
      <c r="H1336" s="67"/>
      <c r="I1336" s="68"/>
      <c r="J1336" s="67"/>
      <c r="K1336" s="67"/>
      <c r="L1336" s="67"/>
      <c r="M1336" s="69"/>
      <c r="N1336" s="70"/>
      <c r="O1336" s="67"/>
      <c r="P1336" s="71"/>
      <c r="Q1336" s="67"/>
      <c r="R1336" s="67"/>
    </row>
    <row r="1337" spans="2:18" x14ac:dyDescent="0.3">
      <c r="B1337" s="47">
        <v>1326</v>
      </c>
      <c r="C1337" s="45" t="str">
        <f>IF(L1337=0,"",MAX($C$12:C1336)+1)</f>
        <v/>
      </c>
      <c r="D1337" s="65"/>
      <c r="E1337" s="66"/>
      <c r="F1337" s="67"/>
      <c r="G1337" s="67"/>
      <c r="H1337" s="67"/>
      <c r="I1337" s="68"/>
      <c r="J1337" s="67"/>
      <c r="K1337" s="67"/>
      <c r="L1337" s="67"/>
      <c r="M1337" s="69"/>
      <c r="N1337" s="70"/>
      <c r="O1337" s="67"/>
      <c r="P1337" s="71"/>
      <c r="Q1337" s="67"/>
      <c r="R1337" s="67"/>
    </row>
    <row r="1338" spans="2:18" x14ac:dyDescent="0.3">
      <c r="B1338" s="47">
        <v>1327</v>
      </c>
      <c r="C1338" s="45" t="str">
        <f>IF(L1338=0,"",MAX($C$12:C1337)+1)</f>
        <v/>
      </c>
      <c r="D1338" s="65"/>
      <c r="E1338" s="66"/>
      <c r="F1338" s="67"/>
      <c r="G1338" s="67"/>
      <c r="H1338" s="67"/>
      <c r="I1338" s="68"/>
      <c r="J1338" s="67"/>
      <c r="K1338" s="67"/>
      <c r="L1338" s="67"/>
      <c r="M1338" s="69"/>
      <c r="N1338" s="70"/>
      <c r="O1338" s="67"/>
      <c r="P1338" s="71"/>
      <c r="Q1338" s="67"/>
      <c r="R1338" s="67"/>
    </row>
    <row r="1339" spans="2:18" x14ac:dyDescent="0.3">
      <c r="B1339" s="47">
        <v>1328</v>
      </c>
      <c r="C1339" s="45" t="str">
        <f>IF(L1339=0,"",MAX($C$12:C1338)+1)</f>
        <v/>
      </c>
      <c r="D1339" s="65"/>
      <c r="E1339" s="66"/>
      <c r="F1339" s="67"/>
      <c r="G1339" s="67"/>
      <c r="H1339" s="67"/>
      <c r="I1339" s="68"/>
      <c r="J1339" s="67"/>
      <c r="K1339" s="67"/>
      <c r="L1339" s="67"/>
      <c r="M1339" s="69"/>
      <c r="N1339" s="70"/>
      <c r="O1339" s="67"/>
      <c r="P1339" s="71"/>
      <c r="Q1339" s="67"/>
      <c r="R1339" s="67"/>
    </row>
    <row r="1340" spans="2:18" x14ac:dyDescent="0.3">
      <c r="B1340" s="47">
        <v>1329</v>
      </c>
      <c r="C1340" s="45" t="str">
        <f>IF(L1340=0,"",MAX($C$12:C1339)+1)</f>
        <v/>
      </c>
      <c r="D1340" s="65"/>
      <c r="E1340" s="66"/>
      <c r="F1340" s="67"/>
      <c r="G1340" s="67"/>
      <c r="H1340" s="67"/>
      <c r="I1340" s="68"/>
      <c r="J1340" s="67"/>
      <c r="K1340" s="67"/>
      <c r="L1340" s="67"/>
      <c r="M1340" s="69"/>
      <c r="N1340" s="70"/>
      <c r="O1340" s="67"/>
      <c r="P1340" s="71"/>
      <c r="Q1340" s="67"/>
      <c r="R1340" s="67"/>
    </row>
    <row r="1341" spans="2:18" x14ac:dyDescent="0.3">
      <c r="B1341" s="47">
        <v>1330</v>
      </c>
      <c r="C1341" s="45" t="str">
        <f>IF(L1341=0,"",MAX($C$12:C1340)+1)</f>
        <v/>
      </c>
      <c r="D1341" s="65"/>
      <c r="E1341" s="66"/>
      <c r="F1341" s="67"/>
      <c r="G1341" s="67"/>
      <c r="H1341" s="67"/>
      <c r="I1341" s="68"/>
      <c r="J1341" s="67"/>
      <c r="K1341" s="67"/>
      <c r="L1341" s="67"/>
      <c r="M1341" s="69"/>
      <c r="N1341" s="70"/>
      <c r="O1341" s="67"/>
      <c r="P1341" s="71"/>
      <c r="Q1341" s="67"/>
      <c r="R1341" s="67"/>
    </row>
    <row r="1342" spans="2:18" x14ac:dyDescent="0.3">
      <c r="B1342" s="47">
        <v>1331</v>
      </c>
      <c r="C1342" s="45" t="str">
        <f>IF(L1342=0,"",MAX($C$12:C1341)+1)</f>
        <v/>
      </c>
      <c r="D1342" s="65"/>
      <c r="E1342" s="66"/>
      <c r="F1342" s="67"/>
      <c r="G1342" s="67"/>
      <c r="H1342" s="67"/>
      <c r="I1342" s="68"/>
      <c r="J1342" s="67"/>
      <c r="K1342" s="67"/>
      <c r="L1342" s="67"/>
      <c r="M1342" s="69"/>
      <c r="N1342" s="70"/>
      <c r="O1342" s="67"/>
      <c r="P1342" s="71"/>
      <c r="Q1342" s="67"/>
      <c r="R1342" s="67"/>
    </row>
    <row r="1343" spans="2:18" x14ac:dyDescent="0.3">
      <c r="B1343" s="47">
        <v>1332</v>
      </c>
      <c r="C1343" s="45" t="str">
        <f>IF(L1343=0,"",MAX($C$12:C1342)+1)</f>
        <v/>
      </c>
      <c r="D1343" s="65"/>
      <c r="E1343" s="66"/>
      <c r="F1343" s="67"/>
      <c r="G1343" s="67"/>
      <c r="H1343" s="67"/>
      <c r="I1343" s="68"/>
      <c r="J1343" s="67"/>
      <c r="K1343" s="67"/>
      <c r="L1343" s="67"/>
      <c r="M1343" s="69"/>
      <c r="N1343" s="70"/>
      <c r="O1343" s="67"/>
      <c r="P1343" s="71"/>
      <c r="Q1343" s="67"/>
      <c r="R1343" s="67"/>
    </row>
    <row r="1344" spans="2:18" x14ac:dyDescent="0.3">
      <c r="B1344" s="47">
        <v>1333</v>
      </c>
      <c r="C1344" s="45" t="str">
        <f>IF(L1344=0,"",MAX($C$12:C1343)+1)</f>
        <v/>
      </c>
      <c r="D1344" s="65"/>
      <c r="E1344" s="66"/>
      <c r="F1344" s="67"/>
      <c r="G1344" s="67"/>
      <c r="H1344" s="67"/>
      <c r="I1344" s="68"/>
      <c r="J1344" s="67"/>
      <c r="K1344" s="67"/>
      <c r="L1344" s="67"/>
      <c r="M1344" s="69"/>
      <c r="N1344" s="70"/>
      <c r="O1344" s="67"/>
      <c r="P1344" s="71"/>
      <c r="Q1344" s="67"/>
      <c r="R1344" s="67"/>
    </row>
    <row r="1345" spans="2:18" x14ac:dyDescent="0.3">
      <c r="B1345" s="47">
        <v>1334</v>
      </c>
      <c r="C1345" s="45" t="str">
        <f>IF(L1345=0,"",MAX($C$12:C1344)+1)</f>
        <v/>
      </c>
      <c r="D1345" s="65"/>
      <c r="E1345" s="66"/>
      <c r="F1345" s="67"/>
      <c r="G1345" s="67"/>
      <c r="H1345" s="67"/>
      <c r="I1345" s="68"/>
      <c r="J1345" s="67"/>
      <c r="K1345" s="67"/>
      <c r="L1345" s="67"/>
      <c r="M1345" s="69"/>
      <c r="N1345" s="70"/>
      <c r="O1345" s="67"/>
      <c r="P1345" s="71"/>
      <c r="Q1345" s="67"/>
      <c r="R1345" s="67"/>
    </row>
    <row r="1346" spans="2:18" x14ac:dyDescent="0.3">
      <c r="B1346" s="47">
        <v>1335</v>
      </c>
      <c r="C1346" s="45" t="str">
        <f>IF(L1346=0,"",MAX($C$12:C1345)+1)</f>
        <v/>
      </c>
      <c r="D1346" s="65"/>
      <c r="E1346" s="66"/>
      <c r="F1346" s="67"/>
      <c r="G1346" s="67"/>
      <c r="H1346" s="67"/>
      <c r="I1346" s="68"/>
      <c r="J1346" s="67"/>
      <c r="K1346" s="67"/>
      <c r="L1346" s="67"/>
      <c r="M1346" s="69"/>
      <c r="N1346" s="70"/>
      <c r="O1346" s="67"/>
      <c r="P1346" s="71"/>
      <c r="Q1346" s="67"/>
      <c r="R1346" s="67"/>
    </row>
    <row r="1347" spans="2:18" x14ac:dyDescent="0.3">
      <c r="B1347" s="47">
        <v>1336</v>
      </c>
      <c r="C1347" s="45" t="str">
        <f>IF(L1347=0,"",MAX($C$12:C1346)+1)</f>
        <v/>
      </c>
      <c r="D1347" s="65"/>
      <c r="E1347" s="66"/>
      <c r="F1347" s="67"/>
      <c r="G1347" s="67"/>
      <c r="H1347" s="67"/>
      <c r="I1347" s="68"/>
      <c r="J1347" s="67"/>
      <c r="K1347" s="67"/>
      <c r="L1347" s="67"/>
      <c r="M1347" s="69"/>
      <c r="N1347" s="70"/>
      <c r="O1347" s="67"/>
      <c r="P1347" s="71"/>
      <c r="Q1347" s="67"/>
      <c r="R1347" s="67"/>
    </row>
    <row r="1348" spans="2:18" x14ac:dyDescent="0.3">
      <c r="B1348" s="47">
        <v>1337</v>
      </c>
      <c r="C1348" s="45" t="str">
        <f>IF(L1348=0,"",MAX($C$12:C1347)+1)</f>
        <v/>
      </c>
      <c r="D1348" s="65"/>
      <c r="E1348" s="66"/>
      <c r="F1348" s="67"/>
      <c r="G1348" s="67"/>
      <c r="H1348" s="67"/>
      <c r="I1348" s="68"/>
      <c r="J1348" s="67"/>
      <c r="K1348" s="67"/>
      <c r="L1348" s="67"/>
      <c r="M1348" s="69"/>
      <c r="N1348" s="70"/>
      <c r="O1348" s="67"/>
      <c r="P1348" s="71"/>
      <c r="Q1348" s="67"/>
      <c r="R1348" s="67"/>
    </row>
    <row r="1349" spans="2:18" x14ac:dyDescent="0.3">
      <c r="B1349" s="47">
        <v>1338</v>
      </c>
      <c r="C1349" s="45" t="str">
        <f>IF(L1349=0,"",MAX($C$12:C1348)+1)</f>
        <v/>
      </c>
      <c r="D1349" s="65"/>
      <c r="E1349" s="66"/>
      <c r="F1349" s="67"/>
      <c r="G1349" s="67"/>
      <c r="H1349" s="67"/>
      <c r="I1349" s="68"/>
      <c r="J1349" s="67"/>
      <c r="K1349" s="67"/>
      <c r="L1349" s="67"/>
      <c r="M1349" s="69"/>
      <c r="N1349" s="70"/>
      <c r="O1349" s="67"/>
      <c r="P1349" s="71"/>
      <c r="Q1349" s="67"/>
      <c r="R1349" s="67"/>
    </row>
    <row r="1350" spans="2:18" x14ac:dyDescent="0.3">
      <c r="B1350" s="47">
        <v>1339</v>
      </c>
      <c r="C1350" s="45" t="str">
        <f>IF(L1350=0,"",MAX($C$12:C1349)+1)</f>
        <v/>
      </c>
      <c r="D1350" s="65"/>
      <c r="E1350" s="66"/>
      <c r="F1350" s="67"/>
      <c r="G1350" s="67"/>
      <c r="H1350" s="67"/>
      <c r="I1350" s="68"/>
      <c r="J1350" s="67"/>
      <c r="K1350" s="67"/>
      <c r="L1350" s="67"/>
      <c r="M1350" s="69"/>
      <c r="N1350" s="70"/>
      <c r="O1350" s="67"/>
      <c r="P1350" s="71"/>
      <c r="Q1350" s="67"/>
      <c r="R1350" s="67"/>
    </row>
    <row r="1351" spans="2:18" x14ac:dyDescent="0.3">
      <c r="B1351" s="47">
        <v>1340</v>
      </c>
      <c r="C1351" s="45" t="str">
        <f>IF(L1351=0,"",MAX($C$12:C1350)+1)</f>
        <v/>
      </c>
      <c r="D1351" s="65"/>
      <c r="E1351" s="66"/>
      <c r="F1351" s="67"/>
      <c r="G1351" s="67"/>
      <c r="H1351" s="67"/>
      <c r="I1351" s="68"/>
      <c r="J1351" s="67"/>
      <c r="K1351" s="67"/>
      <c r="L1351" s="67"/>
      <c r="M1351" s="69"/>
      <c r="N1351" s="70"/>
      <c r="O1351" s="67"/>
      <c r="P1351" s="71"/>
      <c r="Q1351" s="67"/>
      <c r="R1351" s="67"/>
    </row>
    <row r="1352" spans="2:18" x14ac:dyDescent="0.3">
      <c r="B1352" s="47">
        <v>1341</v>
      </c>
      <c r="C1352" s="45" t="str">
        <f>IF(L1352=0,"",MAX($C$12:C1351)+1)</f>
        <v/>
      </c>
      <c r="D1352" s="65"/>
      <c r="E1352" s="66"/>
      <c r="F1352" s="67"/>
      <c r="G1352" s="67"/>
      <c r="H1352" s="67"/>
      <c r="I1352" s="68"/>
      <c r="J1352" s="67"/>
      <c r="K1352" s="67"/>
      <c r="L1352" s="67"/>
      <c r="M1352" s="69"/>
      <c r="N1352" s="70"/>
      <c r="O1352" s="67"/>
      <c r="P1352" s="71"/>
      <c r="Q1352" s="67"/>
      <c r="R1352" s="67"/>
    </row>
    <row r="1353" spans="2:18" x14ac:dyDescent="0.3">
      <c r="B1353" s="47">
        <v>1342</v>
      </c>
      <c r="C1353" s="45" t="str">
        <f>IF(L1353=0,"",MAX($C$12:C1352)+1)</f>
        <v/>
      </c>
      <c r="D1353" s="65"/>
      <c r="E1353" s="66"/>
      <c r="F1353" s="67"/>
      <c r="G1353" s="67"/>
      <c r="H1353" s="67"/>
      <c r="I1353" s="68"/>
      <c r="J1353" s="67"/>
      <c r="K1353" s="67"/>
      <c r="L1353" s="67"/>
      <c r="M1353" s="69"/>
      <c r="N1353" s="70"/>
      <c r="O1353" s="67"/>
      <c r="P1353" s="71"/>
      <c r="Q1353" s="67"/>
      <c r="R1353" s="67"/>
    </row>
    <row r="1354" spans="2:18" x14ac:dyDescent="0.3">
      <c r="B1354" s="47">
        <v>1343</v>
      </c>
      <c r="C1354" s="45" t="str">
        <f>IF(L1354=0,"",MAX($C$12:C1353)+1)</f>
        <v/>
      </c>
      <c r="D1354" s="65"/>
      <c r="E1354" s="66"/>
      <c r="F1354" s="67"/>
      <c r="G1354" s="67"/>
      <c r="H1354" s="67"/>
      <c r="I1354" s="68"/>
      <c r="J1354" s="67"/>
      <c r="K1354" s="67"/>
      <c r="L1354" s="67"/>
      <c r="M1354" s="69"/>
      <c r="N1354" s="70"/>
      <c r="O1354" s="67"/>
      <c r="P1354" s="71"/>
      <c r="Q1354" s="67"/>
      <c r="R1354" s="67"/>
    </row>
    <row r="1355" spans="2:18" x14ac:dyDescent="0.3">
      <c r="B1355" s="47">
        <v>1344</v>
      </c>
      <c r="C1355" s="45" t="str">
        <f>IF(L1355=0,"",MAX($C$12:C1354)+1)</f>
        <v/>
      </c>
      <c r="D1355" s="65"/>
      <c r="E1355" s="66"/>
      <c r="F1355" s="67"/>
      <c r="G1355" s="67"/>
      <c r="H1355" s="67"/>
      <c r="I1355" s="68"/>
      <c r="J1355" s="67"/>
      <c r="K1355" s="67"/>
      <c r="L1355" s="67"/>
      <c r="M1355" s="69"/>
      <c r="N1355" s="70"/>
      <c r="O1355" s="67"/>
      <c r="P1355" s="71"/>
      <c r="Q1355" s="67"/>
      <c r="R1355" s="67"/>
    </row>
    <row r="1356" spans="2:18" x14ac:dyDescent="0.3">
      <c r="B1356" s="47">
        <v>1345</v>
      </c>
      <c r="C1356" s="45" t="str">
        <f>IF(L1356=0,"",MAX($C$12:C1355)+1)</f>
        <v/>
      </c>
      <c r="D1356" s="65"/>
      <c r="E1356" s="66"/>
      <c r="F1356" s="67"/>
      <c r="G1356" s="67"/>
      <c r="H1356" s="67"/>
      <c r="I1356" s="68"/>
      <c r="J1356" s="67"/>
      <c r="K1356" s="67"/>
      <c r="L1356" s="67"/>
      <c r="M1356" s="69"/>
      <c r="N1356" s="70"/>
      <c r="O1356" s="67"/>
      <c r="P1356" s="71"/>
      <c r="Q1356" s="67"/>
      <c r="R1356" s="67"/>
    </row>
    <row r="1357" spans="2:18" x14ac:dyDescent="0.3">
      <c r="B1357" s="47">
        <v>1346</v>
      </c>
      <c r="C1357" s="45" t="str">
        <f>IF(L1357=0,"",MAX($C$12:C1356)+1)</f>
        <v/>
      </c>
      <c r="D1357" s="65"/>
      <c r="E1357" s="66"/>
      <c r="F1357" s="67"/>
      <c r="G1357" s="67"/>
      <c r="H1357" s="67"/>
      <c r="I1357" s="68"/>
      <c r="J1357" s="67"/>
      <c r="K1357" s="67"/>
      <c r="L1357" s="67"/>
      <c r="M1357" s="69"/>
      <c r="N1357" s="70"/>
      <c r="O1357" s="67"/>
      <c r="P1357" s="71"/>
      <c r="Q1357" s="67"/>
      <c r="R1357" s="67"/>
    </row>
    <row r="1358" spans="2:18" x14ac:dyDescent="0.3">
      <c r="B1358" s="47">
        <v>1347</v>
      </c>
      <c r="C1358" s="45" t="str">
        <f>IF(L1358=0,"",MAX($C$12:C1357)+1)</f>
        <v/>
      </c>
      <c r="D1358" s="65"/>
      <c r="E1358" s="66"/>
      <c r="F1358" s="67"/>
      <c r="G1358" s="67"/>
      <c r="H1358" s="67"/>
      <c r="I1358" s="68"/>
      <c r="J1358" s="67"/>
      <c r="K1358" s="67"/>
      <c r="L1358" s="67"/>
      <c r="M1358" s="69"/>
      <c r="N1358" s="70"/>
      <c r="O1358" s="67"/>
      <c r="P1358" s="71"/>
      <c r="Q1358" s="67"/>
      <c r="R1358" s="67"/>
    </row>
    <row r="1359" spans="2:18" x14ac:dyDescent="0.3">
      <c r="B1359" s="47">
        <v>1348</v>
      </c>
      <c r="C1359" s="45" t="str">
        <f>IF(L1359=0,"",MAX($C$12:C1358)+1)</f>
        <v/>
      </c>
      <c r="D1359" s="65"/>
      <c r="E1359" s="66"/>
      <c r="F1359" s="67"/>
      <c r="G1359" s="67"/>
      <c r="H1359" s="67"/>
      <c r="I1359" s="68"/>
      <c r="J1359" s="67"/>
      <c r="K1359" s="67"/>
      <c r="L1359" s="67"/>
      <c r="M1359" s="69"/>
      <c r="N1359" s="70"/>
      <c r="O1359" s="67"/>
      <c r="P1359" s="71"/>
      <c r="Q1359" s="67"/>
      <c r="R1359" s="67"/>
    </row>
    <row r="1360" spans="2:18" x14ac:dyDescent="0.3">
      <c r="B1360" s="47">
        <v>1349</v>
      </c>
      <c r="C1360" s="45" t="str">
        <f>IF(L1360=0,"",MAX($C$12:C1359)+1)</f>
        <v/>
      </c>
      <c r="D1360" s="65"/>
      <c r="E1360" s="66"/>
      <c r="F1360" s="67"/>
      <c r="G1360" s="67"/>
      <c r="H1360" s="67"/>
      <c r="I1360" s="68"/>
      <c r="J1360" s="67"/>
      <c r="K1360" s="67"/>
      <c r="L1360" s="67"/>
      <c r="M1360" s="69"/>
      <c r="N1360" s="70"/>
      <c r="O1360" s="67"/>
      <c r="P1360" s="71"/>
      <c r="Q1360" s="67"/>
      <c r="R1360" s="67"/>
    </row>
    <row r="1361" spans="2:18" x14ac:dyDescent="0.3">
      <c r="B1361" s="47">
        <v>1350</v>
      </c>
      <c r="C1361" s="45" t="str">
        <f>IF(L1361=0,"",MAX($C$12:C1360)+1)</f>
        <v/>
      </c>
      <c r="D1361" s="65"/>
      <c r="E1361" s="66"/>
      <c r="F1361" s="67"/>
      <c r="G1361" s="67"/>
      <c r="H1361" s="67"/>
      <c r="I1361" s="68"/>
      <c r="J1361" s="67"/>
      <c r="K1361" s="67"/>
      <c r="L1361" s="67"/>
      <c r="M1361" s="69"/>
      <c r="N1361" s="70"/>
      <c r="O1361" s="67"/>
      <c r="P1361" s="71"/>
      <c r="Q1361" s="67"/>
      <c r="R1361" s="67"/>
    </row>
    <row r="1362" spans="2:18" x14ac:dyDescent="0.3">
      <c r="B1362" s="47">
        <v>1351</v>
      </c>
      <c r="C1362" s="45" t="str">
        <f>IF(L1362=0,"",MAX($C$12:C1361)+1)</f>
        <v/>
      </c>
      <c r="D1362" s="65"/>
      <c r="E1362" s="66"/>
      <c r="F1362" s="67"/>
      <c r="G1362" s="67"/>
      <c r="H1362" s="67"/>
      <c r="I1362" s="68"/>
      <c r="J1362" s="67"/>
      <c r="K1362" s="67"/>
      <c r="L1362" s="67"/>
      <c r="M1362" s="69"/>
      <c r="N1362" s="70"/>
      <c r="O1362" s="67"/>
      <c r="P1362" s="71"/>
      <c r="Q1362" s="67"/>
      <c r="R1362" s="67"/>
    </row>
    <row r="1363" spans="2:18" x14ac:dyDescent="0.3">
      <c r="B1363" s="47">
        <v>1352</v>
      </c>
      <c r="C1363" s="45" t="str">
        <f>IF(L1363=0,"",MAX($C$12:C1362)+1)</f>
        <v/>
      </c>
      <c r="D1363" s="65"/>
      <c r="E1363" s="66"/>
      <c r="F1363" s="67"/>
      <c r="G1363" s="67"/>
      <c r="H1363" s="67"/>
      <c r="I1363" s="68"/>
      <c r="J1363" s="67"/>
      <c r="K1363" s="67"/>
      <c r="L1363" s="67"/>
      <c r="M1363" s="69"/>
      <c r="N1363" s="70"/>
      <c r="O1363" s="67"/>
      <c r="P1363" s="71"/>
      <c r="Q1363" s="67"/>
      <c r="R1363" s="67"/>
    </row>
    <row r="1364" spans="2:18" x14ac:dyDescent="0.3">
      <c r="B1364" s="47">
        <v>1353</v>
      </c>
      <c r="C1364" s="45" t="str">
        <f>IF(L1364=0,"",MAX($C$12:C1363)+1)</f>
        <v/>
      </c>
      <c r="D1364" s="65"/>
      <c r="E1364" s="66"/>
      <c r="F1364" s="67"/>
      <c r="G1364" s="67"/>
      <c r="H1364" s="67"/>
      <c r="I1364" s="68"/>
      <c r="J1364" s="67"/>
      <c r="K1364" s="67"/>
      <c r="L1364" s="67"/>
      <c r="M1364" s="69"/>
      <c r="N1364" s="70"/>
      <c r="O1364" s="67"/>
      <c r="P1364" s="71"/>
      <c r="Q1364" s="67"/>
      <c r="R1364" s="67"/>
    </row>
    <row r="1365" spans="2:18" x14ac:dyDescent="0.3">
      <c r="B1365" s="47">
        <v>1354</v>
      </c>
      <c r="C1365" s="45" t="str">
        <f>IF(L1365=0,"",MAX($C$12:C1364)+1)</f>
        <v/>
      </c>
      <c r="D1365" s="65"/>
      <c r="E1365" s="66"/>
      <c r="F1365" s="67"/>
      <c r="G1365" s="67"/>
      <c r="H1365" s="67"/>
      <c r="I1365" s="68"/>
      <c r="J1365" s="67"/>
      <c r="K1365" s="67"/>
      <c r="L1365" s="67"/>
      <c r="M1365" s="69"/>
      <c r="N1365" s="70"/>
      <c r="O1365" s="67"/>
      <c r="P1365" s="71"/>
      <c r="Q1365" s="67"/>
      <c r="R1365" s="67"/>
    </row>
    <row r="1366" spans="2:18" x14ac:dyDescent="0.3">
      <c r="B1366" s="47">
        <v>1355</v>
      </c>
      <c r="C1366" s="45" t="str">
        <f>IF(L1366=0,"",MAX($C$12:C1365)+1)</f>
        <v/>
      </c>
      <c r="D1366" s="65"/>
      <c r="E1366" s="66"/>
      <c r="F1366" s="67"/>
      <c r="G1366" s="67"/>
      <c r="H1366" s="67"/>
      <c r="I1366" s="68"/>
      <c r="J1366" s="67"/>
      <c r="K1366" s="67"/>
      <c r="L1366" s="67"/>
      <c r="M1366" s="69"/>
      <c r="N1366" s="70"/>
      <c r="O1366" s="67"/>
      <c r="P1366" s="71"/>
      <c r="Q1366" s="67"/>
      <c r="R1366" s="67"/>
    </row>
    <row r="1367" spans="2:18" x14ac:dyDescent="0.3">
      <c r="B1367" s="47">
        <v>1356</v>
      </c>
      <c r="C1367" s="45" t="str">
        <f>IF(L1367=0,"",MAX($C$12:C1366)+1)</f>
        <v/>
      </c>
      <c r="D1367" s="65"/>
      <c r="E1367" s="66"/>
      <c r="F1367" s="67"/>
      <c r="G1367" s="67"/>
      <c r="H1367" s="67"/>
      <c r="I1367" s="68"/>
      <c r="J1367" s="67"/>
      <c r="K1367" s="67"/>
      <c r="L1367" s="67"/>
      <c r="M1367" s="69"/>
      <c r="N1367" s="70"/>
      <c r="O1367" s="67"/>
      <c r="P1367" s="71"/>
      <c r="Q1367" s="67"/>
      <c r="R1367" s="67"/>
    </row>
    <row r="1368" spans="2:18" x14ac:dyDescent="0.3">
      <c r="B1368" s="47">
        <v>1357</v>
      </c>
      <c r="C1368" s="45" t="str">
        <f>IF(L1368=0,"",MAX($C$12:C1367)+1)</f>
        <v/>
      </c>
      <c r="D1368" s="65"/>
      <c r="E1368" s="66"/>
      <c r="F1368" s="67"/>
      <c r="G1368" s="67"/>
      <c r="H1368" s="67"/>
      <c r="I1368" s="68"/>
      <c r="J1368" s="67"/>
      <c r="K1368" s="67"/>
      <c r="L1368" s="67"/>
      <c r="M1368" s="69"/>
      <c r="N1368" s="70"/>
      <c r="O1368" s="67"/>
      <c r="P1368" s="71"/>
      <c r="Q1368" s="67"/>
      <c r="R1368" s="67"/>
    </row>
    <row r="1369" spans="2:18" x14ac:dyDescent="0.3">
      <c r="B1369" s="47">
        <v>1358</v>
      </c>
      <c r="C1369" s="45" t="str">
        <f>IF(L1369=0,"",MAX($C$12:C1368)+1)</f>
        <v/>
      </c>
      <c r="D1369" s="65"/>
      <c r="E1369" s="66"/>
      <c r="F1369" s="67"/>
      <c r="G1369" s="67"/>
      <c r="H1369" s="67"/>
      <c r="I1369" s="68"/>
      <c r="J1369" s="67"/>
      <c r="K1369" s="67"/>
      <c r="L1369" s="67"/>
      <c r="M1369" s="69"/>
      <c r="N1369" s="70"/>
      <c r="O1369" s="67"/>
      <c r="P1369" s="71"/>
      <c r="Q1369" s="67"/>
      <c r="R1369" s="67"/>
    </row>
    <row r="1370" spans="2:18" x14ac:dyDescent="0.3">
      <c r="B1370" s="47">
        <v>1359</v>
      </c>
      <c r="C1370" s="45" t="str">
        <f>IF(L1370=0,"",MAX($C$12:C1369)+1)</f>
        <v/>
      </c>
      <c r="D1370" s="65"/>
      <c r="E1370" s="66"/>
      <c r="F1370" s="67"/>
      <c r="G1370" s="67"/>
      <c r="H1370" s="67"/>
      <c r="I1370" s="68"/>
      <c r="J1370" s="67"/>
      <c r="K1370" s="67"/>
      <c r="L1370" s="67"/>
      <c r="M1370" s="69"/>
      <c r="N1370" s="70"/>
      <c r="O1370" s="67"/>
      <c r="P1370" s="71"/>
      <c r="Q1370" s="67"/>
      <c r="R1370" s="67"/>
    </row>
    <row r="1371" spans="2:18" x14ac:dyDescent="0.3">
      <c r="B1371" s="47">
        <v>1360</v>
      </c>
      <c r="C1371" s="45" t="str">
        <f>IF(L1371=0,"",MAX($C$12:C1370)+1)</f>
        <v/>
      </c>
      <c r="D1371" s="65"/>
      <c r="E1371" s="66"/>
      <c r="F1371" s="67"/>
      <c r="G1371" s="67"/>
      <c r="H1371" s="67"/>
      <c r="I1371" s="68"/>
      <c r="J1371" s="67"/>
      <c r="K1371" s="67"/>
      <c r="L1371" s="67"/>
      <c r="M1371" s="69"/>
      <c r="N1371" s="70"/>
      <c r="O1371" s="67"/>
      <c r="P1371" s="71"/>
      <c r="Q1371" s="67"/>
      <c r="R1371" s="67"/>
    </row>
    <row r="1372" spans="2:18" x14ac:dyDescent="0.3">
      <c r="B1372" s="47">
        <v>1361</v>
      </c>
      <c r="C1372" s="45" t="str">
        <f>IF(L1372=0,"",MAX($C$12:C1371)+1)</f>
        <v/>
      </c>
      <c r="D1372" s="65"/>
      <c r="E1372" s="66"/>
      <c r="F1372" s="67"/>
      <c r="G1372" s="67"/>
      <c r="H1372" s="67"/>
      <c r="I1372" s="68"/>
      <c r="J1372" s="67"/>
      <c r="K1372" s="67"/>
      <c r="L1372" s="67"/>
      <c r="M1372" s="69"/>
      <c r="N1372" s="70"/>
      <c r="O1372" s="67"/>
      <c r="P1372" s="71"/>
      <c r="Q1372" s="67"/>
      <c r="R1372" s="67"/>
    </row>
    <row r="1373" spans="2:18" x14ac:dyDescent="0.3">
      <c r="B1373" s="47">
        <v>1362</v>
      </c>
      <c r="C1373" s="45" t="str">
        <f>IF(L1373=0,"",MAX($C$12:C1372)+1)</f>
        <v/>
      </c>
      <c r="D1373" s="65"/>
      <c r="E1373" s="66"/>
      <c r="F1373" s="67"/>
      <c r="G1373" s="67"/>
      <c r="H1373" s="67"/>
      <c r="I1373" s="68"/>
      <c r="J1373" s="67"/>
      <c r="K1373" s="67"/>
      <c r="L1373" s="67"/>
      <c r="M1373" s="69"/>
      <c r="N1373" s="70"/>
      <c r="O1373" s="67"/>
      <c r="P1373" s="71"/>
      <c r="Q1373" s="67"/>
      <c r="R1373" s="67"/>
    </row>
    <row r="1374" spans="2:18" x14ac:dyDescent="0.3">
      <c r="B1374" s="47">
        <v>1363</v>
      </c>
      <c r="C1374" s="45" t="str">
        <f>IF(L1374=0,"",MAX($C$12:C1373)+1)</f>
        <v/>
      </c>
      <c r="D1374" s="65"/>
      <c r="E1374" s="66"/>
      <c r="F1374" s="67"/>
      <c r="G1374" s="67"/>
      <c r="H1374" s="67"/>
      <c r="I1374" s="68"/>
      <c r="J1374" s="67"/>
      <c r="K1374" s="67"/>
      <c r="L1374" s="67"/>
      <c r="M1374" s="69"/>
      <c r="N1374" s="70"/>
      <c r="O1374" s="67"/>
      <c r="P1374" s="71"/>
      <c r="Q1374" s="67"/>
      <c r="R1374" s="67"/>
    </row>
    <row r="1375" spans="2:18" x14ac:dyDescent="0.3">
      <c r="B1375" s="47">
        <v>1364</v>
      </c>
      <c r="C1375" s="45" t="str">
        <f>IF(L1375=0,"",MAX($C$12:C1374)+1)</f>
        <v/>
      </c>
      <c r="D1375" s="65"/>
      <c r="E1375" s="66"/>
      <c r="F1375" s="67"/>
      <c r="G1375" s="67"/>
      <c r="H1375" s="67"/>
      <c r="I1375" s="68"/>
      <c r="J1375" s="67"/>
      <c r="K1375" s="67"/>
      <c r="L1375" s="67"/>
      <c r="M1375" s="69"/>
      <c r="N1375" s="70"/>
      <c r="O1375" s="67"/>
      <c r="P1375" s="71"/>
      <c r="Q1375" s="67"/>
      <c r="R1375" s="67"/>
    </row>
    <row r="1376" spans="2:18" x14ac:dyDescent="0.3">
      <c r="B1376" s="47">
        <v>1365</v>
      </c>
      <c r="C1376" s="45" t="str">
        <f>IF(L1376=0,"",MAX($C$12:C1375)+1)</f>
        <v/>
      </c>
      <c r="D1376" s="65"/>
      <c r="E1376" s="66"/>
      <c r="F1376" s="67"/>
      <c r="G1376" s="67"/>
      <c r="H1376" s="67"/>
      <c r="I1376" s="68"/>
      <c r="J1376" s="67"/>
      <c r="K1376" s="67"/>
      <c r="L1376" s="67"/>
      <c r="M1376" s="69"/>
      <c r="N1376" s="70"/>
      <c r="O1376" s="67"/>
      <c r="P1376" s="71"/>
      <c r="Q1376" s="67"/>
      <c r="R1376" s="67"/>
    </row>
    <row r="1377" spans="2:18" x14ac:dyDescent="0.3">
      <c r="B1377" s="47">
        <v>1366</v>
      </c>
      <c r="C1377" s="45" t="str">
        <f>IF(L1377=0,"",MAX($C$12:C1376)+1)</f>
        <v/>
      </c>
      <c r="D1377" s="65"/>
      <c r="E1377" s="66"/>
      <c r="F1377" s="67"/>
      <c r="G1377" s="67"/>
      <c r="H1377" s="67"/>
      <c r="I1377" s="68"/>
      <c r="J1377" s="67"/>
      <c r="K1377" s="67"/>
      <c r="L1377" s="67"/>
      <c r="M1377" s="69"/>
      <c r="N1377" s="70"/>
      <c r="O1377" s="67"/>
      <c r="P1377" s="71"/>
      <c r="Q1377" s="67"/>
      <c r="R1377" s="67"/>
    </row>
    <row r="1378" spans="2:18" x14ac:dyDescent="0.3">
      <c r="B1378" s="47">
        <v>1367</v>
      </c>
      <c r="C1378" s="45" t="str">
        <f>IF(L1378=0,"",MAX($C$12:C1377)+1)</f>
        <v/>
      </c>
      <c r="D1378" s="65"/>
      <c r="E1378" s="66"/>
      <c r="F1378" s="67"/>
      <c r="G1378" s="67"/>
      <c r="H1378" s="67"/>
      <c r="I1378" s="68"/>
      <c r="J1378" s="67"/>
      <c r="K1378" s="67"/>
      <c r="L1378" s="67"/>
      <c r="M1378" s="69"/>
      <c r="N1378" s="70"/>
      <c r="O1378" s="67"/>
      <c r="P1378" s="71"/>
      <c r="Q1378" s="67"/>
      <c r="R1378" s="67"/>
    </row>
    <row r="1379" spans="2:18" x14ac:dyDescent="0.3">
      <c r="B1379" s="47">
        <v>1368</v>
      </c>
      <c r="C1379" s="45" t="str">
        <f>IF(L1379=0,"",MAX($C$12:C1378)+1)</f>
        <v/>
      </c>
      <c r="D1379" s="65"/>
      <c r="E1379" s="66"/>
      <c r="F1379" s="67"/>
      <c r="G1379" s="67"/>
      <c r="H1379" s="67"/>
      <c r="I1379" s="68"/>
      <c r="J1379" s="67"/>
      <c r="K1379" s="67"/>
      <c r="L1379" s="67"/>
      <c r="M1379" s="69"/>
      <c r="N1379" s="70"/>
      <c r="O1379" s="67"/>
      <c r="P1379" s="71"/>
      <c r="Q1379" s="67"/>
      <c r="R1379" s="67"/>
    </row>
    <row r="1380" spans="2:18" x14ac:dyDescent="0.3">
      <c r="B1380" s="47">
        <v>1369</v>
      </c>
      <c r="C1380" s="45" t="str">
        <f>IF(L1380=0,"",MAX($C$12:C1379)+1)</f>
        <v/>
      </c>
      <c r="D1380" s="65"/>
      <c r="E1380" s="66"/>
      <c r="F1380" s="67"/>
      <c r="G1380" s="67"/>
      <c r="H1380" s="67"/>
      <c r="I1380" s="68"/>
      <c r="J1380" s="67"/>
      <c r="K1380" s="67"/>
      <c r="L1380" s="67"/>
      <c r="M1380" s="69"/>
      <c r="N1380" s="70"/>
      <c r="O1380" s="67"/>
      <c r="P1380" s="71"/>
      <c r="Q1380" s="67"/>
      <c r="R1380" s="67"/>
    </row>
    <row r="1381" spans="2:18" x14ac:dyDescent="0.3">
      <c r="B1381" s="47">
        <v>1370</v>
      </c>
      <c r="C1381" s="45" t="str">
        <f>IF(L1381=0,"",MAX($C$12:C1380)+1)</f>
        <v/>
      </c>
      <c r="D1381" s="65"/>
      <c r="E1381" s="66"/>
      <c r="F1381" s="67"/>
      <c r="G1381" s="67"/>
      <c r="H1381" s="67"/>
      <c r="I1381" s="68"/>
      <c r="J1381" s="67"/>
      <c r="K1381" s="67"/>
      <c r="L1381" s="67"/>
      <c r="M1381" s="69"/>
      <c r="N1381" s="70"/>
      <c r="O1381" s="67"/>
      <c r="P1381" s="71"/>
      <c r="Q1381" s="67"/>
      <c r="R1381" s="67"/>
    </row>
    <row r="1382" spans="2:18" x14ac:dyDescent="0.3">
      <c r="B1382" s="47">
        <v>1371</v>
      </c>
      <c r="C1382" s="45" t="str">
        <f>IF(L1382=0,"",MAX($C$12:C1381)+1)</f>
        <v/>
      </c>
      <c r="D1382" s="65"/>
      <c r="E1382" s="66"/>
      <c r="F1382" s="67"/>
      <c r="G1382" s="67"/>
      <c r="H1382" s="67"/>
      <c r="I1382" s="68"/>
      <c r="J1382" s="67"/>
      <c r="K1382" s="67"/>
      <c r="L1382" s="67"/>
      <c r="M1382" s="69"/>
      <c r="N1382" s="70"/>
      <c r="O1382" s="67"/>
      <c r="P1382" s="71"/>
      <c r="Q1382" s="67"/>
      <c r="R1382" s="67"/>
    </row>
    <row r="1383" spans="2:18" x14ac:dyDescent="0.3">
      <c r="B1383" s="47">
        <v>1372</v>
      </c>
      <c r="C1383" s="45" t="str">
        <f>IF(L1383=0,"",MAX($C$12:C1382)+1)</f>
        <v/>
      </c>
      <c r="D1383" s="65"/>
      <c r="E1383" s="66"/>
      <c r="F1383" s="67"/>
      <c r="G1383" s="67"/>
      <c r="H1383" s="67"/>
      <c r="I1383" s="68"/>
      <c r="J1383" s="67"/>
      <c r="K1383" s="67"/>
      <c r="L1383" s="67"/>
      <c r="M1383" s="69"/>
      <c r="N1383" s="70"/>
      <c r="O1383" s="67"/>
      <c r="P1383" s="71"/>
      <c r="Q1383" s="67"/>
      <c r="R1383" s="67"/>
    </row>
    <row r="1384" spans="2:18" x14ac:dyDescent="0.3">
      <c r="B1384" s="47">
        <v>1373</v>
      </c>
      <c r="C1384" s="45" t="str">
        <f>IF(L1384=0,"",MAX($C$12:C1383)+1)</f>
        <v/>
      </c>
      <c r="D1384" s="65"/>
      <c r="E1384" s="66"/>
      <c r="F1384" s="67"/>
      <c r="G1384" s="67"/>
      <c r="H1384" s="67"/>
      <c r="I1384" s="68"/>
      <c r="J1384" s="67"/>
      <c r="K1384" s="67"/>
      <c r="L1384" s="67"/>
      <c r="M1384" s="69"/>
      <c r="N1384" s="70"/>
      <c r="O1384" s="67"/>
      <c r="P1384" s="71"/>
      <c r="Q1384" s="67"/>
      <c r="R1384" s="67"/>
    </row>
    <row r="1385" spans="2:18" x14ac:dyDescent="0.3">
      <c r="B1385" s="47">
        <v>1374</v>
      </c>
      <c r="C1385" s="45" t="str">
        <f>IF(L1385=0,"",MAX($C$12:C1384)+1)</f>
        <v/>
      </c>
      <c r="D1385" s="65"/>
      <c r="E1385" s="66"/>
      <c r="F1385" s="67"/>
      <c r="G1385" s="67"/>
      <c r="H1385" s="67"/>
      <c r="I1385" s="68"/>
      <c r="J1385" s="67"/>
      <c r="K1385" s="67"/>
      <c r="L1385" s="67"/>
      <c r="M1385" s="69"/>
      <c r="N1385" s="70"/>
      <c r="O1385" s="67"/>
      <c r="P1385" s="71"/>
      <c r="Q1385" s="67"/>
      <c r="R1385" s="67"/>
    </row>
    <row r="1386" spans="2:18" x14ac:dyDescent="0.3">
      <c r="B1386" s="47">
        <v>1375</v>
      </c>
      <c r="C1386" s="45" t="str">
        <f>IF(L1386=0,"",MAX($C$12:C1385)+1)</f>
        <v/>
      </c>
      <c r="D1386" s="65"/>
      <c r="E1386" s="66"/>
      <c r="F1386" s="67"/>
      <c r="G1386" s="67"/>
      <c r="H1386" s="67"/>
      <c r="I1386" s="68"/>
      <c r="J1386" s="67"/>
      <c r="K1386" s="67"/>
      <c r="L1386" s="67"/>
      <c r="M1386" s="69"/>
      <c r="N1386" s="70"/>
      <c r="O1386" s="67"/>
      <c r="P1386" s="71"/>
      <c r="Q1386" s="67"/>
      <c r="R1386" s="67"/>
    </row>
    <row r="1387" spans="2:18" x14ac:dyDescent="0.3">
      <c r="B1387" s="47">
        <v>1376</v>
      </c>
      <c r="C1387" s="45" t="str">
        <f>IF(L1387=0,"",MAX($C$12:C1386)+1)</f>
        <v/>
      </c>
      <c r="D1387" s="65"/>
      <c r="E1387" s="66"/>
      <c r="F1387" s="67"/>
      <c r="G1387" s="67"/>
      <c r="H1387" s="67"/>
      <c r="I1387" s="68"/>
      <c r="J1387" s="67"/>
      <c r="K1387" s="67"/>
      <c r="L1387" s="67"/>
      <c r="M1387" s="69"/>
      <c r="N1387" s="70"/>
      <c r="O1387" s="67"/>
      <c r="P1387" s="71"/>
      <c r="Q1387" s="67"/>
      <c r="R1387" s="67"/>
    </row>
    <row r="1388" spans="2:18" x14ac:dyDescent="0.3">
      <c r="B1388" s="47">
        <v>1377</v>
      </c>
      <c r="C1388" s="45" t="str">
        <f>IF(L1388=0,"",MAX($C$12:C1387)+1)</f>
        <v/>
      </c>
      <c r="D1388" s="65"/>
      <c r="E1388" s="66"/>
      <c r="F1388" s="67"/>
      <c r="G1388" s="67"/>
      <c r="H1388" s="67"/>
      <c r="I1388" s="68"/>
      <c r="J1388" s="67"/>
      <c r="K1388" s="67"/>
      <c r="L1388" s="67"/>
      <c r="M1388" s="69"/>
      <c r="N1388" s="70"/>
      <c r="O1388" s="67"/>
      <c r="P1388" s="71"/>
      <c r="Q1388" s="67"/>
      <c r="R1388" s="67"/>
    </row>
    <row r="1389" spans="2:18" x14ac:dyDescent="0.3">
      <c r="B1389" s="47">
        <v>1378</v>
      </c>
      <c r="C1389" s="45" t="str">
        <f>IF(L1389=0,"",MAX($C$12:C1388)+1)</f>
        <v/>
      </c>
      <c r="D1389" s="65"/>
      <c r="E1389" s="66"/>
      <c r="F1389" s="67"/>
      <c r="G1389" s="67"/>
      <c r="H1389" s="67"/>
      <c r="I1389" s="68"/>
      <c r="J1389" s="67"/>
      <c r="K1389" s="67"/>
      <c r="L1389" s="67"/>
      <c r="M1389" s="69"/>
      <c r="N1389" s="70"/>
      <c r="O1389" s="67"/>
      <c r="P1389" s="71"/>
      <c r="Q1389" s="67"/>
      <c r="R1389" s="67"/>
    </row>
    <row r="1390" spans="2:18" x14ac:dyDescent="0.3">
      <c r="B1390" s="47">
        <v>1379</v>
      </c>
      <c r="C1390" s="45" t="str">
        <f>IF(L1390=0,"",MAX($C$12:C1389)+1)</f>
        <v/>
      </c>
      <c r="D1390" s="65"/>
      <c r="E1390" s="66"/>
      <c r="F1390" s="67"/>
      <c r="G1390" s="67"/>
      <c r="H1390" s="67"/>
      <c r="I1390" s="68"/>
      <c r="J1390" s="67"/>
      <c r="K1390" s="67"/>
      <c r="L1390" s="67"/>
      <c r="M1390" s="69"/>
      <c r="N1390" s="70"/>
      <c r="O1390" s="67"/>
      <c r="P1390" s="71"/>
      <c r="Q1390" s="67"/>
      <c r="R1390" s="67"/>
    </row>
    <row r="1391" spans="2:18" x14ac:dyDescent="0.3">
      <c r="B1391" s="47">
        <v>1380</v>
      </c>
      <c r="C1391" s="45" t="str">
        <f>IF(L1391=0,"",MAX($C$12:C1390)+1)</f>
        <v/>
      </c>
      <c r="D1391" s="65"/>
      <c r="E1391" s="66"/>
      <c r="F1391" s="67"/>
      <c r="G1391" s="67"/>
      <c r="H1391" s="67"/>
      <c r="I1391" s="68"/>
      <c r="J1391" s="67"/>
      <c r="K1391" s="67"/>
      <c r="L1391" s="67"/>
      <c r="M1391" s="69"/>
      <c r="N1391" s="70"/>
      <c r="O1391" s="67"/>
      <c r="P1391" s="71"/>
      <c r="Q1391" s="67"/>
      <c r="R1391" s="67"/>
    </row>
    <row r="1392" spans="2:18" x14ac:dyDescent="0.3">
      <c r="B1392" s="47">
        <v>1381</v>
      </c>
      <c r="C1392" s="45" t="str">
        <f>IF(L1392=0,"",MAX($C$12:C1391)+1)</f>
        <v/>
      </c>
      <c r="D1392" s="65"/>
      <c r="E1392" s="66"/>
      <c r="F1392" s="67"/>
      <c r="G1392" s="67"/>
      <c r="H1392" s="67"/>
      <c r="I1392" s="68"/>
      <c r="J1392" s="67"/>
      <c r="K1392" s="67"/>
      <c r="L1392" s="67"/>
      <c r="M1392" s="69"/>
      <c r="N1392" s="70"/>
      <c r="O1392" s="67"/>
      <c r="P1392" s="71"/>
      <c r="Q1392" s="67"/>
      <c r="R1392" s="67"/>
    </row>
    <row r="1393" spans="2:18" x14ac:dyDescent="0.3">
      <c r="B1393" s="47">
        <v>1382</v>
      </c>
      <c r="C1393" s="45" t="str">
        <f>IF(L1393=0,"",MAX($C$12:C1392)+1)</f>
        <v/>
      </c>
      <c r="D1393" s="65"/>
      <c r="E1393" s="66"/>
      <c r="F1393" s="67"/>
      <c r="G1393" s="67"/>
      <c r="H1393" s="67"/>
      <c r="I1393" s="68"/>
      <c r="J1393" s="67"/>
      <c r="K1393" s="67"/>
      <c r="L1393" s="67"/>
      <c r="M1393" s="69"/>
      <c r="N1393" s="70"/>
      <c r="O1393" s="67"/>
      <c r="P1393" s="71"/>
      <c r="Q1393" s="67"/>
      <c r="R1393" s="67"/>
    </row>
    <row r="1394" spans="2:18" x14ac:dyDescent="0.3">
      <c r="B1394" s="47">
        <v>1383</v>
      </c>
      <c r="C1394" s="45" t="str">
        <f>IF(L1394=0,"",MAX($C$12:C1393)+1)</f>
        <v/>
      </c>
      <c r="D1394" s="65"/>
      <c r="E1394" s="66"/>
      <c r="F1394" s="67"/>
      <c r="G1394" s="67"/>
      <c r="H1394" s="67"/>
      <c r="I1394" s="68"/>
      <c r="J1394" s="67"/>
      <c r="K1394" s="67"/>
      <c r="L1394" s="67"/>
      <c r="M1394" s="69"/>
      <c r="N1394" s="70"/>
      <c r="O1394" s="67"/>
      <c r="P1394" s="71"/>
      <c r="Q1394" s="67"/>
      <c r="R1394" s="67"/>
    </row>
    <row r="1395" spans="2:18" x14ac:dyDescent="0.3">
      <c r="B1395" s="47">
        <v>1384</v>
      </c>
      <c r="C1395" s="45" t="str">
        <f>IF(L1395=0,"",MAX($C$12:C1394)+1)</f>
        <v/>
      </c>
      <c r="D1395" s="65"/>
      <c r="E1395" s="66"/>
      <c r="F1395" s="67"/>
      <c r="G1395" s="67"/>
      <c r="H1395" s="67"/>
      <c r="I1395" s="68"/>
      <c r="J1395" s="67"/>
      <c r="K1395" s="67"/>
      <c r="L1395" s="67"/>
      <c r="M1395" s="69"/>
      <c r="N1395" s="70"/>
      <c r="O1395" s="67"/>
      <c r="P1395" s="71"/>
      <c r="Q1395" s="67"/>
      <c r="R1395" s="67"/>
    </row>
    <row r="1396" spans="2:18" x14ac:dyDescent="0.3">
      <c r="B1396" s="47">
        <v>1385</v>
      </c>
      <c r="C1396" s="45" t="str">
        <f>IF(L1396=0,"",MAX($C$12:C1395)+1)</f>
        <v/>
      </c>
      <c r="D1396" s="65"/>
      <c r="E1396" s="66"/>
      <c r="F1396" s="67"/>
      <c r="G1396" s="67"/>
      <c r="H1396" s="67"/>
      <c r="I1396" s="68"/>
      <c r="J1396" s="67"/>
      <c r="K1396" s="67"/>
      <c r="L1396" s="67"/>
      <c r="M1396" s="69"/>
      <c r="N1396" s="70"/>
      <c r="O1396" s="67"/>
      <c r="P1396" s="71"/>
      <c r="Q1396" s="67"/>
      <c r="R1396" s="67"/>
    </row>
    <row r="1397" spans="2:18" x14ac:dyDescent="0.3">
      <c r="B1397" s="47">
        <v>1386</v>
      </c>
      <c r="C1397" s="45" t="str">
        <f>IF(L1397=0,"",MAX($C$12:C1396)+1)</f>
        <v/>
      </c>
      <c r="D1397" s="65"/>
      <c r="E1397" s="66"/>
      <c r="F1397" s="67"/>
      <c r="G1397" s="67"/>
      <c r="H1397" s="67"/>
      <c r="I1397" s="68"/>
      <c r="J1397" s="67"/>
      <c r="K1397" s="67"/>
      <c r="L1397" s="67"/>
      <c r="M1397" s="69"/>
      <c r="N1397" s="70"/>
      <c r="O1397" s="67"/>
      <c r="P1397" s="71"/>
      <c r="Q1397" s="67"/>
      <c r="R1397" s="67"/>
    </row>
    <row r="1398" spans="2:18" x14ac:dyDescent="0.3">
      <c r="B1398" s="47">
        <v>1387</v>
      </c>
      <c r="C1398" s="45" t="str">
        <f>IF(L1398=0,"",MAX($C$12:C1397)+1)</f>
        <v/>
      </c>
      <c r="D1398" s="65"/>
      <c r="E1398" s="66"/>
      <c r="F1398" s="67"/>
      <c r="G1398" s="67"/>
      <c r="H1398" s="67"/>
      <c r="I1398" s="68"/>
      <c r="J1398" s="67"/>
      <c r="K1398" s="67"/>
      <c r="L1398" s="67"/>
      <c r="M1398" s="69"/>
      <c r="N1398" s="70"/>
      <c r="O1398" s="67"/>
      <c r="P1398" s="71"/>
      <c r="Q1398" s="67"/>
      <c r="R1398" s="67"/>
    </row>
    <row r="1399" spans="2:18" x14ac:dyDescent="0.3">
      <c r="B1399" s="47">
        <v>1388</v>
      </c>
      <c r="C1399" s="45" t="str">
        <f>IF(L1399=0,"",MAX($C$12:C1398)+1)</f>
        <v/>
      </c>
      <c r="D1399" s="65"/>
      <c r="E1399" s="66"/>
      <c r="F1399" s="67"/>
      <c r="G1399" s="67"/>
      <c r="H1399" s="67"/>
      <c r="I1399" s="68"/>
      <c r="J1399" s="67"/>
      <c r="K1399" s="67"/>
      <c r="L1399" s="67"/>
      <c r="M1399" s="69"/>
      <c r="N1399" s="70"/>
      <c r="O1399" s="67"/>
      <c r="P1399" s="71"/>
      <c r="Q1399" s="67"/>
      <c r="R1399" s="67"/>
    </row>
    <row r="1400" spans="2:18" x14ac:dyDescent="0.3">
      <c r="B1400" s="47">
        <v>1389</v>
      </c>
      <c r="C1400" s="45" t="str">
        <f>IF(L1400=0,"",MAX($C$12:C1399)+1)</f>
        <v/>
      </c>
      <c r="D1400" s="65"/>
      <c r="E1400" s="66"/>
      <c r="F1400" s="67"/>
      <c r="G1400" s="67"/>
      <c r="H1400" s="67"/>
      <c r="I1400" s="68"/>
      <c r="J1400" s="67"/>
      <c r="K1400" s="67"/>
      <c r="L1400" s="67"/>
      <c r="M1400" s="69"/>
      <c r="N1400" s="70"/>
      <c r="O1400" s="67"/>
      <c r="P1400" s="71"/>
      <c r="Q1400" s="67"/>
      <c r="R1400" s="67"/>
    </row>
    <row r="1401" spans="2:18" x14ac:dyDescent="0.3">
      <c r="B1401" s="47">
        <v>1390</v>
      </c>
      <c r="C1401" s="45" t="str">
        <f>IF(L1401=0,"",MAX($C$12:C1400)+1)</f>
        <v/>
      </c>
      <c r="D1401" s="65"/>
      <c r="E1401" s="66"/>
      <c r="F1401" s="67"/>
      <c r="G1401" s="67"/>
      <c r="H1401" s="67"/>
      <c r="I1401" s="68"/>
      <c r="J1401" s="67"/>
      <c r="K1401" s="67"/>
      <c r="L1401" s="67"/>
      <c r="M1401" s="69"/>
      <c r="N1401" s="70"/>
      <c r="O1401" s="67"/>
      <c r="P1401" s="71"/>
      <c r="Q1401" s="67"/>
      <c r="R1401" s="67"/>
    </row>
    <row r="1402" spans="2:18" x14ac:dyDescent="0.3">
      <c r="B1402" s="47">
        <v>1391</v>
      </c>
      <c r="C1402" s="45" t="str">
        <f>IF(L1402=0,"",MAX($C$12:C1401)+1)</f>
        <v/>
      </c>
      <c r="D1402" s="65"/>
      <c r="E1402" s="66"/>
      <c r="F1402" s="67"/>
      <c r="G1402" s="67"/>
      <c r="H1402" s="67"/>
      <c r="I1402" s="68"/>
      <c r="J1402" s="67"/>
      <c r="K1402" s="67"/>
      <c r="L1402" s="67"/>
      <c r="M1402" s="69"/>
      <c r="N1402" s="70"/>
      <c r="O1402" s="67"/>
      <c r="P1402" s="71"/>
      <c r="Q1402" s="67"/>
      <c r="R1402" s="67"/>
    </row>
    <row r="1403" spans="2:18" x14ac:dyDescent="0.3">
      <c r="B1403" s="47">
        <v>1392</v>
      </c>
      <c r="C1403" s="45" t="str">
        <f>IF(L1403=0,"",MAX($C$12:C1402)+1)</f>
        <v/>
      </c>
      <c r="D1403" s="65"/>
      <c r="E1403" s="66"/>
      <c r="F1403" s="67"/>
      <c r="G1403" s="67"/>
      <c r="H1403" s="67"/>
      <c r="I1403" s="68"/>
      <c r="J1403" s="67"/>
      <c r="K1403" s="67"/>
      <c r="L1403" s="67"/>
      <c r="M1403" s="69"/>
      <c r="N1403" s="70"/>
      <c r="O1403" s="67"/>
      <c r="P1403" s="71"/>
      <c r="Q1403" s="67"/>
      <c r="R1403" s="67"/>
    </row>
    <row r="1404" spans="2:18" x14ac:dyDescent="0.3">
      <c r="B1404" s="47">
        <v>1393</v>
      </c>
      <c r="C1404" s="45" t="str">
        <f>IF(L1404=0,"",MAX($C$12:C1403)+1)</f>
        <v/>
      </c>
      <c r="D1404" s="65"/>
      <c r="E1404" s="66"/>
      <c r="F1404" s="67"/>
      <c r="G1404" s="67"/>
      <c r="H1404" s="67"/>
      <c r="I1404" s="68"/>
      <c r="J1404" s="67"/>
      <c r="K1404" s="67"/>
      <c r="L1404" s="67"/>
      <c r="M1404" s="69"/>
      <c r="N1404" s="70"/>
      <c r="O1404" s="67"/>
      <c r="P1404" s="71"/>
      <c r="Q1404" s="67"/>
      <c r="R1404" s="67"/>
    </row>
    <row r="1405" spans="2:18" x14ac:dyDescent="0.3">
      <c r="B1405" s="47">
        <v>1394</v>
      </c>
      <c r="C1405" s="45" t="str">
        <f>IF(L1405=0,"",MAX($C$12:C1404)+1)</f>
        <v/>
      </c>
      <c r="D1405" s="65"/>
      <c r="E1405" s="66"/>
      <c r="F1405" s="67"/>
      <c r="G1405" s="67"/>
      <c r="H1405" s="67"/>
      <c r="I1405" s="68"/>
      <c r="J1405" s="67"/>
      <c r="K1405" s="67"/>
      <c r="L1405" s="67"/>
      <c r="M1405" s="69"/>
      <c r="N1405" s="70"/>
      <c r="O1405" s="67"/>
      <c r="P1405" s="71"/>
      <c r="Q1405" s="67"/>
      <c r="R1405" s="67"/>
    </row>
    <row r="1406" spans="2:18" x14ac:dyDescent="0.3">
      <c r="B1406" s="47">
        <v>1395</v>
      </c>
      <c r="C1406" s="45" t="str">
        <f>IF(L1406=0,"",MAX($C$12:C1405)+1)</f>
        <v/>
      </c>
      <c r="D1406" s="65"/>
      <c r="E1406" s="66"/>
      <c r="F1406" s="67"/>
      <c r="G1406" s="67"/>
      <c r="H1406" s="67"/>
      <c r="I1406" s="68"/>
      <c r="J1406" s="67"/>
      <c r="K1406" s="67"/>
      <c r="L1406" s="67"/>
      <c r="M1406" s="69"/>
      <c r="N1406" s="70"/>
      <c r="O1406" s="67"/>
      <c r="P1406" s="71"/>
      <c r="Q1406" s="67"/>
      <c r="R1406" s="67"/>
    </row>
    <row r="1407" spans="2:18" x14ac:dyDescent="0.3">
      <c r="B1407" s="47">
        <v>1396</v>
      </c>
      <c r="C1407" s="45" t="str">
        <f>IF(L1407=0,"",MAX($C$12:C1406)+1)</f>
        <v/>
      </c>
      <c r="D1407" s="65"/>
      <c r="E1407" s="66"/>
      <c r="F1407" s="67"/>
      <c r="G1407" s="67"/>
      <c r="H1407" s="67"/>
      <c r="I1407" s="68"/>
      <c r="J1407" s="67"/>
      <c r="K1407" s="67"/>
      <c r="L1407" s="67"/>
      <c r="M1407" s="69"/>
      <c r="N1407" s="70"/>
      <c r="O1407" s="67"/>
      <c r="P1407" s="71"/>
      <c r="Q1407" s="67"/>
      <c r="R1407" s="67"/>
    </row>
    <row r="1408" spans="2:18" x14ac:dyDescent="0.3">
      <c r="B1408" s="47">
        <v>1397</v>
      </c>
      <c r="C1408" s="45" t="str">
        <f>IF(L1408=0,"",MAX($C$12:C1407)+1)</f>
        <v/>
      </c>
      <c r="D1408" s="65"/>
      <c r="E1408" s="66"/>
      <c r="F1408" s="67"/>
      <c r="G1408" s="67"/>
      <c r="H1408" s="67"/>
      <c r="I1408" s="68"/>
      <c r="J1408" s="67"/>
      <c r="K1408" s="67"/>
      <c r="L1408" s="67"/>
      <c r="M1408" s="69"/>
      <c r="N1408" s="70"/>
      <c r="O1408" s="67"/>
      <c r="P1408" s="71"/>
      <c r="Q1408" s="67"/>
      <c r="R1408" s="67"/>
    </row>
    <row r="1409" spans="2:18" x14ac:dyDescent="0.3">
      <c r="B1409" s="47">
        <v>1398</v>
      </c>
      <c r="C1409" s="45" t="str">
        <f>IF(L1409=0,"",MAX($C$12:C1408)+1)</f>
        <v/>
      </c>
      <c r="D1409" s="65"/>
      <c r="E1409" s="66"/>
      <c r="F1409" s="67"/>
      <c r="G1409" s="67"/>
      <c r="H1409" s="67"/>
      <c r="I1409" s="68"/>
      <c r="J1409" s="67"/>
      <c r="K1409" s="67"/>
      <c r="L1409" s="67"/>
      <c r="M1409" s="69"/>
      <c r="N1409" s="70"/>
      <c r="O1409" s="67"/>
      <c r="P1409" s="71"/>
      <c r="Q1409" s="67"/>
      <c r="R1409" s="67"/>
    </row>
    <row r="1410" spans="2:18" x14ac:dyDescent="0.3">
      <c r="B1410" s="47">
        <v>1399</v>
      </c>
      <c r="C1410" s="45" t="str">
        <f>IF(L1410=0,"",MAX($C$12:C1409)+1)</f>
        <v/>
      </c>
      <c r="D1410" s="65"/>
      <c r="E1410" s="66"/>
      <c r="F1410" s="67"/>
      <c r="G1410" s="67"/>
      <c r="H1410" s="67"/>
      <c r="I1410" s="68"/>
      <c r="J1410" s="67"/>
      <c r="K1410" s="67"/>
      <c r="L1410" s="67"/>
      <c r="M1410" s="69"/>
      <c r="N1410" s="70"/>
      <c r="O1410" s="67"/>
      <c r="P1410" s="71"/>
      <c r="Q1410" s="67"/>
      <c r="R1410" s="67"/>
    </row>
    <row r="1411" spans="2:18" x14ac:dyDescent="0.3">
      <c r="B1411" s="47">
        <v>1400</v>
      </c>
      <c r="C1411" s="45" t="str">
        <f>IF(L1411=0,"",MAX($C$12:C1410)+1)</f>
        <v/>
      </c>
      <c r="D1411" s="65"/>
      <c r="E1411" s="66"/>
      <c r="F1411" s="67"/>
      <c r="G1411" s="67"/>
      <c r="H1411" s="67"/>
      <c r="I1411" s="68"/>
      <c r="J1411" s="67"/>
      <c r="K1411" s="67"/>
      <c r="L1411" s="67"/>
      <c r="M1411" s="69"/>
      <c r="N1411" s="70"/>
      <c r="O1411" s="67"/>
      <c r="P1411" s="71"/>
      <c r="Q1411" s="67"/>
      <c r="R1411" s="67"/>
    </row>
    <row r="1412" spans="2:18" x14ac:dyDescent="0.3">
      <c r="B1412" s="47">
        <v>1401</v>
      </c>
      <c r="C1412" s="45" t="str">
        <f>IF(L1412=0,"",MAX($C$12:C1411)+1)</f>
        <v/>
      </c>
      <c r="D1412" s="65"/>
      <c r="E1412" s="66"/>
      <c r="F1412" s="67"/>
      <c r="G1412" s="67"/>
      <c r="H1412" s="67"/>
      <c r="I1412" s="68"/>
      <c r="J1412" s="67"/>
      <c r="K1412" s="67"/>
      <c r="L1412" s="67"/>
      <c r="M1412" s="69"/>
      <c r="N1412" s="70"/>
      <c r="O1412" s="67"/>
      <c r="P1412" s="71"/>
      <c r="Q1412" s="67"/>
      <c r="R1412" s="67"/>
    </row>
    <row r="1413" spans="2:18" x14ac:dyDescent="0.3">
      <c r="B1413" s="47">
        <v>1402</v>
      </c>
      <c r="C1413" s="45" t="str">
        <f>IF(L1413=0,"",MAX($C$12:C1412)+1)</f>
        <v/>
      </c>
      <c r="D1413" s="65"/>
      <c r="E1413" s="66"/>
      <c r="F1413" s="67"/>
      <c r="G1413" s="67"/>
      <c r="H1413" s="67"/>
      <c r="I1413" s="68"/>
      <c r="J1413" s="67"/>
      <c r="K1413" s="67"/>
      <c r="L1413" s="67"/>
      <c r="M1413" s="69"/>
      <c r="N1413" s="70"/>
      <c r="O1413" s="67"/>
      <c r="P1413" s="71"/>
      <c r="Q1413" s="67"/>
      <c r="R1413" s="67"/>
    </row>
    <row r="1414" spans="2:18" x14ac:dyDescent="0.3">
      <c r="B1414" s="47">
        <v>1403</v>
      </c>
      <c r="C1414" s="45" t="str">
        <f>IF(L1414=0,"",MAX($C$12:C1413)+1)</f>
        <v/>
      </c>
      <c r="D1414" s="65"/>
      <c r="E1414" s="66"/>
      <c r="F1414" s="67"/>
      <c r="G1414" s="67"/>
      <c r="H1414" s="67"/>
      <c r="I1414" s="68"/>
      <c r="J1414" s="67"/>
      <c r="K1414" s="67"/>
      <c r="L1414" s="67"/>
      <c r="M1414" s="69"/>
      <c r="N1414" s="70"/>
      <c r="O1414" s="67"/>
      <c r="P1414" s="71"/>
      <c r="Q1414" s="67"/>
      <c r="R1414" s="67"/>
    </row>
    <row r="1415" spans="2:18" x14ac:dyDescent="0.3">
      <c r="B1415" s="47">
        <v>1404</v>
      </c>
      <c r="C1415" s="45" t="str">
        <f>IF(L1415=0,"",MAX($C$12:C1414)+1)</f>
        <v/>
      </c>
      <c r="D1415" s="65"/>
      <c r="E1415" s="66"/>
      <c r="F1415" s="67"/>
      <c r="G1415" s="67"/>
      <c r="H1415" s="67"/>
      <c r="I1415" s="68"/>
      <c r="J1415" s="67"/>
      <c r="K1415" s="67"/>
      <c r="L1415" s="67"/>
      <c r="M1415" s="69"/>
      <c r="N1415" s="70"/>
      <c r="O1415" s="67"/>
      <c r="P1415" s="71"/>
      <c r="Q1415" s="67"/>
      <c r="R1415" s="67"/>
    </row>
    <row r="1416" spans="2:18" x14ac:dyDescent="0.3">
      <c r="B1416" s="47">
        <v>1405</v>
      </c>
      <c r="C1416" s="45" t="str">
        <f>IF(L1416=0,"",MAX($C$12:C1415)+1)</f>
        <v/>
      </c>
      <c r="D1416" s="65"/>
      <c r="E1416" s="66"/>
      <c r="F1416" s="67"/>
      <c r="G1416" s="67"/>
      <c r="H1416" s="67"/>
      <c r="I1416" s="68"/>
      <c r="J1416" s="67"/>
      <c r="K1416" s="67"/>
      <c r="L1416" s="67"/>
      <c r="M1416" s="69"/>
      <c r="N1416" s="70"/>
      <c r="O1416" s="67"/>
      <c r="P1416" s="71"/>
      <c r="Q1416" s="67"/>
      <c r="R1416" s="67"/>
    </row>
    <row r="1417" spans="2:18" x14ac:dyDescent="0.3">
      <c r="B1417" s="47">
        <v>1406</v>
      </c>
      <c r="C1417" s="45" t="str">
        <f>IF(L1417=0,"",MAX($C$12:C1416)+1)</f>
        <v/>
      </c>
      <c r="D1417" s="65"/>
      <c r="E1417" s="66"/>
      <c r="F1417" s="67"/>
      <c r="G1417" s="67"/>
      <c r="H1417" s="67"/>
      <c r="I1417" s="68"/>
      <c r="J1417" s="67"/>
      <c r="K1417" s="67"/>
      <c r="L1417" s="67"/>
      <c r="M1417" s="69"/>
      <c r="N1417" s="70"/>
      <c r="O1417" s="67"/>
      <c r="P1417" s="71"/>
      <c r="Q1417" s="67"/>
      <c r="R1417" s="67"/>
    </row>
    <row r="1418" spans="2:18" x14ac:dyDescent="0.3">
      <c r="B1418" s="47">
        <v>1407</v>
      </c>
      <c r="C1418" s="45" t="str">
        <f>IF(L1418=0,"",MAX($C$12:C1417)+1)</f>
        <v/>
      </c>
      <c r="D1418" s="65"/>
      <c r="E1418" s="66"/>
      <c r="F1418" s="67"/>
      <c r="G1418" s="67"/>
      <c r="H1418" s="67"/>
      <c r="I1418" s="68"/>
      <c r="J1418" s="67"/>
      <c r="K1418" s="67"/>
      <c r="L1418" s="67"/>
      <c r="M1418" s="69"/>
      <c r="N1418" s="70"/>
      <c r="O1418" s="67"/>
      <c r="P1418" s="71"/>
      <c r="Q1418" s="67"/>
      <c r="R1418" s="67"/>
    </row>
    <row r="1419" spans="2:18" x14ac:dyDescent="0.3">
      <c r="B1419" s="47">
        <v>1408</v>
      </c>
      <c r="C1419" s="45" t="str">
        <f>IF(L1419=0,"",MAX($C$12:C1418)+1)</f>
        <v/>
      </c>
      <c r="D1419" s="65"/>
      <c r="E1419" s="66"/>
      <c r="F1419" s="67"/>
      <c r="G1419" s="67"/>
      <c r="H1419" s="67"/>
      <c r="I1419" s="68"/>
      <c r="J1419" s="67"/>
      <c r="K1419" s="67"/>
      <c r="L1419" s="67"/>
      <c r="M1419" s="69"/>
      <c r="N1419" s="70"/>
      <c r="O1419" s="67"/>
      <c r="P1419" s="71"/>
      <c r="Q1419" s="67"/>
      <c r="R1419" s="67"/>
    </row>
    <row r="1420" spans="2:18" x14ac:dyDescent="0.3">
      <c r="B1420" s="47">
        <v>1409</v>
      </c>
      <c r="C1420" s="45" t="str">
        <f>IF(L1420=0,"",MAX($C$12:C1419)+1)</f>
        <v/>
      </c>
      <c r="D1420" s="65"/>
      <c r="E1420" s="66"/>
      <c r="F1420" s="67"/>
      <c r="G1420" s="67"/>
      <c r="H1420" s="67"/>
      <c r="I1420" s="68"/>
      <c r="J1420" s="67"/>
      <c r="K1420" s="67"/>
      <c r="L1420" s="67"/>
      <c r="M1420" s="69"/>
      <c r="N1420" s="70"/>
      <c r="O1420" s="67"/>
      <c r="P1420" s="71"/>
      <c r="Q1420" s="67"/>
      <c r="R1420" s="67"/>
    </row>
    <row r="1421" spans="2:18" x14ac:dyDescent="0.3">
      <c r="B1421" s="47">
        <v>1410</v>
      </c>
      <c r="C1421" s="45" t="str">
        <f>IF(L1421=0,"",MAX($C$12:C1420)+1)</f>
        <v/>
      </c>
      <c r="D1421" s="65"/>
      <c r="E1421" s="66"/>
      <c r="F1421" s="67"/>
      <c r="G1421" s="67"/>
      <c r="H1421" s="67"/>
      <c r="I1421" s="68"/>
      <c r="J1421" s="67"/>
      <c r="K1421" s="67"/>
      <c r="L1421" s="67"/>
      <c r="M1421" s="69"/>
      <c r="N1421" s="70"/>
      <c r="O1421" s="67"/>
      <c r="P1421" s="71"/>
      <c r="Q1421" s="67"/>
      <c r="R1421" s="67"/>
    </row>
    <row r="1422" spans="2:18" x14ac:dyDescent="0.3">
      <c r="B1422" s="47">
        <v>1411</v>
      </c>
      <c r="C1422" s="45" t="str">
        <f>IF(L1422=0,"",MAX($C$12:C1421)+1)</f>
        <v/>
      </c>
      <c r="D1422" s="65"/>
      <c r="E1422" s="66"/>
      <c r="F1422" s="67"/>
      <c r="G1422" s="67"/>
      <c r="H1422" s="67"/>
      <c r="I1422" s="68"/>
      <c r="J1422" s="67"/>
      <c r="K1422" s="67"/>
      <c r="L1422" s="67"/>
      <c r="M1422" s="69"/>
      <c r="N1422" s="70"/>
      <c r="O1422" s="67"/>
      <c r="P1422" s="71"/>
      <c r="Q1422" s="67"/>
      <c r="R1422" s="67"/>
    </row>
    <row r="1423" spans="2:18" x14ac:dyDescent="0.3">
      <c r="B1423" s="47">
        <v>1412</v>
      </c>
      <c r="C1423" s="45" t="str">
        <f>IF(L1423=0,"",MAX($C$12:C1422)+1)</f>
        <v/>
      </c>
      <c r="D1423" s="65"/>
      <c r="E1423" s="66"/>
      <c r="F1423" s="67"/>
      <c r="G1423" s="67"/>
      <c r="H1423" s="67"/>
      <c r="I1423" s="68"/>
      <c r="J1423" s="67"/>
      <c r="K1423" s="67"/>
      <c r="L1423" s="67"/>
      <c r="M1423" s="69"/>
      <c r="N1423" s="70"/>
      <c r="O1423" s="67"/>
      <c r="P1423" s="71"/>
      <c r="Q1423" s="67"/>
      <c r="R1423" s="67"/>
    </row>
    <row r="1424" spans="2:18" x14ac:dyDescent="0.3">
      <c r="B1424" s="47">
        <v>1413</v>
      </c>
      <c r="C1424" s="45" t="str">
        <f>IF(L1424=0,"",MAX($C$12:C1423)+1)</f>
        <v/>
      </c>
      <c r="D1424" s="65"/>
      <c r="E1424" s="66"/>
      <c r="F1424" s="67"/>
      <c r="G1424" s="67"/>
      <c r="H1424" s="67"/>
      <c r="I1424" s="68"/>
      <c r="J1424" s="67"/>
      <c r="K1424" s="67"/>
      <c r="L1424" s="67"/>
      <c r="M1424" s="69"/>
      <c r="N1424" s="70"/>
      <c r="O1424" s="67"/>
      <c r="P1424" s="71"/>
      <c r="Q1424" s="67"/>
      <c r="R1424" s="67"/>
    </row>
    <row r="1425" spans="2:18" x14ac:dyDescent="0.3">
      <c r="B1425" s="47">
        <v>1414</v>
      </c>
      <c r="C1425" s="45" t="str">
        <f>IF(L1425=0,"",MAX($C$12:C1424)+1)</f>
        <v/>
      </c>
      <c r="D1425" s="65"/>
      <c r="E1425" s="66"/>
      <c r="F1425" s="67"/>
      <c r="G1425" s="67"/>
      <c r="H1425" s="67"/>
      <c r="I1425" s="68"/>
      <c r="J1425" s="67"/>
      <c r="K1425" s="67"/>
      <c r="L1425" s="67"/>
      <c r="M1425" s="69"/>
      <c r="N1425" s="70"/>
      <c r="O1425" s="67"/>
      <c r="P1425" s="71"/>
      <c r="Q1425" s="67"/>
      <c r="R1425" s="67"/>
    </row>
    <row r="1426" spans="2:18" x14ac:dyDescent="0.3">
      <c r="B1426" s="47">
        <v>1415</v>
      </c>
      <c r="C1426" s="45" t="str">
        <f>IF(L1426=0,"",MAX($C$12:C1425)+1)</f>
        <v/>
      </c>
      <c r="D1426" s="65"/>
      <c r="E1426" s="66"/>
      <c r="F1426" s="67"/>
      <c r="G1426" s="67"/>
      <c r="H1426" s="67"/>
      <c r="I1426" s="68"/>
      <c r="J1426" s="67"/>
      <c r="K1426" s="67"/>
      <c r="L1426" s="67"/>
      <c r="M1426" s="69"/>
      <c r="N1426" s="70"/>
      <c r="O1426" s="67"/>
      <c r="P1426" s="71"/>
      <c r="Q1426" s="67"/>
      <c r="R1426" s="67"/>
    </row>
    <row r="1427" spans="2:18" x14ac:dyDescent="0.3">
      <c r="B1427" s="47">
        <v>1416</v>
      </c>
      <c r="C1427" s="45" t="str">
        <f>IF(L1427=0,"",MAX($C$12:C1426)+1)</f>
        <v/>
      </c>
      <c r="D1427" s="65"/>
      <c r="E1427" s="66"/>
      <c r="F1427" s="67"/>
      <c r="G1427" s="67"/>
      <c r="H1427" s="67"/>
      <c r="I1427" s="68"/>
      <c r="J1427" s="67"/>
      <c r="K1427" s="67"/>
      <c r="L1427" s="67"/>
      <c r="M1427" s="69"/>
      <c r="N1427" s="70"/>
      <c r="O1427" s="67"/>
      <c r="P1427" s="71"/>
      <c r="Q1427" s="67"/>
      <c r="R1427" s="67"/>
    </row>
    <row r="1428" spans="2:18" x14ac:dyDescent="0.3">
      <c r="B1428" s="47">
        <v>1417</v>
      </c>
      <c r="C1428" s="45" t="str">
        <f>IF(L1428=0,"",MAX($C$12:C1427)+1)</f>
        <v/>
      </c>
      <c r="D1428" s="65"/>
      <c r="E1428" s="66"/>
      <c r="F1428" s="67"/>
      <c r="G1428" s="67"/>
      <c r="H1428" s="67"/>
      <c r="I1428" s="68"/>
      <c r="J1428" s="67"/>
      <c r="K1428" s="67"/>
      <c r="L1428" s="67"/>
      <c r="M1428" s="69"/>
      <c r="N1428" s="70"/>
      <c r="O1428" s="67"/>
      <c r="P1428" s="71"/>
      <c r="Q1428" s="67"/>
      <c r="R1428" s="67"/>
    </row>
    <row r="1429" spans="2:18" x14ac:dyDescent="0.3">
      <c r="B1429" s="47">
        <v>1418</v>
      </c>
      <c r="C1429" s="45" t="str">
        <f>IF(L1429=0,"",MAX($C$12:C1428)+1)</f>
        <v/>
      </c>
      <c r="D1429" s="65"/>
      <c r="E1429" s="66"/>
      <c r="F1429" s="67"/>
      <c r="G1429" s="67"/>
      <c r="H1429" s="67"/>
      <c r="I1429" s="68"/>
      <c r="J1429" s="67"/>
      <c r="K1429" s="67"/>
      <c r="L1429" s="67"/>
      <c r="M1429" s="69"/>
      <c r="N1429" s="70"/>
      <c r="O1429" s="67"/>
      <c r="P1429" s="71"/>
      <c r="Q1429" s="67"/>
      <c r="R1429" s="67"/>
    </row>
    <row r="1430" spans="2:18" x14ac:dyDescent="0.3">
      <c r="B1430" s="47">
        <v>1419</v>
      </c>
      <c r="C1430" s="45" t="str">
        <f>IF(L1430=0,"",MAX($C$12:C1429)+1)</f>
        <v/>
      </c>
      <c r="D1430" s="65"/>
      <c r="E1430" s="66"/>
      <c r="F1430" s="67"/>
      <c r="G1430" s="67"/>
      <c r="H1430" s="67"/>
      <c r="I1430" s="68"/>
      <c r="J1430" s="67"/>
      <c r="K1430" s="67"/>
      <c r="L1430" s="67"/>
      <c r="M1430" s="69"/>
      <c r="N1430" s="70"/>
      <c r="O1430" s="67"/>
      <c r="P1430" s="71"/>
      <c r="Q1430" s="67"/>
      <c r="R1430" s="67"/>
    </row>
    <row r="1431" spans="2:18" x14ac:dyDescent="0.3">
      <c r="B1431" s="47">
        <v>1420</v>
      </c>
      <c r="C1431" s="45" t="str">
        <f>IF(L1431=0,"",MAX($C$12:C1430)+1)</f>
        <v/>
      </c>
      <c r="D1431" s="65"/>
      <c r="E1431" s="66"/>
      <c r="F1431" s="67"/>
      <c r="G1431" s="67"/>
      <c r="H1431" s="67"/>
      <c r="I1431" s="68"/>
      <c r="J1431" s="67"/>
      <c r="K1431" s="67"/>
      <c r="L1431" s="67"/>
      <c r="M1431" s="69"/>
      <c r="N1431" s="70"/>
      <c r="O1431" s="67"/>
      <c r="P1431" s="71"/>
      <c r="Q1431" s="67"/>
      <c r="R1431" s="67"/>
    </row>
    <row r="1432" spans="2:18" x14ac:dyDescent="0.3">
      <c r="B1432" s="47">
        <v>1421</v>
      </c>
      <c r="C1432" s="45" t="str">
        <f>IF(L1432=0,"",MAX($C$12:C1431)+1)</f>
        <v/>
      </c>
      <c r="D1432" s="65"/>
      <c r="E1432" s="66"/>
      <c r="F1432" s="67"/>
      <c r="G1432" s="67"/>
      <c r="H1432" s="67"/>
      <c r="I1432" s="68"/>
      <c r="J1432" s="67"/>
      <c r="K1432" s="67"/>
      <c r="L1432" s="67"/>
      <c r="M1432" s="69"/>
      <c r="N1432" s="70"/>
      <c r="O1432" s="67"/>
      <c r="P1432" s="71"/>
      <c r="Q1432" s="67"/>
      <c r="R1432" s="67"/>
    </row>
    <row r="1433" spans="2:18" x14ac:dyDescent="0.3">
      <c r="B1433" s="47">
        <v>1422</v>
      </c>
      <c r="C1433" s="45" t="str">
        <f>IF(L1433=0,"",MAX($C$12:C1432)+1)</f>
        <v/>
      </c>
      <c r="D1433" s="65"/>
      <c r="E1433" s="66"/>
      <c r="F1433" s="67"/>
      <c r="G1433" s="67"/>
      <c r="H1433" s="67"/>
      <c r="I1433" s="68"/>
      <c r="J1433" s="67"/>
      <c r="K1433" s="67"/>
      <c r="L1433" s="67"/>
      <c r="M1433" s="69"/>
      <c r="N1433" s="70"/>
      <c r="O1433" s="67"/>
      <c r="P1433" s="71"/>
      <c r="Q1433" s="67"/>
      <c r="R1433" s="67"/>
    </row>
    <row r="1434" spans="2:18" x14ac:dyDescent="0.3">
      <c r="B1434" s="47">
        <v>1423</v>
      </c>
      <c r="C1434" s="45" t="str">
        <f>IF(L1434=0,"",MAX($C$12:C1433)+1)</f>
        <v/>
      </c>
      <c r="D1434" s="65"/>
      <c r="E1434" s="66"/>
      <c r="F1434" s="67"/>
      <c r="G1434" s="67"/>
      <c r="H1434" s="67"/>
      <c r="I1434" s="68"/>
      <c r="J1434" s="67"/>
      <c r="K1434" s="67"/>
      <c r="L1434" s="67"/>
      <c r="M1434" s="69"/>
      <c r="N1434" s="70"/>
      <c r="O1434" s="67"/>
      <c r="P1434" s="71"/>
      <c r="Q1434" s="67"/>
      <c r="R1434" s="67"/>
    </row>
    <row r="1435" spans="2:18" x14ac:dyDescent="0.3">
      <c r="B1435" s="47">
        <v>1424</v>
      </c>
      <c r="C1435" s="45" t="str">
        <f>IF(L1435=0,"",MAX($C$12:C1434)+1)</f>
        <v/>
      </c>
      <c r="D1435" s="65"/>
      <c r="E1435" s="66"/>
      <c r="F1435" s="67"/>
      <c r="G1435" s="67"/>
      <c r="H1435" s="67"/>
      <c r="I1435" s="68"/>
      <c r="J1435" s="67"/>
      <c r="K1435" s="67"/>
      <c r="L1435" s="67"/>
      <c r="M1435" s="69"/>
      <c r="N1435" s="70"/>
      <c r="O1435" s="67"/>
      <c r="P1435" s="71"/>
      <c r="Q1435" s="67"/>
      <c r="R1435" s="67"/>
    </row>
    <row r="1436" spans="2:18" x14ac:dyDescent="0.3">
      <c r="B1436" s="47">
        <v>1425</v>
      </c>
      <c r="C1436" s="45" t="str">
        <f>IF(L1436=0,"",MAX($C$12:C1435)+1)</f>
        <v/>
      </c>
      <c r="D1436" s="65"/>
      <c r="E1436" s="66"/>
      <c r="F1436" s="67"/>
      <c r="G1436" s="67"/>
      <c r="H1436" s="67"/>
      <c r="I1436" s="68"/>
      <c r="J1436" s="67"/>
      <c r="K1436" s="67"/>
      <c r="L1436" s="67"/>
      <c r="M1436" s="69"/>
      <c r="N1436" s="70"/>
      <c r="O1436" s="67"/>
      <c r="P1436" s="71"/>
      <c r="Q1436" s="67"/>
      <c r="R1436" s="67"/>
    </row>
    <row r="1437" spans="2:18" x14ac:dyDescent="0.3">
      <c r="B1437" s="47">
        <v>1426</v>
      </c>
      <c r="C1437" s="45" t="str">
        <f>IF(L1437=0,"",MAX($C$12:C1436)+1)</f>
        <v/>
      </c>
      <c r="D1437" s="65"/>
      <c r="E1437" s="66"/>
      <c r="F1437" s="67"/>
      <c r="G1437" s="67"/>
      <c r="H1437" s="67"/>
      <c r="I1437" s="68"/>
      <c r="J1437" s="67"/>
      <c r="K1437" s="67"/>
      <c r="L1437" s="67"/>
      <c r="M1437" s="69"/>
      <c r="N1437" s="70"/>
      <c r="O1437" s="67"/>
      <c r="P1437" s="71"/>
      <c r="Q1437" s="67"/>
      <c r="R1437" s="67"/>
    </row>
    <row r="1438" spans="2:18" x14ac:dyDescent="0.3">
      <c r="B1438" s="47">
        <v>1427</v>
      </c>
      <c r="C1438" s="45" t="str">
        <f>IF(L1438=0,"",MAX($C$12:C1437)+1)</f>
        <v/>
      </c>
      <c r="D1438" s="65"/>
      <c r="E1438" s="66"/>
      <c r="F1438" s="67"/>
      <c r="G1438" s="67"/>
      <c r="H1438" s="67"/>
      <c r="I1438" s="68"/>
      <c r="J1438" s="67"/>
      <c r="K1438" s="67"/>
      <c r="L1438" s="67"/>
      <c r="M1438" s="69"/>
      <c r="N1438" s="70"/>
      <c r="O1438" s="67"/>
      <c r="P1438" s="71"/>
      <c r="Q1438" s="67"/>
      <c r="R1438" s="67"/>
    </row>
    <row r="1439" spans="2:18" x14ac:dyDescent="0.3">
      <c r="B1439" s="47">
        <v>1428</v>
      </c>
      <c r="C1439" s="45" t="str">
        <f>IF(L1439=0,"",MAX($C$12:C1438)+1)</f>
        <v/>
      </c>
      <c r="D1439" s="65"/>
      <c r="E1439" s="66"/>
      <c r="F1439" s="67"/>
      <c r="G1439" s="67"/>
      <c r="H1439" s="67"/>
      <c r="I1439" s="68"/>
      <c r="J1439" s="67"/>
      <c r="K1439" s="67"/>
      <c r="L1439" s="67"/>
      <c r="M1439" s="69"/>
      <c r="N1439" s="70"/>
      <c r="O1439" s="67"/>
      <c r="P1439" s="71"/>
      <c r="Q1439" s="67"/>
      <c r="R1439" s="67"/>
    </row>
    <row r="1440" spans="2:18" x14ac:dyDescent="0.3">
      <c r="B1440" s="47">
        <v>1429</v>
      </c>
      <c r="C1440" s="45" t="str">
        <f>IF(L1440=0,"",MAX($C$12:C1439)+1)</f>
        <v/>
      </c>
      <c r="D1440" s="65"/>
      <c r="E1440" s="66"/>
      <c r="F1440" s="67"/>
      <c r="G1440" s="67"/>
      <c r="H1440" s="67"/>
      <c r="I1440" s="68"/>
      <c r="J1440" s="67"/>
      <c r="K1440" s="67"/>
      <c r="L1440" s="67"/>
      <c r="M1440" s="69"/>
      <c r="N1440" s="70"/>
      <c r="O1440" s="67"/>
      <c r="P1440" s="71"/>
      <c r="Q1440" s="67"/>
      <c r="R1440" s="67"/>
    </row>
    <row r="1441" spans="2:18" x14ac:dyDescent="0.3">
      <c r="B1441" s="47">
        <v>1430</v>
      </c>
      <c r="C1441" s="45" t="str">
        <f>IF(L1441=0,"",MAX($C$12:C1440)+1)</f>
        <v/>
      </c>
      <c r="D1441" s="65"/>
      <c r="E1441" s="66"/>
      <c r="F1441" s="67"/>
      <c r="G1441" s="67"/>
      <c r="H1441" s="67"/>
      <c r="I1441" s="68"/>
      <c r="J1441" s="67"/>
      <c r="K1441" s="67"/>
      <c r="L1441" s="67"/>
      <c r="M1441" s="69"/>
      <c r="N1441" s="70"/>
      <c r="O1441" s="67"/>
      <c r="P1441" s="71"/>
      <c r="Q1441" s="67"/>
      <c r="R1441" s="67"/>
    </row>
    <row r="1442" spans="2:18" x14ac:dyDescent="0.3">
      <c r="B1442" s="47">
        <v>1431</v>
      </c>
      <c r="C1442" s="45" t="str">
        <f>IF(L1442=0,"",MAX($C$12:C1441)+1)</f>
        <v/>
      </c>
      <c r="D1442" s="65"/>
      <c r="E1442" s="66"/>
      <c r="F1442" s="67"/>
      <c r="G1442" s="67"/>
      <c r="H1442" s="67"/>
      <c r="I1442" s="68"/>
      <c r="J1442" s="67"/>
      <c r="K1442" s="67"/>
      <c r="L1442" s="67"/>
      <c r="M1442" s="69"/>
      <c r="N1442" s="70"/>
      <c r="O1442" s="67"/>
      <c r="P1442" s="71"/>
      <c r="Q1442" s="67"/>
      <c r="R1442" s="67"/>
    </row>
    <row r="1443" spans="2:18" x14ac:dyDescent="0.3">
      <c r="B1443" s="47">
        <v>1432</v>
      </c>
      <c r="C1443" s="45" t="str">
        <f>IF(L1443=0,"",MAX($C$12:C1442)+1)</f>
        <v/>
      </c>
      <c r="D1443" s="65"/>
      <c r="E1443" s="66"/>
      <c r="F1443" s="67"/>
      <c r="G1443" s="67"/>
      <c r="H1443" s="67"/>
      <c r="I1443" s="68"/>
      <c r="J1443" s="67"/>
      <c r="K1443" s="67"/>
      <c r="L1443" s="67"/>
      <c r="M1443" s="69"/>
      <c r="N1443" s="70"/>
      <c r="O1443" s="67"/>
      <c r="P1443" s="71"/>
      <c r="Q1443" s="67"/>
      <c r="R1443" s="67"/>
    </row>
    <row r="1444" spans="2:18" x14ac:dyDescent="0.3">
      <c r="B1444" s="47">
        <v>1433</v>
      </c>
      <c r="C1444" s="45" t="str">
        <f>IF(L1444=0,"",MAX($C$12:C1443)+1)</f>
        <v/>
      </c>
      <c r="D1444" s="65"/>
      <c r="E1444" s="66"/>
      <c r="F1444" s="67"/>
      <c r="G1444" s="67"/>
      <c r="H1444" s="67"/>
      <c r="I1444" s="68"/>
      <c r="J1444" s="67"/>
      <c r="K1444" s="67"/>
      <c r="L1444" s="67"/>
      <c r="M1444" s="69"/>
      <c r="N1444" s="70"/>
      <c r="O1444" s="67"/>
      <c r="P1444" s="71"/>
      <c r="Q1444" s="67"/>
      <c r="R1444" s="67"/>
    </row>
    <row r="1445" spans="2:18" x14ac:dyDescent="0.3">
      <c r="B1445" s="47">
        <v>1434</v>
      </c>
      <c r="C1445" s="45" t="str">
        <f>IF(L1445=0,"",MAX($C$12:C1444)+1)</f>
        <v/>
      </c>
      <c r="D1445" s="65"/>
      <c r="E1445" s="66"/>
      <c r="F1445" s="67"/>
      <c r="G1445" s="67"/>
      <c r="H1445" s="67"/>
      <c r="I1445" s="68"/>
      <c r="J1445" s="67"/>
      <c r="K1445" s="67"/>
      <c r="L1445" s="67"/>
      <c r="M1445" s="69"/>
      <c r="N1445" s="70"/>
      <c r="O1445" s="67"/>
      <c r="P1445" s="71"/>
      <c r="Q1445" s="67"/>
      <c r="R1445" s="67"/>
    </row>
    <row r="1446" spans="2:18" x14ac:dyDescent="0.3">
      <c r="B1446" s="47">
        <v>1435</v>
      </c>
      <c r="C1446" s="45" t="str">
        <f>IF(L1446=0,"",MAX($C$12:C1445)+1)</f>
        <v/>
      </c>
      <c r="D1446" s="65"/>
      <c r="E1446" s="66"/>
      <c r="F1446" s="67"/>
      <c r="G1446" s="67"/>
      <c r="H1446" s="67"/>
      <c r="I1446" s="68"/>
      <c r="J1446" s="67"/>
      <c r="K1446" s="67"/>
      <c r="L1446" s="67"/>
      <c r="M1446" s="69"/>
      <c r="N1446" s="70"/>
      <c r="O1446" s="67"/>
      <c r="P1446" s="71"/>
      <c r="Q1446" s="67"/>
      <c r="R1446" s="67"/>
    </row>
    <row r="1447" spans="2:18" x14ac:dyDescent="0.3">
      <c r="B1447" s="47">
        <v>1436</v>
      </c>
      <c r="C1447" s="45" t="str">
        <f>IF(L1447=0,"",MAX($C$12:C1446)+1)</f>
        <v/>
      </c>
      <c r="D1447" s="65"/>
      <c r="E1447" s="66"/>
      <c r="F1447" s="67"/>
      <c r="G1447" s="67"/>
      <c r="H1447" s="67"/>
      <c r="I1447" s="68"/>
      <c r="J1447" s="67"/>
      <c r="K1447" s="67"/>
      <c r="L1447" s="67"/>
      <c r="M1447" s="69"/>
      <c r="N1447" s="70"/>
      <c r="O1447" s="67"/>
      <c r="P1447" s="71"/>
      <c r="Q1447" s="67"/>
      <c r="R1447" s="67"/>
    </row>
    <row r="1448" spans="2:18" x14ac:dyDescent="0.3">
      <c r="B1448" s="47">
        <v>1437</v>
      </c>
      <c r="C1448" s="45" t="str">
        <f>IF(L1448=0,"",MAX($C$12:C1447)+1)</f>
        <v/>
      </c>
      <c r="D1448" s="65"/>
      <c r="E1448" s="66"/>
      <c r="F1448" s="67"/>
      <c r="G1448" s="67"/>
      <c r="H1448" s="67"/>
      <c r="I1448" s="68"/>
      <c r="J1448" s="67"/>
      <c r="K1448" s="67"/>
      <c r="L1448" s="67"/>
      <c r="M1448" s="69"/>
      <c r="N1448" s="70"/>
      <c r="O1448" s="67"/>
      <c r="P1448" s="71"/>
      <c r="Q1448" s="67"/>
      <c r="R1448" s="67"/>
    </row>
    <row r="1449" spans="2:18" x14ac:dyDescent="0.3">
      <c r="B1449" s="47">
        <v>1438</v>
      </c>
      <c r="C1449" s="45" t="str">
        <f>IF(L1449=0,"",MAX($C$12:C1448)+1)</f>
        <v/>
      </c>
      <c r="D1449" s="65"/>
      <c r="E1449" s="66"/>
      <c r="F1449" s="67"/>
      <c r="G1449" s="67"/>
      <c r="H1449" s="67"/>
      <c r="I1449" s="68"/>
      <c r="J1449" s="67"/>
      <c r="K1449" s="67"/>
      <c r="L1449" s="67"/>
      <c r="M1449" s="69"/>
      <c r="N1449" s="70"/>
      <c r="O1449" s="67"/>
      <c r="P1449" s="71"/>
      <c r="Q1449" s="67"/>
      <c r="R1449" s="67"/>
    </row>
    <row r="1450" spans="2:18" x14ac:dyDescent="0.3">
      <c r="B1450" s="47">
        <v>1439</v>
      </c>
      <c r="C1450" s="45" t="str">
        <f>IF(L1450=0,"",MAX($C$12:C1449)+1)</f>
        <v/>
      </c>
      <c r="D1450" s="65"/>
      <c r="E1450" s="66"/>
      <c r="F1450" s="67"/>
      <c r="G1450" s="67"/>
      <c r="H1450" s="67"/>
      <c r="I1450" s="68"/>
      <c r="J1450" s="67"/>
      <c r="K1450" s="67"/>
      <c r="L1450" s="67"/>
      <c r="M1450" s="69"/>
      <c r="N1450" s="70"/>
      <c r="O1450" s="67"/>
      <c r="P1450" s="71"/>
      <c r="Q1450" s="67"/>
      <c r="R1450" s="67"/>
    </row>
    <row r="1451" spans="2:18" x14ac:dyDescent="0.3">
      <c r="B1451" s="47">
        <v>1440</v>
      </c>
      <c r="C1451" s="45" t="str">
        <f>IF(L1451=0,"",MAX($C$12:C1450)+1)</f>
        <v/>
      </c>
      <c r="D1451" s="65"/>
      <c r="E1451" s="66"/>
      <c r="F1451" s="67"/>
      <c r="G1451" s="67"/>
      <c r="H1451" s="67"/>
      <c r="I1451" s="68"/>
      <c r="J1451" s="67"/>
      <c r="K1451" s="67"/>
      <c r="L1451" s="67"/>
      <c r="M1451" s="69"/>
      <c r="N1451" s="70"/>
      <c r="O1451" s="67"/>
      <c r="P1451" s="71"/>
      <c r="Q1451" s="67"/>
      <c r="R1451" s="67"/>
    </row>
    <row r="1452" spans="2:18" x14ac:dyDescent="0.3">
      <c r="B1452" s="47">
        <v>1441</v>
      </c>
      <c r="C1452" s="45" t="str">
        <f>IF(L1452=0,"",MAX($C$12:C1451)+1)</f>
        <v/>
      </c>
      <c r="D1452" s="65"/>
      <c r="E1452" s="66"/>
      <c r="F1452" s="67"/>
      <c r="G1452" s="67"/>
      <c r="H1452" s="67"/>
      <c r="I1452" s="68"/>
      <c r="J1452" s="67"/>
      <c r="K1452" s="67"/>
      <c r="L1452" s="67"/>
      <c r="M1452" s="69"/>
      <c r="N1452" s="70"/>
      <c r="O1452" s="67"/>
      <c r="P1452" s="71"/>
      <c r="Q1452" s="67"/>
      <c r="R1452" s="67"/>
    </row>
    <row r="1453" spans="2:18" x14ac:dyDescent="0.3">
      <c r="B1453" s="47">
        <v>1442</v>
      </c>
      <c r="C1453" s="45" t="str">
        <f>IF(L1453=0,"",MAX($C$12:C1452)+1)</f>
        <v/>
      </c>
      <c r="D1453" s="65"/>
      <c r="E1453" s="66"/>
      <c r="F1453" s="67"/>
      <c r="G1453" s="67"/>
      <c r="H1453" s="67"/>
      <c r="I1453" s="68"/>
      <c r="J1453" s="67"/>
      <c r="K1453" s="67"/>
      <c r="L1453" s="67"/>
      <c r="M1453" s="69"/>
      <c r="N1453" s="70"/>
      <c r="O1453" s="67"/>
      <c r="P1453" s="71"/>
      <c r="Q1453" s="67"/>
      <c r="R1453" s="67"/>
    </row>
    <row r="1454" spans="2:18" x14ac:dyDescent="0.3">
      <c r="B1454" s="47">
        <v>1443</v>
      </c>
      <c r="C1454" s="45" t="str">
        <f>IF(L1454=0,"",MAX($C$12:C1453)+1)</f>
        <v/>
      </c>
      <c r="D1454" s="65"/>
      <c r="E1454" s="66"/>
      <c r="F1454" s="67"/>
      <c r="G1454" s="67"/>
      <c r="H1454" s="67"/>
      <c r="I1454" s="68"/>
      <c r="J1454" s="67"/>
      <c r="K1454" s="67"/>
      <c r="L1454" s="67"/>
      <c r="M1454" s="69"/>
      <c r="N1454" s="70"/>
      <c r="O1454" s="67"/>
      <c r="P1454" s="71"/>
      <c r="Q1454" s="67"/>
      <c r="R1454" s="67"/>
    </row>
    <row r="1455" spans="2:18" x14ac:dyDescent="0.3">
      <c r="B1455" s="47">
        <v>1444</v>
      </c>
      <c r="C1455" s="45" t="str">
        <f>IF(L1455=0,"",MAX($C$12:C1454)+1)</f>
        <v/>
      </c>
      <c r="D1455" s="65"/>
      <c r="E1455" s="66"/>
      <c r="F1455" s="67"/>
      <c r="G1455" s="67"/>
      <c r="H1455" s="67"/>
      <c r="I1455" s="68"/>
      <c r="J1455" s="67"/>
      <c r="K1455" s="67"/>
      <c r="L1455" s="67"/>
      <c r="M1455" s="69"/>
      <c r="N1455" s="70"/>
      <c r="O1455" s="67"/>
      <c r="P1455" s="71"/>
      <c r="Q1455" s="67"/>
      <c r="R1455" s="67"/>
    </row>
    <row r="1456" spans="2:18" x14ac:dyDescent="0.3">
      <c r="B1456" s="47">
        <v>1445</v>
      </c>
      <c r="C1456" s="45" t="str">
        <f>IF(L1456=0,"",MAX($C$12:C1455)+1)</f>
        <v/>
      </c>
      <c r="D1456" s="65"/>
      <c r="E1456" s="66"/>
      <c r="F1456" s="67"/>
      <c r="G1456" s="67"/>
      <c r="H1456" s="67"/>
      <c r="I1456" s="68"/>
      <c r="J1456" s="67"/>
      <c r="K1456" s="67"/>
      <c r="L1456" s="67"/>
      <c r="M1456" s="69"/>
      <c r="N1456" s="70"/>
      <c r="O1456" s="67"/>
      <c r="P1456" s="71"/>
      <c r="Q1456" s="67"/>
      <c r="R1456" s="67"/>
    </row>
    <row r="1457" spans="2:18" x14ac:dyDescent="0.3">
      <c r="B1457" s="47">
        <v>1446</v>
      </c>
      <c r="C1457" s="45" t="str">
        <f>IF(L1457=0,"",MAX($C$12:C1456)+1)</f>
        <v/>
      </c>
      <c r="D1457" s="65"/>
      <c r="E1457" s="66"/>
      <c r="F1457" s="67"/>
      <c r="G1457" s="67"/>
      <c r="H1457" s="67"/>
      <c r="I1457" s="68"/>
      <c r="J1457" s="67"/>
      <c r="K1457" s="67"/>
      <c r="L1457" s="67"/>
      <c r="M1457" s="69"/>
      <c r="N1457" s="70"/>
      <c r="O1457" s="67"/>
      <c r="P1457" s="71"/>
      <c r="Q1457" s="67"/>
      <c r="R1457" s="67"/>
    </row>
    <row r="1458" spans="2:18" x14ac:dyDescent="0.3">
      <c r="B1458" s="47">
        <v>1447</v>
      </c>
      <c r="C1458" s="45" t="str">
        <f>IF(L1458=0,"",MAX($C$12:C1457)+1)</f>
        <v/>
      </c>
      <c r="D1458" s="65"/>
      <c r="E1458" s="66"/>
      <c r="F1458" s="67"/>
      <c r="G1458" s="67"/>
      <c r="H1458" s="67"/>
      <c r="I1458" s="68"/>
      <c r="J1458" s="67"/>
      <c r="K1458" s="67"/>
      <c r="L1458" s="67"/>
      <c r="M1458" s="69"/>
      <c r="N1458" s="70"/>
      <c r="O1458" s="67"/>
      <c r="P1458" s="71"/>
      <c r="Q1458" s="67"/>
      <c r="R1458" s="67"/>
    </row>
    <row r="1459" spans="2:18" x14ac:dyDescent="0.3">
      <c r="B1459" s="47">
        <v>1448</v>
      </c>
      <c r="C1459" s="45" t="str">
        <f>IF(L1459=0,"",MAX($C$12:C1458)+1)</f>
        <v/>
      </c>
      <c r="D1459" s="65"/>
      <c r="E1459" s="66"/>
      <c r="F1459" s="67"/>
      <c r="G1459" s="67"/>
      <c r="H1459" s="67"/>
      <c r="I1459" s="68"/>
      <c r="J1459" s="67"/>
      <c r="K1459" s="67"/>
      <c r="L1459" s="67"/>
      <c r="M1459" s="69"/>
      <c r="N1459" s="70"/>
      <c r="O1459" s="67"/>
      <c r="P1459" s="71"/>
      <c r="Q1459" s="67"/>
      <c r="R1459" s="67"/>
    </row>
    <row r="1460" spans="2:18" x14ac:dyDescent="0.3">
      <c r="B1460" s="47">
        <v>1449</v>
      </c>
      <c r="C1460" s="45" t="str">
        <f>IF(L1460=0,"",MAX($C$12:C1459)+1)</f>
        <v/>
      </c>
      <c r="D1460" s="65"/>
      <c r="E1460" s="66"/>
      <c r="F1460" s="67"/>
      <c r="G1460" s="67"/>
      <c r="H1460" s="67"/>
      <c r="I1460" s="68"/>
      <c r="J1460" s="67"/>
      <c r="K1460" s="67"/>
      <c r="L1460" s="67"/>
      <c r="M1460" s="69"/>
      <c r="N1460" s="70"/>
      <c r="O1460" s="67"/>
      <c r="P1460" s="71"/>
      <c r="Q1460" s="67"/>
      <c r="R1460" s="67"/>
    </row>
    <row r="1461" spans="2:18" x14ac:dyDescent="0.3">
      <c r="B1461" s="47">
        <v>1450</v>
      </c>
      <c r="C1461" s="45" t="str">
        <f>IF(L1461=0,"",MAX($C$12:C1460)+1)</f>
        <v/>
      </c>
      <c r="D1461" s="65"/>
      <c r="E1461" s="66"/>
      <c r="F1461" s="67"/>
      <c r="G1461" s="67"/>
      <c r="H1461" s="67"/>
      <c r="I1461" s="68"/>
      <c r="J1461" s="67"/>
      <c r="K1461" s="67"/>
      <c r="L1461" s="67"/>
      <c r="M1461" s="69"/>
      <c r="N1461" s="70"/>
      <c r="O1461" s="67"/>
      <c r="P1461" s="71"/>
      <c r="Q1461" s="67"/>
      <c r="R1461" s="67"/>
    </row>
    <row r="1462" spans="2:18" x14ac:dyDescent="0.3">
      <c r="B1462" s="47">
        <v>1451</v>
      </c>
      <c r="C1462" s="45" t="str">
        <f>IF(L1462=0,"",MAX($C$12:C1461)+1)</f>
        <v/>
      </c>
      <c r="D1462" s="65"/>
      <c r="E1462" s="66"/>
      <c r="F1462" s="67"/>
      <c r="G1462" s="67"/>
      <c r="H1462" s="67"/>
      <c r="I1462" s="68"/>
      <c r="J1462" s="67"/>
      <c r="K1462" s="67"/>
      <c r="L1462" s="67"/>
      <c r="M1462" s="69"/>
      <c r="N1462" s="70"/>
      <c r="O1462" s="67"/>
      <c r="P1462" s="71"/>
      <c r="Q1462" s="67"/>
      <c r="R1462" s="67"/>
    </row>
    <row r="1463" spans="2:18" x14ac:dyDescent="0.3">
      <c r="B1463" s="47">
        <v>1452</v>
      </c>
      <c r="C1463" s="45" t="str">
        <f>IF(L1463=0,"",MAX($C$12:C1462)+1)</f>
        <v/>
      </c>
      <c r="D1463" s="65"/>
      <c r="E1463" s="66"/>
      <c r="F1463" s="67"/>
      <c r="G1463" s="67"/>
      <c r="H1463" s="67"/>
      <c r="I1463" s="68"/>
      <c r="J1463" s="67"/>
      <c r="K1463" s="67"/>
      <c r="L1463" s="67"/>
      <c r="M1463" s="69"/>
      <c r="N1463" s="70"/>
      <c r="O1463" s="67"/>
      <c r="P1463" s="71"/>
      <c r="Q1463" s="67"/>
      <c r="R1463" s="67"/>
    </row>
    <row r="1464" spans="2:18" x14ac:dyDescent="0.3">
      <c r="B1464" s="47">
        <v>1453</v>
      </c>
      <c r="C1464" s="45" t="str">
        <f>IF(L1464=0,"",MAX($C$12:C1463)+1)</f>
        <v/>
      </c>
      <c r="D1464" s="65"/>
      <c r="E1464" s="66"/>
      <c r="F1464" s="67"/>
      <c r="G1464" s="67"/>
      <c r="H1464" s="67"/>
      <c r="I1464" s="68"/>
      <c r="J1464" s="67"/>
      <c r="K1464" s="67"/>
      <c r="L1464" s="67"/>
      <c r="M1464" s="69"/>
      <c r="N1464" s="70"/>
      <c r="O1464" s="67"/>
      <c r="P1464" s="71"/>
      <c r="Q1464" s="67"/>
      <c r="R1464" s="67"/>
    </row>
    <row r="1465" spans="2:18" x14ac:dyDescent="0.3">
      <c r="B1465" s="47">
        <v>1454</v>
      </c>
      <c r="C1465" s="45" t="str">
        <f>IF(L1465=0,"",MAX($C$12:C1464)+1)</f>
        <v/>
      </c>
      <c r="D1465" s="65"/>
      <c r="E1465" s="66"/>
      <c r="F1465" s="67"/>
      <c r="G1465" s="67"/>
      <c r="H1465" s="67"/>
      <c r="I1465" s="68"/>
      <c r="J1465" s="67"/>
      <c r="K1465" s="67"/>
      <c r="L1465" s="67"/>
      <c r="M1465" s="69"/>
      <c r="N1465" s="70"/>
      <c r="O1465" s="67"/>
      <c r="P1465" s="71"/>
      <c r="Q1465" s="67"/>
      <c r="R1465" s="67"/>
    </row>
    <row r="1466" spans="2:18" x14ac:dyDescent="0.3">
      <c r="B1466" s="47">
        <v>1455</v>
      </c>
      <c r="C1466" s="45" t="str">
        <f>IF(L1466=0,"",MAX($C$12:C1465)+1)</f>
        <v/>
      </c>
      <c r="D1466" s="65"/>
      <c r="E1466" s="66"/>
      <c r="F1466" s="67"/>
      <c r="G1466" s="67"/>
      <c r="H1466" s="67"/>
      <c r="I1466" s="68"/>
      <c r="J1466" s="67"/>
      <c r="K1466" s="67"/>
      <c r="L1466" s="67"/>
      <c r="M1466" s="69"/>
      <c r="N1466" s="70"/>
      <c r="O1466" s="67"/>
      <c r="P1466" s="71"/>
      <c r="Q1466" s="67"/>
      <c r="R1466" s="67"/>
    </row>
    <row r="1467" spans="2:18" x14ac:dyDescent="0.3">
      <c r="B1467" s="47">
        <v>1456</v>
      </c>
      <c r="C1467" s="45" t="str">
        <f>IF(L1467=0,"",MAX($C$12:C1466)+1)</f>
        <v/>
      </c>
      <c r="D1467" s="65"/>
      <c r="E1467" s="66"/>
      <c r="F1467" s="67"/>
      <c r="G1467" s="67"/>
      <c r="H1467" s="67"/>
      <c r="I1467" s="68"/>
      <c r="J1467" s="67"/>
      <c r="K1467" s="67"/>
      <c r="L1467" s="67"/>
      <c r="M1467" s="69"/>
      <c r="N1467" s="70"/>
      <c r="O1467" s="67"/>
      <c r="P1467" s="71"/>
      <c r="Q1467" s="67"/>
      <c r="R1467" s="67"/>
    </row>
    <row r="1468" spans="2:18" x14ac:dyDescent="0.3">
      <c r="B1468" s="47">
        <v>1457</v>
      </c>
      <c r="C1468" s="45" t="str">
        <f>IF(L1468=0,"",MAX($C$12:C1467)+1)</f>
        <v/>
      </c>
      <c r="D1468" s="65"/>
      <c r="E1468" s="66"/>
      <c r="F1468" s="67"/>
      <c r="G1468" s="67"/>
      <c r="H1468" s="67"/>
      <c r="I1468" s="68"/>
      <c r="J1468" s="67"/>
      <c r="K1468" s="67"/>
      <c r="L1468" s="67"/>
      <c r="M1468" s="69"/>
      <c r="N1468" s="70"/>
      <c r="O1468" s="67"/>
      <c r="P1468" s="71"/>
      <c r="Q1468" s="67"/>
      <c r="R1468" s="67"/>
    </row>
    <row r="1469" spans="2:18" x14ac:dyDescent="0.3">
      <c r="B1469" s="47">
        <v>1458</v>
      </c>
      <c r="C1469" s="45" t="str">
        <f>IF(L1469=0,"",MAX($C$12:C1468)+1)</f>
        <v/>
      </c>
      <c r="D1469" s="65"/>
      <c r="E1469" s="66"/>
      <c r="F1469" s="67"/>
      <c r="G1469" s="67"/>
      <c r="H1469" s="67"/>
      <c r="I1469" s="68"/>
      <c r="J1469" s="67"/>
      <c r="K1469" s="67"/>
      <c r="L1469" s="67"/>
      <c r="M1469" s="69"/>
      <c r="N1469" s="70"/>
      <c r="O1469" s="67"/>
      <c r="P1469" s="71"/>
      <c r="Q1469" s="67"/>
      <c r="R1469" s="67"/>
    </row>
    <row r="1470" spans="2:18" x14ac:dyDescent="0.3">
      <c r="B1470" s="47">
        <v>1459</v>
      </c>
      <c r="C1470" s="45" t="str">
        <f>IF(L1470=0,"",MAX($C$12:C1469)+1)</f>
        <v/>
      </c>
      <c r="D1470" s="65"/>
      <c r="E1470" s="66"/>
      <c r="F1470" s="67"/>
      <c r="G1470" s="67"/>
      <c r="H1470" s="67"/>
      <c r="I1470" s="68"/>
      <c r="J1470" s="67"/>
      <c r="K1470" s="67"/>
      <c r="L1470" s="67"/>
      <c r="M1470" s="69"/>
      <c r="N1470" s="70"/>
      <c r="O1470" s="67"/>
      <c r="P1470" s="71"/>
      <c r="Q1470" s="67"/>
      <c r="R1470" s="67"/>
    </row>
    <row r="1471" spans="2:18" x14ac:dyDescent="0.3">
      <c r="B1471" s="47">
        <v>1460</v>
      </c>
      <c r="C1471" s="45" t="str">
        <f>IF(L1471=0,"",MAX($C$12:C1470)+1)</f>
        <v/>
      </c>
      <c r="D1471" s="65"/>
      <c r="E1471" s="66"/>
      <c r="F1471" s="67"/>
      <c r="G1471" s="67"/>
      <c r="H1471" s="67"/>
      <c r="I1471" s="68"/>
      <c r="J1471" s="67"/>
      <c r="K1471" s="67"/>
      <c r="L1471" s="67"/>
      <c r="M1471" s="69"/>
      <c r="N1471" s="70"/>
      <c r="O1471" s="67"/>
      <c r="P1471" s="71"/>
      <c r="Q1471" s="67"/>
      <c r="R1471" s="67"/>
    </row>
    <row r="1472" spans="2:18" x14ac:dyDescent="0.3">
      <c r="B1472" s="47">
        <v>1461</v>
      </c>
      <c r="C1472" s="45" t="str">
        <f>IF(L1472=0,"",MAX($C$12:C1471)+1)</f>
        <v/>
      </c>
      <c r="D1472" s="65"/>
      <c r="E1472" s="66"/>
      <c r="F1472" s="67"/>
      <c r="G1472" s="67"/>
      <c r="H1472" s="67"/>
      <c r="I1472" s="68"/>
      <c r="J1472" s="67"/>
      <c r="K1472" s="67"/>
      <c r="L1472" s="67"/>
      <c r="M1472" s="69"/>
      <c r="N1472" s="70"/>
      <c r="O1472" s="67"/>
      <c r="P1472" s="71"/>
      <c r="Q1472" s="67"/>
      <c r="R1472" s="67"/>
    </row>
    <row r="1473" spans="2:18" x14ac:dyDescent="0.3">
      <c r="B1473" s="47">
        <v>1462</v>
      </c>
      <c r="C1473" s="45" t="str">
        <f>IF(L1473=0,"",MAX($C$12:C1472)+1)</f>
        <v/>
      </c>
      <c r="D1473" s="65"/>
      <c r="E1473" s="66"/>
      <c r="F1473" s="67"/>
      <c r="G1473" s="67"/>
      <c r="H1473" s="67"/>
      <c r="I1473" s="68"/>
      <c r="J1473" s="67"/>
      <c r="K1473" s="67"/>
      <c r="L1473" s="67"/>
      <c r="M1473" s="69"/>
      <c r="N1473" s="70"/>
      <c r="O1473" s="67"/>
      <c r="P1473" s="71"/>
      <c r="Q1473" s="67"/>
      <c r="R1473" s="67"/>
    </row>
    <row r="1474" spans="2:18" x14ac:dyDescent="0.3">
      <c r="B1474" s="47">
        <v>1463</v>
      </c>
      <c r="C1474" s="45" t="str">
        <f>IF(L1474=0,"",MAX($C$12:C1473)+1)</f>
        <v/>
      </c>
      <c r="D1474" s="65"/>
      <c r="E1474" s="66"/>
      <c r="F1474" s="67"/>
      <c r="G1474" s="67"/>
      <c r="H1474" s="67"/>
      <c r="I1474" s="68"/>
      <c r="J1474" s="67"/>
      <c r="K1474" s="67"/>
      <c r="L1474" s="67"/>
      <c r="M1474" s="69"/>
      <c r="N1474" s="70"/>
      <c r="O1474" s="67"/>
      <c r="P1474" s="71"/>
      <c r="Q1474" s="67"/>
      <c r="R1474" s="67"/>
    </row>
    <row r="1475" spans="2:18" x14ac:dyDescent="0.3">
      <c r="B1475" s="47">
        <v>1464</v>
      </c>
      <c r="C1475" s="45" t="str">
        <f>IF(L1475=0,"",MAX($C$12:C1474)+1)</f>
        <v/>
      </c>
      <c r="D1475" s="65"/>
      <c r="E1475" s="66"/>
      <c r="F1475" s="67"/>
      <c r="G1475" s="67"/>
      <c r="H1475" s="67"/>
      <c r="I1475" s="68"/>
      <c r="J1475" s="67"/>
      <c r="K1475" s="67"/>
      <c r="L1475" s="67"/>
      <c r="M1475" s="69"/>
      <c r="N1475" s="70"/>
      <c r="O1475" s="67"/>
      <c r="P1475" s="71"/>
      <c r="Q1475" s="67"/>
      <c r="R1475" s="67"/>
    </row>
    <row r="1476" spans="2:18" x14ac:dyDescent="0.3">
      <c r="B1476" s="47">
        <v>1465</v>
      </c>
      <c r="C1476" s="45" t="str">
        <f>IF(L1476=0,"",MAX($C$12:C1475)+1)</f>
        <v/>
      </c>
      <c r="D1476" s="65"/>
      <c r="E1476" s="66"/>
      <c r="F1476" s="67"/>
      <c r="G1476" s="67"/>
      <c r="H1476" s="67"/>
      <c r="I1476" s="68"/>
      <c r="J1476" s="67"/>
      <c r="K1476" s="67"/>
      <c r="L1476" s="67"/>
      <c r="M1476" s="69"/>
      <c r="N1476" s="70"/>
      <c r="O1476" s="67"/>
      <c r="P1476" s="71"/>
      <c r="Q1476" s="67"/>
      <c r="R1476" s="67"/>
    </row>
    <row r="1477" spans="2:18" x14ac:dyDescent="0.3">
      <c r="B1477" s="47">
        <v>1466</v>
      </c>
      <c r="C1477" s="45" t="str">
        <f>IF(L1477=0,"",MAX($C$12:C1476)+1)</f>
        <v/>
      </c>
      <c r="D1477" s="65"/>
      <c r="E1477" s="66"/>
      <c r="F1477" s="67"/>
      <c r="G1477" s="67"/>
      <c r="H1477" s="67"/>
      <c r="I1477" s="68"/>
      <c r="J1477" s="67"/>
      <c r="K1477" s="67"/>
      <c r="L1477" s="67"/>
      <c r="M1477" s="69"/>
      <c r="N1477" s="70"/>
      <c r="O1477" s="67"/>
      <c r="P1477" s="71"/>
      <c r="Q1477" s="67"/>
      <c r="R1477" s="67"/>
    </row>
    <row r="1478" spans="2:18" x14ac:dyDescent="0.3">
      <c r="B1478" s="47">
        <v>1467</v>
      </c>
      <c r="C1478" s="45" t="str">
        <f>IF(L1478=0,"",MAX($C$12:C1477)+1)</f>
        <v/>
      </c>
      <c r="D1478" s="65"/>
      <c r="E1478" s="66"/>
      <c r="F1478" s="67"/>
      <c r="G1478" s="67"/>
      <c r="H1478" s="67"/>
      <c r="I1478" s="68"/>
      <c r="J1478" s="67"/>
      <c r="K1478" s="67"/>
      <c r="L1478" s="67"/>
      <c r="M1478" s="69"/>
      <c r="N1478" s="70"/>
      <c r="O1478" s="67"/>
      <c r="P1478" s="71"/>
      <c r="Q1478" s="67"/>
      <c r="R1478" s="67"/>
    </row>
    <row r="1479" spans="2:18" x14ac:dyDescent="0.3">
      <c r="B1479" s="47">
        <v>1468</v>
      </c>
      <c r="C1479" s="45" t="str">
        <f>IF(L1479=0,"",MAX($C$12:C1478)+1)</f>
        <v/>
      </c>
      <c r="D1479" s="65"/>
      <c r="E1479" s="66"/>
      <c r="F1479" s="67"/>
      <c r="G1479" s="67"/>
      <c r="H1479" s="67"/>
      <c r="I1479" s="68"/>
      <c r="J1479" s="67"/>
      <c r="K1479" s="67"/>
      <c r="L1479" s="67"/>
      <c r="M1479" s="69"/>
      <c r="N1479" s="70"/>
      <c r="O1479" s="67"/>
      <c r="P1479" s="71"/>
      <c r="Q1479" s="67"/>
      <c r="R1479" s="67"/>
    </row>
    <row r="1480" spans="2:18" x14ac:dyDescent="0.3">
      <c r="B1480" s="47">
        <v>1469</v>
      </c>
      <c r="C1480" s="45" t="str">
        <f>IF(L1480=0,"",MAX($C$12:C1479)+1)</f>
        <v/>
      </c>
      <c r="D1480" s="65"/>
      <c r="E1480" s="66"/>
      <c r="F1480" s="67"/>
      <c r="G1480" s="67"/>
      <c r="H1480" s="67"/>
      <c r="I1480" s="68"/>
      <c r="J1480" s="67"/>
      <c r="K1480" s="67"/>
      <c r="L1480" s="67"/>
      <c r="M1480" s="69"/>
      <c r="N1480" s="70"/>
      <c r="O1480" s="67"/>
      <c r="P1480" s="71"/>
      <c r="Q1480" s="67"/>
      <c r="R1480" s="67"/>
    </row>
    <row r="1481" spans="2:18" x14ac:dyDescent="0.3">
      <c r="B1481" s="47">
        <v>1470</v>
      </c>
      <c r="C1481" s="45" t="str">
        <f>IF(L1481=0,"",MAX($C$12:C1480)+1)</f>
        <v/>
      </c>
      <c r="D1481" s="65"/>
      <c r="E1481" s="66"/>
      <c r="F1481" s="67"/>
      <c r="G1481" s="67"/>
      <c r="H1481" s="67"/>
      <c r="I1481" s="68"/>
      <c r="J1481" s="67"/>
      <c r="K1481" s="67"/>
      <c r="L1481" s="67"/>
      <c r="M1481" s="69"/>
      <c r="N1481" s="70"/>
      <c r="O1481" s="67"/>
      <c r="P1481" s="71"/>
      <c r="Q1481" s="67"/>
      <c r="R1481" s="67"/>
    </row>
    <row r="1482" spans="2:18" x14ac:dyDescent="0.3">
      <c r="B1482" s="47">
        <v>1471</v>
      </c>
      <c r="C1482" s="45" t="str">
        <f>IF(L1482=0,"",MAX($C$12:C1481)+1)</f>
        <v/>
      </c>
      <c r="D1482" s="65"/>
      <c r="E1482" s="66"/>
      <c r="F1482" s="67"/>
      <c r="G1482" s="67"/>
      <c r="H1482" s="67"/>
      <c r="I1482" s="68"/>
      <c r="J1482" s="67"/>
      <c r="K1482" s="67"/>
      <c r="L1482" s="67"/>
      <c r="M1482" s="69"/>
      <c r="N1482" s="70"/>
      <c r="O1482" s="67"/>
      <c r="P1482" s="71"/>
      <c r="Q1482" s="67"/>
      <c r="R1482" s="67"/>
    </row>
    <row r="1483" spans="2:18" x14ac:dyDescent="0.3">
      <c r="B1483" s="47">
        <v>1472</v>
      </c>
      <c r="C1483" s="45" t="str">
        <f>IF(L1483=0,"",MAX($C$12:C1482)+1)</f>
        <v/>
      </c>
      <c r="D1483" s="65"/>
      <c r="E1483" s="66"/>
      <c r="F1483" s="67"/>
      <c r="G1483" s="67"/>
      <c r="H1483" s="67"/>
      <c r="I1483" s="68"/>
      <c r="J1483" s="67"/>
      <c r="K1483" s="67"/>
      <c r="L1483" s="67"/>
      <c r="M1483" s="69"/>
      <c r="N1483" s="70"/>
      <c r="O1483" s="67"/>
      <c r="P1483" s="71"/>
      <c r="Q1483" s="67"/>
      <c r="R1483" s="67"/>
    </row>
    <row r="1484" spans="2:18" x14ac:dyDescent="0.3">
      <c r="B1484" s="47">
        <v>1473</v>
      </c>
      <c r="C1484" s="45" t="str">
        <f>IF(L1484=0,"",MAX($C$12:C1483)+1)</f>
        <v/>
      </c>
      <c r="D1484" s="65"/>
      <c r="E1484" s="66"/>
      <c r="F1484" s="67"/>
      <c r="G1484" s="67"/>
      <c r="H1484" s="67"/>
      <c r="I1484" s="68"/>
      <c r="J1484" s="67"/>
      <c r="K1484" s="67"/>
      <c r="L1484" s="67"/>
      <c r="M1484" s="69"/>
      <c r="N1484" s="70"/>
      <c r="O1484" s="67"/>
      <c r="P1484" s="71"/>
      <c r="Q1484" s="67"/>
      <c r="R1484" s="67"/>
    </row>
    <row r="1485" spans="2:18" x14ac:dyDescent="0.3">
      <c r="B1485" s="47">
        <v>1474</v>
      </c>
      <c r="C1485" s="45" t="str">
        <f>IF(L1485=0,"",MAX($C$12:C1484)+1)</f>
        <v/>
      </c>
      <c r="D1485" s="65"/>
      <c r="E1485" s="66"/>
      <c r="F1485" s="67"/>
      <c r="G1485" s="67"/>
      <c r="H1485" s="67"/>
      <c r="I1485" s="68"/>
      <c r="J1485" s="67"/>
      <c r="K1485" s="67"/>
      <c r="L1485" s="67"/>
      <c r="M1485" s="69"/>
      <c r="N1485" s="70"/>
      <c r="O1485" s="67"/>
      <c r="P1485" s="71"/>
      <c r="Q1485" s="67"/>
      <c r="R1485" s="67"/>
    </row>
    <row r="1486" spans="2:18" x14ac:dyDescent="0.3">
      <c r="B1486" s="47">
        <v>1475</v>
      </c>
      <c r="C1486" s="45" t="str">
        <f>IF(L1486=0,"",MAX($C$12:C1485)+1)</f>
        <v/>
      </c>
      <c r="D1486" s="65"/>
      <c r="E1486" s="66"/>
      <c r="F1486" s="67"/>
      <c r="G1486" s="67"/>
      <c r="H1486" s="67"/>
      <c r="I1486" s="68"/>
      <c r="J1486" s="67"/>
      <c r="K1486" s="67"/>
      <c r="L1486" s="67"/>
      <c r="M1486" s="69"/>
      <c r="N1486" s="70"/>
      <c r="O1486" s="67"/>
      <c r="P1486" s="71"/>
      <c r="Q1486" s="67"/>
      <c r="R1486" s="67"/>
    </row>
    <row r="1487" spans="2:18" x14ac:dyDescent="0.3">
      <c r="B1487" s="47">
        <v>1476</v>
      </c>
      <c r="C1487" s="45" t="str">
        <f>IF(L1487=0,"",MAX($C$12:C1486)+1)</f>
        <v/>
      </c>
      <c r="D1487" s="65"/>
      <c r="E1487" s="66"/>
      <c r="F1487" s="67"/>
      <c r="G1487" s="67"/>
      <c r="H1487" s="67"/>
      <c r="I1487" s="68"/>
      <c r="J1487" s="67"/>
      <c r="K1487" s="67"/>
      <c r="L1487" s="67"/>
      <c r="M1487" s="69"/>
      <c r="N1487" s="70"/>
      <c r="O1487" s="67"/>
      <c r="P1487" s="71"/>
      <c r="Q1487" s="67"/>
      <c r="R1487" s="67"/>
    </row>
    <row r="1488" spans="2:18" x14ac:dyDescent="0.3">
      <c r="B1488" s="47">
        <v>1477</v>
      </c>
      <c r="C1488" s="45" t="str">
        <f>IF(L1488=0,"",MAX($C$12:C1487)+1)</f>
        <v/>
      </c>
      <c r="D1488" s="65"/>
      <c r="E1488" s="66"/>
      <c r="F1488" s="67"/>
      <c r="G1488" s="67"/>
      <c r="H1488" s="67"/>
      <c r="I1488" s="68"/>
      <c r="J1488" s="67"/>
      <c r="K1488" s="67"/>
      <c r="L1488" s="67"/>
      <c r="M1488" s="69"/>
      <c r="N1488" s="70"/>
      <c r="O1488" s="67"/>
      <c r="P1488" s="71"/>
      <c r="Q1488" s="67"/>
      <c r="R1488" s="67"/>
    </row>
    <row r="1489" spans="2:18" x14ac:dyDescent="0.3">
      <c r="B1489" s="47">
        <v>1478</v>
      </c>
      <c r="C1489" s="45" t="str">
        <f>IF(L1489=0,"",MAX($C$12:C1488)+1)</f>
        <v/>
      </c>
      <c r="D1489" s="65"/>
      <c r="E1489" s="66"/>
      <c r="F1489" s="67"/>
      <c r="G1489" s="67"/>
      <c r="H1489" s="67"/>
      <c r="I1489" s="68"/>
      <c r="J1489" s="67"/>
      <c r="K1489" s="67"/>
      <c r="L1489" s="67"/>
      <c r="M1489" s="69"/>
      <c r="N1489" s="70"/>
      <c r="O1489" s="67"/>
      <c r="P1489" s="71"/>
      <c r="Q1489" s="67"/>
      <c r="R1489" s="67"/>
    </row>
    <row r="1490" spans="2:18" x14ac:dyDescent="0.3">
      <c r="B1490" s="47">
        <v>1479</v>
      </c>
      <c r="C1490" s="45" t="str">
        <f>IF(L1490=0,"",MAX($C$12:C1489)+1)</f>
        <v/>
      </c>
      <c r="D1490" s="65"/>
      <c r="E1490" s="66"/>
      <c r="F1490" s="67"/>
      <c r="G1490" s="67"/>
      <c r="H1490" s="67"/>
      <c r="I1490" s="68"/>
      <c r="J1490" s="67"/>
      <c r="K1490" s="67"/>
      <c r="L1490" s="67"/>
      <c r="M1490" s="69"/>
      <c r="N1490" s="70"/>
      <c r="O1490" s="67"/>
      <c r="P1490" s="71"/>
      <c r="Q1490" s="67"/>
      <c r="R1490" s="67"/>
    </row>
    <row r="1491" spans="2:18" x14ac:dyDescent="0.3">
      <c r="B1491" s="47">
        <v>1480</v>
      </c>
      <c r="C1491" s="45" t="str">
        <f>IF(L1491=0,"",MAX($C$12:C1490)+1)</f>
        <v/>
      </c>
      <c r="D1491" s="65"/>
      <c r="E1491" s="66"/>
      <c r="F1491" s="67"/>
      <c r="G1491" s="67"/>
      <c r="H1491" s="67"/>
      <c r="I1491" s="68"/>
      <c r="J1491" s="67"/>
      <c r="K1491" s="67"/>
      <c r="L1491" s="67"/>
      <c r="M1491" s="69"/>
      <c r="N1491" s="70"/>
      <c r="O1491" s="67"/>
      <c r="P1491" s="71"/>
      <c r="Q1491" s="67"/>
      <c r="R1491" s="67"/>
    </row>
    <row r="1492" spans="2:18" x14ac:dyDescent="0.3">
      <c r="B1492" s="47">
        <v>1481</v>
      </c>
      <c r="C1492" s="45" t="str">
        <f>IF(L1492=0,"",MAX($C$12:C1491)+1)</f>
        <v/>
      </c>
      <c r="D1492" s="65"/>
      <c r="E1492" s="66"/>
      <c r="F1492" s="67"/>
      <c r="G1492" s="67"/>
      <c r="H1492" s="67"/>
      <c r="I1492" s="68"/>
      <c r="J1492" s="67"/>
      <c r="K1492" s="67"/>
      <c r="L1492" s="67"/>
      <c r="M1492" s="69"/>
      <c r="N1492" s="70"/>
      <c r="O1492" s="67"/>
      <c r="P1492" s="71"/>
      <c r="Q1492" s="67"/>
      <c r="R1492" s="67"/>
    </row>
    <row r="1493" spans="2:18" x14ac:dyDescent="0.3">
      <c r="B1493" s="47">
        <v>1482</v>
      </c>
      <c r="C1493" s="45" t="str">
        <f>IF(L1493=0,"",MAX($C$12:C1492)+1)</f>
        <v/>
      </c>
      <c r="D1493" s="65"/>
      <c r="E1493" s="66"/>
      <c r="F1493" s="67"/>
      <c r="G1493" s="67"/>
      <c r="H1493" s="67"/>
      <c r="I1493" s="68"/>
      <c r="J1493" s="67"/>
      <c r="K1493" s="67"/>
      <c r="L1493" s="67"/>
      <c r="M1493" s="69"/>
      <c r="N1493" s="70"/>
      <c r="O1493" s="67"/>
      <c r="P1493" s="71"/>
      <c r="Q1493" s="67"/>
      <c r="R1493" s="67"/>
    </row>
    <row r="1494" spans="2:18" x14ac:dyDescent="0.3">
      <c r="B1494" s="47">
        <v>1483</v>
      </c>
      <c r="C1494" s="45" t="str">
        <f>IF(L1494=0,"",MAX($C$12:C1493)+1)</f>
        <v/>
      </c>
      <c r="D1494" s="65"/>
      <c r="E1494" s="66"/>
      <c r="F1494" s="67"/>
      <c r="G1494" s="67"/>
      <c r="H1494" s="67"/>
      <c r="I1494" s="68"/>
      <c r="J1494" s="67"/>
      <c r="K1494" s="67"/>
      <c r="L1494" s="67"/>
      <c r="M1494" s="69"/>
      <c r="N1494" s="70"/>
      <c r="O1494" s="67"/>
      <c r="P1494" s="71"/>
      <c r="Q1494" s="67"/>
      <c r="R1494" s="67"/>
    </row>
    <row r="1495" spans="2:18" x14ac:dyDescent="0.3">
      <c r="B1495" s="47">
        <v>1484</v>
      </c>
      <c r="C1495" s="45" t="str">
        <f>IF(L1495=0,"",MAX($C$12:C1494)+1)</f>
        <v/>
      </c>
      <c r="D1495" s="65"/>
      <c r="E1495" s="66"/>
      <c r="F1495" s="67"/>
      <c r="G1495" s="67"/>
      <c r="H1495" s="67"/>
      <c r="I1495" s="68"/>
      <c r="J1495" s="67"/>
      <c r="K1495" s="67"/>
      <c r="L1495" s="67"/>
      <c r="M1495" s="69"/>
      <c r="N1495" s="70"/>
      <c r="O1495" s="67"/>
      <c r="P1495" s="71"/>
      <c r="Q1495" s="67"/>
      <c r="R1495" s="67"/>
    </row>
    <row r="1496" spans="2:18" x14ac:dyDescent="0.3">
      <c r="B1496" s="47">
        <v>1485</v>
      </c>
      <c r="C1496" s="45" t="str">
        <f>IF(L1496=0,"",MAX($C$12:C1495)+1)</f>
        <v/>
      </c>
      <c r="D1496" s="65"/>
      <c r="E1496" s="66"/>
      <c r="F1496" s="67"/>
      <c r="G1496" s="67"/>
      <c r="H1496" s="67"/>
      <c r="I1496" s="68"/>
      <c r="J1496" s="67"/>
      <c r="K1496" s="67"/>
      <c r="L1496" s="67"/>
      <c r="M1496" s="69"/>
      <c r="N1496" s="70"/>
      <c r="O1496" s="67"/>
      <c r="P1496" s="71"/>
      <c r="Q1496" s="67"/>
      <c r="R1496" s="67"/>
    </row>
    <row r="1497" spans="2:18" x14ac:dyDescent="0.3">
      <c r="B1497" s="47">
        <v>1486</v>
      </c>
      <c r="C1497" s="45" t="str">
        <f>IF(L1497=0,"",MAX($C$12:C1496)+1)</f>
        <v/>
      </c>
      <c r="D1497" s="65"/>
      <c r="E1497" s="66"/>
      <c r="F1497" s="67"/>
      <c r="G1497" s="67"/>
      <c r="H1497" s="67"/>
      <c r="I1497" s="68"/>
      <c r="J1497" s="67"/>
      <c r="K1497" s="67"/>
      <c r="L1497" s="67"/>
      <c r="M1497" s="69"/>
      <c r="N1497" s="70"/>
      <c r="O1497" s="67"/>
      <c r="P1497" s="71"/>
      <c r="Q1497" s="67"/>
      <c r="R1497" s="67"/>
    </row>
    <row r="1498" spans="2:18" x14ac:dyDescent="0.3">
      <c r="B1498" s="47">
        <v>1487</v>
      </c>
      <c r="C1498" s="45" t="str">
        <f>IF(L1498=0,"",MAX($C$12:C1497)+1)</f>
        <v/>
      </c>
      <c r="D1498" s="65"/>
      <c r="E1498" s="66"/>
      <c r="F1498" s="67"/>
      <c r="G1498" s="67"/>
      <c r="H1498" s="67"/>
      <c r="I1498" s="68"/>
      <c r="J1498" s="67"/>
      <c r="K1498" s="67"/>
      <c r="L1498" s="67"/>
      <c r="M1498" s="69"/>
      <c r="N1498" s="70"/>
      <c r="O1498" s="67"/>
      <c r="P1498" s="71"/>
      <c r="Q1498" s="67"/>
      <c r="R1498" s="67"/>
    </row>
    <row r="1499" spans="2:18" x14ac:dyDescent="0.3">
      <c r="B1499" s="47">
        <v>1488</v>
      </c>
      <c r="C1499" s="45" t="str">
        <f>IF(L1499=0,"",MAX($C$12:C1498)+1)</f>
        <v/>
      </c>
      <c r="D1499" s="65"/>
      <c r="E1499" s="66"/>
      <c r="F1499" s="67"/>
      <c r="G1499" s="67"/>
      <c r="H1499" s="67"/>
      <c r="I1499" s="68"/>
      <c r="J1499" s="67"/>
      <c r="K1499" s="67"/>
      <c r="L1499" s="67"/>
      <c r="M1499" s="69"/>
      <c r="N1499" s="70"/>
      <c r="O1499" s="67"/>
      <c r="P1499" s="71"/>
      <c r="Q1499" s="67"/>
      <c r="R1499" s="67"/>
    </row>
    <row r="1500" spans="2:18" x14ac:dyDescent="0.3">
      <c r="B1500" s="47">
        <v>1489</v>
      </c>
      <c r="C1500" s="45" t="str">
        <f>IF(L1500=0,"",MAX($C$12:C1499)+1)</f>
        <v/>
      </c>
      <c r="D1500" s="65"/>
      <c r="E1500" s="66"/>
      <c r="F1500" s="67"/>
      <c r="G1500" s="67"/>
      <c r="H1500" s="67"/>
      <c r="I1500" s="68"/>
      <c r="J1500" s="67"/>
      <c r="K1500" s="67"/>
      <c r="L1500" s="67"/>
      <c r="M1500" s="69"/>
      <c r="N1500" s="70"/>
      <c r="O1500" s="67"/>
      <c r="P1500" s="71"/>
      <c r="Q1500" s="67"/>
      <c r="R1500" s="67"/>
    </row>
    <row r="1501" spans="2:18" x14ac:dyDescent="0.3">
      <c r="B1501" s="47">
        <v>1490</v>
      </c>
      <c r="C1501" s="45" t="str">
        <f>IF(L1501=0,"",MAX($C$12:C1500)+1)</f>
        <v/>
      </c>
      <c r="D1501" s="65"/>
      <c r="E1501" s="66"/>
      <c r="F1501" s="67"/>
      <c r="G1501" s="67"/>
      <c r="H1501" s="67"/>
      <c r="I1501" s="68"/>
      <c r="J1501" s="67"/>
      <c r="K1501" s="67"/>
      <c r="L1501" s="67"/>
      <c r="M1501" s="69"/>
      <c r="N1501" s="70"/>
      <c r="O1501" s="67"/>
      <c r="P1501" s="71"/>
      <c r="Q1501" s="67"/>
      <c r="R1501" s="67"/>
    </row>
    <row r="1502" spans="2:18" x14ac:dyDescent="0.3">
      <c r="B1502" s="47">
        <v>1491</v>
      </c>
      <c r="C1502" s="45" t="str">
        <f>IF(L1502=0,"",MAX($C$12:C1501)+1)</f>
        <v/>
      </c>
      <c r="D1502" s="65"/>
      <c r="E1502" s="66"/>
      <c r="F1502" s="67"/>
      <c r="G1502" s="67"/>
      <c r="H1502" s="67"/>
      <c r="I1502" s="68"/>
      <c r="J1502" s="67"/>
      <c r="K1502" s="67"/>
      <c r="L1502" s="67"/>
      <c r="M1502" s="69"/>
      <c r="N1502" s="70"/>
      <c r="O1502" s="67"/>
      <c r="P1502" s="71"/>
      <c r="Q1502" s="67"/>
      <c r="R1502" s="67"/>
    </row>
    <row r="1503" spans="2:18" x14ac:dyDescent="0.3">
      <c r="B1503" s="47">
        <v>1492</v>
      </c>
      <c r="C1503" s="45" t="str">
        <f>IF(L1503=0,"",MAX($C$12:C1502)+1)</f>
        <v/>
      </c>
      <c r="D1503" s="65"/>
      <c r="E1503" s="66"/>
      <c r="F1503" s="67"/>
      <c r="G1503" s="67"/>
      <c r="H1503" s="67"/>
      <c r="I1503" s="68"/>
      <c r="J1503" s="67"/>
      <c r="K1503" s="67"/>
      <c r="L1503" s="67"/>
      <c r="M1503" s="69"/>
      <c r="N1503" s="70"/>
      <c r="O1503" s="67"/>
      <c r="P1503" s="71"/>
      <c r="Q1503" s="67"/>
      <c r="R1503" s="67"/>
    </row>
    <row r="1504" spans="2:18" x14ac:dyDescent="0.3">
      <c r="B1504" s="47">
        <v>1493</v>
      </c>
      <c r="C1504" s="45" t="str">
        <f>IF(L1504=0,"",MAX($C$12:C1503)+1)</f>
        <v/>
      </c>
      <c r="D1504" s="65"/>
      <c r="E1504" s="66"/>
      <c r="F1504" s="67"/>
      <c r="G1504" s="67"/>
      <c r="H1504" s="67"/>
      <c r="I1504" s="68"/>
      <c r="J1504" s="67"/>
      <c r="K1504" s="67"/>
      <c r="L1504" s="67"/>
      <c r="M1504" s="69"/>
      <c r="N1504" s="70"/>
      <c r="O1504" s="67"/>
      <c r="P1504" s="71"/>
      <c r="Q1504" s="67"/>
      <c r="R1504" s="67"/>
    </row>
    <row r="1505" spans="1:18" x14ac:dyDescent="0.3">
      <c r="B1505" s="47">
        <v>1494</v>
      </c>
      <c r="C1505" s="45" t="str">
        <f>IF(L1505=0,"",MAX($C$12:C1504)+1)</f>
        <v/>
      </c>
      <c r="D1505" s="65"/>
      <c r="E1505" s="66"/>
      <c r="F1505" s="67"/>
      <c r="G1505" s="67"/>
      <c r="H1505" s="67"/>
      <c r="I1505" s="68"/>
      <c r="J1505" s="67"/>
      <c r="K1505" s="67"/>
      <c r="L1505" s="67"/>
      <c r="M1505" s="69"/>
      <c r="N1505" s="70"/>
      <c r="O1505" s="67"/>
      <c r="P1505" s="71"/>
      <c r="Q1505" s="67"/>
      <c r="R1505" s="67"/>
    </row>
    <row r="1506" spans="1:18" x14ac:dyDescent="0.3">
      <c r="B1506" s="47">
        <v>1495</v>
      </c>
      <c r="C1506" s="45" t="str">
        <f>IF(L1506=0,"",MAX($C$12:C1505)+1)</f>
        <v/>
      </c>
      <c r="D1506" s="65"/>
      <c r="E1506" s="66"/>
      <c r="F1506" s="67"/>
      <c r="G1506" s="67"/>
      <c r="H1506" s="67"/>
      <c r="I1506" s="68"/>
      <c r="J1506" s="67"/>
      <c r="K1506" s="67"/>
      <c r="L1506" s="67"/>
      <c r="M1506" s="69"/>
      <c r="N1506" s="70"/>
      <c r="O1506" s="67"/>
      <c r="P1506" s="71"/>
      <c r="Q1506" s="67"/>
      <c r="R1506" s="67"/>
    </row>
    <row r="1507" spans="1:18" x14ac:dyDescent="0.3">
      <c r="B1507" s="47">
        <v>1496</v>
      </c>
      <c r="C1507" s="45" t="str">
        <f>IF(L1507=0,"",MAX($C$12:C1506)+1)</f>
        <v/>
      </c>
      <c r="D1507" s="65"/>
      <c r="E1507" s="66"/>
      <c r="F1507" s="67"/>
      <c r="G1507" s="67"/>
      <c r="H1507" s="67"/>
      <c r="I1507" s="68"/>
      <c r="J1507" s="67"/>
      <c r="K1507" s="67"/>
      <c r="L1507" s="67"/>
      <c r="M1507" s="69"/>
      <c r="N1507" s="70"/>
      <c r="O1507" s="67"/>
      <c r="P1507" s="71"/>
      <c r="Q1507" s="67"/>
      <c r="R1507" s="67"/>
    </row>
    <row r="1508" spans="1:18" x14ac:dyDescent="0.3">
      <c r="B1508" s="47">
        <v>1497</v>
      </c>
      <c r="C1508" s="45" t="str">
        <f>IF(L1508=0,"",MAX($C$12:C1507)+1)</f>
        <v/>
      </c>
      <c r="D1508" s="65"/>
      <c r="E1508" s="66"/>
      <c r="F1508" s="67"/>
      <c r="G1508" s="67"/>
      <c r="H1508" s="67"/>
      <c r="I1508" s="68"/>
      <c r="J1508" s="67"/>
      <c r="K1508" s="67"/>
      <c r="L1508" s="67"/>
      <c r="M1508" s="69"/>
      <c r="N1508" s="70"/>
      <c r="O1508" s="67"/>
      <c r="P1508" s="71"/>
      <c r="Q1508" s="67"/>
      <c r="R1508" s="67"/>
    </row>
    <row r="1509" spans="1:18" x14ac:dyDescent="0.3">
      <c r="B1509" s="47">
        <v>1498</v>
      </c>
      <c r="C1509" s="45" t="str">
        <f>IF(L1509=0,"",MAX($C$12:C1508)+1)</f>
        <v/>
      </c>
      <c r="D1509" s="65"/>
      <c r="E1509" s="66"/>
      <c r="F1509" s="67"/>
      <c r="G1509" s="67"/>
      <c r="H1509" s="67"/>
      <c r="I1509" s="68"/>
      <c r="J1509" s="67"/>
      <c r="K1509" s="67"/>
      <c r="L1509" s="67"/>
      <c r="M1509" s="69"/>
      <c r="N1509" s="70"/>
      <c r="O1509" s="67"/>
      <c r="P1509" s="71"/>
      <c r="Q1509" s="67"/>
      <c r="R1509" s="67"/>
    </row>
    <row r="1510" spans="1:18" x14ac:dyDescent="0.3">
      <c r="B1510" s="47">
        <v>1499</v>
      </c>
      <c r="C1510" s="45" t="str">
        <f>IF(L1510=0,"",MAX($C$12:C1509)+1)</f>
        <v/>
      </c>
      <c r="D1510" s="65"/>
      <c r="E1510" s="66"/>
      <c r="F1510" s="67"/>
      <c r="G1510" s="67"/>
      <c r="H1510" s="67"/>
      <c r="I1510" s="68"/>
      <c r="J1510" s="67"/>
      <c r="K1510" s="67"/>
      <c r="L1510" s="67"/>
      <c r="M1510" s="69"/>
      <c r="N1510" s="70"/>
      <c r="O1510" s="67"/>
      <c r="P1510" s="71"/>
      <c r="Q1510" s="67"/>
      <c r="R1510" s="67"/>
    </row>
    <row r="1511" spans="1:18" x14ac:dyDescent="0.3">
      <c r="A1511" s="30">
        <f>IF(COUNTA(L42:L1511)&gt;0,0,1)</f>
        <v>1</v>
      </c>
      <c r="B1511" s="47">
        <v>1500</v>
      </c>
      <c r="C1511" s="45" t="str">
        <f>IF(L1511=0,"",MAX($C$12:C1510)+1)</f>
        <v/>
      </c>
      <c r="D1511" s="65"/>
      <c r="E1511" s="66"/>
      <c r="F1511" s="67"/>
      <c r="G1511" s="67"/>
      <c r="H1511" s="67"/>
      <c r="I1511" s="68"/>
      <c r="J1511" s="67"/>
      <c r="K1511" s="67"/>
      <c r="L1511" s="67"/>
      <c r="M1511" s="69"/>
      <c r="N1511" s="70"/>
      <c r="O1511" s="67"/>
      <c r="P1511" s="71"/>
      <c r="Q1511" s="67"/>
      <c r="R1511" s="67"/>
    </row>
    <row r="1512" spans="1:18" ht="14.25" customHeight="1" x14ac:dyDescent="0.3">
      <c r="E1512" s="7"/>
      <c r="H1512" s="26"/>
      <c r="I1512" s="35"/>
      <c r="L1512" s="26"/>
      <c r="M1512" s="26"/>
      <c r="N1512" s="36"/>
      <c r="O1512" s="26"/>
      <c r="P1512" s="26"/>
      <c r="Q1512" s="26"/>
      <c r="R1512" s="29"/>
    </row>
  </sheetData>
  <sheetProtection algorithmName="SHA-512" hashValue="LVruRiRqShkqVB1QTdtIn4JJegptaxk0A0wmv4jwVy0Rs2EBr73uRRodPgNqICDdVk/9N2Jb6H5v/5sV2djtog==" saltValue="mxkvAwbvjytqMYSoOhhs/g==" spinCount="100000" sheet="1" objects="1" scenarios="1"/>
  <dataConsolidate/>
  <mergeCells count="1">
    <mergeCell ref="C9:R9"/>
  </mergeCells>
  <dataValidations count="15">
    <dataValidation errorStyle="warning" allowBlank="1" errorTitle="U.S. EPA" error="Warning!  The form has auto calculated this value for you.  If you change the value in this cell, you may be misreporting data.  Press cancel to exit this cell without changing the data." sqref="C9 N11 E11:F11 J11:K11 C11" xr:uid="{00000000-0002-0000-0200-000000000000}"/>
    <dataValidation allowBlank="1" showInputMessage="1" showErrorMessage="1" prompt="Name of the contact for the recipient company. If this information is not available, enter &quot;Not Available&quot;" sqref="J12:J1511" xr:uid="{00000000-0002-0000-0200-000001000000}"/>
    <dataValidation allowBlank="1" showInputMessage="1" showErrorMessage="1" prompt="Phone number of the recipient company contact. If this information is not available, enter &quot;Not Available&quot;" sqref="K12:K1511" xr:uid="{00000000-0002-0000-0200-000002000000}"/>
    <dataValidation allowBlank="1" showInputMessage="1" showErrorMessage="1" prompt="Street address of the recipient company." sqref="F12:F1511" xr:uid="{00000000-0002-0000-0200-000003000000}"/>
    <dataValidation allowBlank="1" showInputMessage="1" showErrorMessage="1" prompt="City of the recipient company." sqref="G12:G1511" xr:uid="{00000000-0002-0000-0200-000004000000}"/>
    <dataValidation allowBlank="1" showInputMessage="1" showErrorMessage="1" prompt="Postal code of the recipient company." sqref="I12:I1511" xr:uid="{00000000-0002-0000-0200-000005000000}"/>
    <dataValidation type="list" allowBlank="1" showInputMessage="1" showErrorMessage="1" prompt="Select the name of the chemical exported. " sqref="L12:L1511" xr:uid="{00000000-0002-0000-0200-000007000000}">
      <formula1>ClassIChemicals</formula1>
    </dataValidation>
    <dataValidation type="list" allowBlank="1" showInputMessage="1" showErrorMessage="1" prompt="Select the transaction type of the material." sqref="Q12:Q1511" xr:uid="{00000000-0002-0000-0200-000008000000}">
      <formula1>TransactionType</formula1>
    </dataValidation>
    <dataValidation type="textLength" operator="lessThanOrEqual" allowBlank="1" showInputMessage="1" showErrorMessage="1" prompt="Name of the company that received or purchased material during the reporting period." sqref="E12:E1511" xr:uid="{00000000-0002-0000-0200-000009000000}">
      <formula1>200</formula1>
    </dataValidation>
    <dataValidation type="list" allowBlank="1" showInputMessage="1" showErrorMessage="1" prompt="Select the country to which the shipment was exported. " sqref="H12:H1511" xr:uid="{00000000-0002-0000-0200-00000A000000}">
      <formula1>Countries</formula1>
    </dataValidation>
    <dataValidation type="decimal" operator="greaterThan" allowBlank="1" showInputMessage="1" showErrorMessage="1" error="Please enter a positive number." prompt="Total quantity (kg) of chemical exported." sqref="M12:M1511" xr:uid="{00000000-0002-0000-0200-00000B000000}">
      <formula1>0</formula1>
    </dataValidation>
    <dataValidation type="custom" allowBlank="1" showInputMessage="1" showErrorMessage="1" error="Please enter a date within the reporting period selected in Section 1." prompt="Date when the shipment exited the United States." sqref="D12:D1511" xr:uid="{00000000-0002-0000-0200-00000C000000}">
      <formula1>AND(D12&gt;=StartDate,D12&lt;=EndDate)</formula1>
    </dataValidation>
    <dataValidation allowBlank="1" showInputMessage="1" showErrorMessage="1" prompt="This field is auto-populated." sqref="C12:C1511" xr:uid="{00000000-0002-0000-0200-00000D000000}"/>
    <dataValidation type="custom" allowBlank="1" showInputMessage="1" showErrorMessage="1" error="Please enter a 9 or 11-digit number." prompt="Enter the 9 or 11-digit EIN for the shipment." sqref="P12:P1511" xr:uid="{00000000-0002-0000-0200-00000E000000}">
      <formula1>AND(ISNUMBER(VALUE(P12)),OR(LEN(P12)=9,LEN(P12)=10,LEN(P12)=11))</formula1>
    </dataValidation>
    <dataValidation type="textLength" allowBlank="1" showInputMessage="1" showErrorMessage="1" error="Enter a 10-digit number." prompt="Enter the 10-digit commodity code of the chemical exported. " sqref="N12:N1511" xr:uid="{00000000-0002-0000-0200-00000F000000}">
      <formula1>10</formula1>
      <formula2>12</formula2>
    </dataValidation>
  </dataValidations>
  <hyperlinks>
    <hyperlink ref="C5" location="'3 - Export Summary'!A1" display="Go to Section 3 - Export Summary" xr:uid="{B32E096F-1400-427E-ABD4-1BBAF1B75450}"/>
  </hyperlinks>
  <pageMargins left="0.7" right="0.7" top="0.75" bottom="0.75" header="0.3" footer="0.3"/>
  <pageSetup scale="40" orientation="landscape" r:id="rId1"/>
  <rowBreaks count="3" manualBreakCount="3">
    <brk id="1065" max="16383" man="1"/>
    <brk id="1403" max="16383" man="1"/>
    <brk id="1490" max="16383" man="1"/>
  </rowBreaks>
  <extLst>
    <ext xmlns:x14="http://schemas.microsoft.com/office/spreadsheetml/2009/9/main" uri="{CCE6A557-97BC-4b89-ADB6-D9C93CAAB3DF}">
      <x14:dataValidations xmlns:xm="http://schemas.microsoft.com/office/excel/2006/main" count="2">
        <x14:dataValidation type="list" operator="lessThanOrEqual" allowBlank="1" showInputMessage="1" showErrorMessage="1" prompt="Select the port from which the controlled substance was exported." xr:uid="{00000000-0002-0000-0200-000006000000}">
          <x14:formula1>
            <xm:f>Lists!$G$3:$G$428</xm:f>
          </x14:formula1>
          <xm:sqref>O12:O1511</xm:sqref>
        </x14:dataValidation>
        <x14:dataValidation type="list" allowBlank="1" showInputMessage="1" showErrorMessage="1" prompt="Select the intended use of the material.  Note that the Transaction Type must be selected prior to completing this field." xr:uid="{00000000-0002-0000-0200-000010000000}">
          <x14:formula1>
            <xm:f>INDIRECT(HLOOKUP($Q12,Lists!$J$3:$K$4,2,0))</xm:f>
          </x14:formula1>
          <xm:sqref>R12:R1511</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0" tint="-0.249977111117893"/>
  </sheetPr>
  <dimension ref="A1:K260"/>
  <sheetViews>
    <sheetView showGridLines="0" topLeftCell="C1" zoomScale="90" zoomScaleNormal="90" workbookViewId="0">
      <selection activeCell="C1" sqref="C1"/>
    </sheetView>
  </sheetViews>
  <sheetFormatPr defaultColWidth="9.1796875" defaultRowHeight="14" x14ac:dyDescent="0.3"/>
  <cols>
    <col min="1" max="2" width="3.81640625" style="4" hidden="1" customWidth="1"/>
    <col min="3" max="3" width="6" style="4" customWidth="1"/>
    <col min="4" max="4" width="18.453125" style="4" customWidth="1"/>
    <col min="5" max="5" width="53.1796875" style="4" customWidth="1"/>
    <col min="6" max="6" width="20.453125" style="4" customWidth="1"/>
    <col min="7" max="7" width="7.453125" style="4" customWidth="1"/>
    <col min="8" max="16384" width="9.1796875" style="4"/>
  </cols>
  <sheetData>
    <row r="1" spans="1:11" x14ac:dyDescent="0.3">
      <c r="D1" s="4" t="s">
        <v>0</v>
      </c>
      <c r="F1" s="32" t="s">
        <v>1</v>
      </c>
      <c r="K1" s="30"/>
    </row>
    <row r="2" spans="1:11" x14ac:dyDescent="0.3">
      <c r="D2" s="21"/>
      <c r="E2" s="21"/>
      <c r="F2" s="32" t="s">
        <v>16</v>
      </c>
    </row>
    <row r="3" spans="1:11" ht="14.5" x14ac:dyDescent="0.35">
      <c r="D3" s="88"/>
      <c r="E3" s="88"/>
      <c r="F3" s="88"/>
    </row>
    <row r="4" spans="1:11" ht="20" x14ac:dyDescent="0.4">
      <c r="D4" s="15" t="s">
        <v>3</v>
      </c>
    </row>
    <row r="5" spans="1:11" ht="15" customHeight="1" x14ac:dyDescent="0.3">
      <c r="D5" s="46"/>
      <c r="E5" s="46"/>
      <c r="F5" s="46"/>
    </row>
    <row r="6" spans="1:11" ht="18" x14ac:dyDescent="0.3">
      <c r="D6" s="37" t="s">
        <v>12</v>
      </c>
      <c r="E6" s="11"/>
      <c r="F6" s="11"/>
    </row>
    <row r="7" spans="1:11" ht="33" customHeight="1" x14ac:dyDescent="0.3">
      <c r="D7" s="93" t="s">
        <v>42</v>
      </c>
      <c r="E7" s="93"/>
      <c r="F7" s="93"/>
    </row>
    <row r="8" spans="1:11" ht="15" customHeight="1" x14ac:dyDescent="0.3">
      <c r="D8" s="98" t="s">
        <v>43</v>
      </c>
      <c r="E8" s="98"/>
      <c r="F8" s="98"/>
    </row>
    <row r="9" spans="1:11" ht="15" customHeight="1" x14ac:dyDescent="0.3">
      <c r="D9" s="44">
        <v>1</v>
      </c>
      <c r="E9" s="44">
        <v>2</v>
      </c>
      <c r="F9" s="44">
        <v>3</v>
      </c>
    </row>
    <row r="10" spans="1:11" ht="50.5" customHeight="1" thickBot="1" x14ac:dyDescent="0.35">
      <c r="D10" s="74" t="s">
        <v>44</v>
      </c>
      <c r="E10" s="74" t="s">
        <v>45</v>
      </c>
      <c r="F10" s="74" t="s">
        <v>734</v>
      </c>
    </row>
    <row r="11" spans="1:11" x14ac:dyDescent="0.3">
      <c r="A11" s="4">
        <v>1</v>
      </c>
      <c r="C11" s="47">
        <v>1</v>
      </c>
      <c r="D11" s="72" t="str">
        <f>IFERROR(VLOOKUP(A11,'Data for Summary'!$B$3:$F$1515,COLUMNS('Data for Summary'!$B$2:$D$2),0),"")</f>
        <v/>
      </c>
      <c r="E11" s="73" t="str">
        <f>IFERROR(VLOOKUP(A11,'Data for Summary'!$B$3:$F$1515,COLUMNS('Data for Summary'!$B$2:$E$2),0),"")</f>
        <v/>
      </c>
      <c r="F11" s="73" t="str">
        <f>IF(D11="","",SUMIFS('Data for Summary'!$F$3:$F$1515,'Data for Summary'!$D$3:$D$1515,D11,'Data for Summary'!$E$3:$E$1515,E11))</f>
        <v/>
      </c>
    </row>
    <row r="12" spans="1:11" x14ac:dyDescent="0.3">
      <c r="A12" s="4">
        <f>A11+1</f>
        <v>2</v>
      </c>
      <c r="C12" s="47">
        <v>2</v>
      </c>
      <c r="D12" s="62" t="str">
        <f>IFERROR(VLOOKUP(A12,'Data for Summary'!$B$3:$F$1515,COLUMNS('Data for Summary'!$B$2:$D$2),0),"")</f>
        <v/>
      </c>
      <c r="E12" s="63" t="str">
        <f>IFERROR(VLOOKUP(A12,'Data for Summary'!$B$3:$F$1515,COLUMNS('Data for Summary'!$B$2:$E$2),0),"")</f>
        <v/>
      </c>
      <c r="F12" s="63" t="str">
        <f>IF(D12="","",SUMIFS('Data for Summary'!$F$3:$F$1515,'Data for Summary'!$D$3:$D$1515,D12,'Data for Summary'!$E$3:$E$1515,E12))</f>
        <v/>
      </c>
    </row>
    <row r="13" spans="1:11" x14ac:dyDescent="0.3">
      <c r="A13" s="4">
        <f t="shared" ref="A13:A131" si="0">A12+1</f>
        <v>3</v>
      </c>
      <c r="C13" s="47">
        <v>3</v>
      </c>
      <c r="D13" s="62" t="str">
        <f>IFERROR(VLOOKUP(A13,'Data for Summary'!$B$3:$F$1515,COLUMNS('Data for Summary'!$B$2:$D$2),0),"")</f>
        <v/>
      </c>
      <c r="E13" s="63" t="str">
        <f>IFERROR(VLOOKUP(A13,'Data for Summary'!$B$3:$F$1515,COLUMNS('Data for Summary'!$B$2:$E$2),0),"")</f>
        <v/>
      </c>
      <c r="F13" s="63" t="str">
        <f>IF(D13="","",SUMIFS('Data for Summary'!$F$3:$F$1515,'Data for Summary'!$D$3:$D$1515,D13,'Data for Summary'!$E$3:$E$1515,E13))</f>
        <v/>
      </c>
    </row>
    <row r="14" spans="1:11" x14ac:dyDescent="0.3">
      <c r="A14" s="4">
        <f t="shared" si="0"/>
        <v>4</v>
      </c>
      <c r="C14" s="47">
        <v>4</v>
      </c>
      <c r="D14" s="62" t="str">
        <f>IFERROR(VLOOKUP(A14,'Data for Summary'!$B$3:$F$1515,COLUMNS('Data for Summary'!$B$2:$D$2),0),"")</f>
        <v/>
      </c>
      <c r="E14" s="63" t="str">
        <f>IFERROR(VLOOKUP(A14,'Data for Summary'!$B$3:$F$1515,COLUMNS('Data for Summary'!$B$2:$E$2),0),"")</f>
        <v/>
      </c>
      <c r="F14" s="63" t="str">
        <f>IF(D14="","",SUMIFS('Data for Summary'!$F$3:$F$1515,'Data for Summary'!$D$3:$D$1515,D14,'Data for Summary'!$E$3:$E$1515,E14))</f>
        <v/>
      </c>
    </row>
    <row r="15" spans="1:11" x14ac:dyDescent="0.3">
      <c r="A15" s="4">
        <f t="shared" si="0"/>
        <v>5</v>
      </c>
      <c r="C15" s="47">
        <v>5</v>
      </c>
      <c r="D15" s="62" t="str">
        <f>IFERROR(VLOOKUP(A15,'Data for Summary'!$B$3:$F$1515,COLUMNS('Data for Summary'!$B$2:$D$2),0),"")</f>
        <v/>
      </c>
      <c r="E15" s="63" t="str">
        <f>IFERROR(VLOOKUP(A15,'Data for Summary'!$B$3:$F$1515,COLUMNS('Data for Summary'!$B$2:$E$2),0),"")</f>
        <v/>
      </c>
      <c r="F15" s="63" t="str">
        <f>IF(D15="","",SUMIFS('Data for Summary'!$F$3:$F$1515,'Data for Summary'!$D$3:$D$1515,D15,'Data for Summary'!$E$3:$E$1515,E15))</f>
        <v/>
      </c>
    </row>
    <row r="16" spans="1:11" x14ac:dyDescent="0.3">
      <c r="A16" s="4">
        <f t="shared" si="0"/>
        <v>6</v>
      </c>
      <c r="C16" s="47">
        <v>6</v>
      </c>
      <c r="D16" s="62" t="str">
        <f>IFERROR(VLOOKUP(A16,'Data for Summary'!$B$3:$F$1515,COLUMNS('Data for Summary'!$B$2:$D$2),0),"")</f>
        <v/>
      </c>
      <c r="E16" s="63" t="str">
        <f>IFERROR(VLOOKUP(A16,'Data for Summary'!$B$3:$F$1515,COLUMNS('Data for Summary'!$B$2:$E$2),0),"")</f>
        <v/>
      </c>
      <c r="F16" s="63" t="str">
        <f>IF(D16="","",SUMIFS('Data for Summary'!$F$3:$F$1515,'Data for Summary'!$D$3:$D$1515,D16,'Data for Summary'!$E$3:$E$1515,E16))</f>
        <v/>
      </c>
    </row>
    <row r="17" spans="1:6" x14ac:dyDescent="0.3">
      <c r="A17" s="4">
        <f t="shared" si="0"/>
        <v>7</v>
      </c>
      <c r="C17" s="47">
        <v>7</v>
      </c>
      <c r="D17" s="62" t="str">
        <f>IFERROR(VLOOKUP(A17,'Data for Summary'!$B$3:$F$1515,COLUMNS('Data for Summary'!$B$2:$D$2),0),"")</f>
        <v/>
      </c>
      <c r="E17" s="63" t="str">
        <f>IFERROR(VLOOKUP(A17,'Data for Summary'!$B$3:$F$1515,COLUMNS('Data for Summary'!$B$2:$E$2),0),"")</f>
        <v/>
      </c>
      <c r="F17" s="63" t="str">
        <f>IF(D17="","",SUMIFS('Data for Summary'!$F$3:$F$1515,'Data for Summary'!$D$3:$D$1515,D17,'Data for Summary'!$E$3:$E$1515,E17))</f>
        <v/>
      </c>
    </row>
    <row r="18" spans="1:6" x14ac:dyDescent="0.3">
      <c r="A18" s="4">
        <f t="shared" si="0"/>
        <v>8</v>
      </c>
      <c r="C18" s="47">
        <v>8</v>
      </c>
      <c r="D18" s="62" t="str">
        <f>IFERROR(VLOOKUP(A18,'Data for Summary'!$B$3:$F$1515,COLUMNS('Data for Summary'!$B$2:$D$2),0),"")</f>
        <v/>
      </c>
      <c r="E18" s="63" t="str">
        <f>IFERROR(VLOOKUP(A18,'Data for Summary'!$B$3:$F$1515,COLUMNS('Data for Summary'!$B$2:$E$2),0),"")</f>
        <v/>
      </c>
      <c r="F18" s="63" t="str">
        <f>IF(D18="","",SUMIFS('Data for Summary'!$F$3:$F$1515,'Data for Summary'!$D$3:$D$1515,D18,'Data for Summary'!$E$3:$E$1515,E18))</f>
        <v/>
      </c>
    </row>
    <row r="19" spans="1:6" x14ac:dyDescent="0.3">
      <c r="A19" s="4">
        <f t="shared" si="0"/>
        <v>9</v>
      </c>
      <c r="C19" s="47">
        <v>9</v>
      </c>
      <c r="D19" s="62" t="str">
        <f>IFERROR(VLOOKUP(A19,'Data for Summary'!$B$3:$F$1515,COLUMNS('Data for Summary'!$B$2:$D$2),0),"")</f>
        <v/>
      </c>
      <c r="E19" s="63" t="str">
        <f>IFERROR(VLOOKUP(A19,'Data for Summary'!$B$3:$F$1515,COLUMNS('Data for Summary'!$B$2:$E$2),0),"")</f>
        <v/>
      </c>
      <c r="F19" s="63" t="str">
        <f>IF(D19="","",SUMIFS('Data for Summary'!$F$3:$F$1515,'Data for Summary'!$D$3:$D$1515,D19,'Data for Summary'!$E$3:$E$1515,E19))</f>
        <v/>
      </c>
    </row>
    <row r="20" spans="1:6" x14ac:dyDescent="0.3">
      <c r="A20" s="4">
        <f t="shared" si="0"/>
        <v>10</v>
      </c>
      <c r="C20" s="47">
        <v>10</v>
      </c>
      <c r="D20" s="62" t="str">
        <f>IFERROR(VLOOKUP(A20,'Data for Summary'!$B$3:$F$1515,COLUMNS('Data for Summary'!$B$2:$D$2),0),"")</f>
        <v/>
      </c>
      <c r="E20" s="63" t="str">
        <f>IFERROR(VLOOKUP(A20,'Data for Summary'!$B$3:$F$1515,COLUMNS('Data for Summary'!$B$2:$E$2),0),"")</f>
        <v/>
      </c>
      <c r="F20" s="63" t="str">
        <f>IF(D20="","",SUMIFS('Data for Summary'!$F$3:$F$1515,'Data for Summary'!$D$3:$D$1515,D20,'Data for Summary'!$E$3:$E$1515,E20))</f>
        <v/>
      </c>
    </row>
    <row r="21" spans="1:6" x14ac:dyDescent="0.3">
      <c r="A21" s="4">
        <f t="shared" si="0"/>
        <v>11</v>
      </c>
      <c r="C21" s="47">
        <v>11</v>
      </c>
      <c r="D21" s="62" t="str">
        <f>IFERROR(VLOOKUP(A21,'Data for Summary'!$B$3:$F$1515,COLUMNS('Data for Summary'!$B$2:$D$2),0),"")</f>
        <v/>
      </c>
      <c r="E21" s="63" t="str">
        <f>IFERROR(VLOOKUP(A21,'Data for Summary'!$B$3:$F$1515,COLUMNS('Data for Summary'!$B$2:$E$2),0),"")</f>
        <v/>
      </c>
      <c r="F21" s="63" t="str">
        <f>IF(D21="","",SUMIFS('Data for Summary'!$F$3:$F$1515,'Data for Summary'!$D$3:$D$1515,D21,'Data for Summary'!$E$3:$E$1515,E21))</f>
        <v/>
      </c>
    </row>
    <row r="22" spans="1:6" x14ac:dyDescent="0.3">
      <c r="A22" s="4">
        <f t="shared" si="0"/>
        <v>12</v>
      </c>
      <c r="C22" s="47">
        <v>12</v>
      </c>
      <c r="D22" s="62" t="str">
        <f>IFERROR(VLOOKUP(A22,'Data for Summary'!$B$3:$F$1515,COLUMNS('Data for Summary'!$B$2:$D$2),0),"")</f>
        <v/>
      </c>
      <c r="E22" s="63" t="str">
        <f>IFERROR(VLOOKUP(A22,'Data for Summary'!$B$3:$F$1515,COLUMNS('Data for Summary'!$B$2:$E$2),0),"")</f>
        <v/>
      </c>
      <c r="F22" s="63" t="str">
        <f>IF(D22="","",SUMIFS('Data for Summary'!$F$3:$F$1515,'Data for Summary'!$D$3:$D$1515,D22,'Data for Summary'!$E$3:$E$1515,E22))</f>
        <v/>
      </c>
    </row>
    <row r="23" spans="1:6" x14ac:dyDescent="0.3">
      <c r="A23" s="4">
        <f t="shared" si="0"/>
        <v>13</v>
      </c>
      <c r="C23" s="47">
        <v>13</v>
      </c>
      <c r="D23" s="62" t="str">
        <f>IFERROR(VLOOKUP(A23,'Data for Summary'!$B$3:$F$1515,COLUMNS('Data for Summary'!$B$2:$D$2),0),"")</f>
        <v/>
      </c>
      <c r="E23" s="63" t="str">
        <f>IFERROR(VLOOKUP(A23,'Data for Summary'!$B$3:$F$1515,COLUMNS('Data for Summary'!$B$2:$E$2),0),"")</f>
        <v/>
      </c>
      <c r="F23" s="63" t="str">
        <f>IF(D23="","",SUMIFS('Data for Summary'!$F$3:$F$1515,'Data for Summary'!$D$3:$D$1515,D23,'Data for Summary'!$E$3:$E$1515,E23))</f>
        <v/>
      </c>
    </row>
    <row r="24" spans="1:6" x14ac:dyDescent="0.3">
      <c r="A24" s="4">
        <f t="shared" si="0"/>
        <v>14</v>
      </c>
      <c r="C24" s="47">
        <v>14</v>
      </c>
      <c r="D24" s="62" t="str">
        <f>IFERROR(VLOOKUP(A24,'Data for Summary'!$B$3:$F$1515,COLUMNS('Data for Summary'!$B$2:$D$2),0),"")</f>
        <v/>
      </c>
      <c r="E24" s="63" t="str">
        <f>IFERROR(VLOOKUP(A24,'Data for Summary'!$B$3:$F$1515,COLUMNS('Data for Summary'!$B$2:$E$2),0),"")</f>
        <v/>
      </c>
      <c r="F24" s="63" t="str">
        <f>IF(D24="","",SUMIFS('Data for Summary'!$F$3:$F$1515,'Data for Summary'!$D$3:$D$1515,D24,'Data for Summary'!$E$3:$E$1515,E24))</f>
        <v/>
      </c>
    </row>
    <row r="25" spans="1:6" x14ac:dyDescent="0.3">
      <c r="A25" s="4">
        <f t="shared" si="0"/>
        <v>15</v>
      </c>
      <c r="C25" s="47">
        <v>15</v>
      </c>
      <c r="D25" s="62" t="str">
        <f>IFERROR(VLOOKUP(A25,'Data for Summary'!$B$3:$F$1515,COLUMNS('Data for Summary'!$B$2:$D$2),0),"")</f>
        <v/>
      </c>
      <c r="E25" s="63" t="str">
        <f>IFERROR(VLOOKUP(A25,'Data for Summary'!$B$3:$F$1515,COLUMNS('Data for Summary'!$B$2:$E$2),0),"")</f>
        <v/>
      </c>
      <c r="F25" s="63" t="str">
        <f>IF(D25="","",SUMIFS('Data for Summary'!$F$3:$F$1515,'Data for Summary'!$D$3:$D$1515,D25,'Data for Summary'!$E$3:$E$1515,E25))</f>
        <v/>
      </c>
    </row>
    <row r="26" spans="1:6" x14ac:dyDescent="0.3">
      <c r="A26" s="4">
        <f t="shared" si="0"/>
        <v>16</v>
      </c>
      <c r="C26" s="47">
        <v>16</v>
      </c>
      <c r="D26" s="62" t="str">
        <f>IFERROR(VLOOKUP(A26,'Data for Summary'!$B$3:$F$1515,COLUMNS('Data for Summary'!$B$2:$D$2),0),"")</f>
        <v/>
      </c>
      <c r="E26" s="63" t="str">
        <f>IFERROR(VLOOKUP(A26,'Data for Summary'!$B$3:$F$1515,COLUMNS('Data for Summary'!$B$2:$E$2),0),"")</f>
        <v/>
      </c>
      <c r="F26" s="63" t="str">
        <f>IF(D26="","",SUMIFS('Data for Summary'!$F$3:$F$1515,'Data for Summary'!$D$3:$D$1515,D26,'Data for Summary'!$E$3:$E$1515,E26))</f>
        <v/>
      </c>
    </row>
    <row r="27" spans="1:6" x14ac:dyDescent="0.3">
      <c r="A27" s="4">
        <f t="shared" si="0"/>
        <v>17</v>
      </c>
      <c r="C27" s="47">
        <v>17</v>
      </c>
      <c r="D27" s="62" t="str">
        <f>IFERROR(VLOOKUP(A27,'Data for Summary'!$B$3:$F$1515,COLUMNS('Data for Summary'!$B$2:$D$2),0),"")</f>
        <v/>
      </c>
      <c r="E27" s="63" t="str">
        <f>IFERROR(VLOOKUP(A27,'Data for Summary'!$B$3:$F$1515,COLUMNS('Data for Summary'!$B$2:$E$2),0),"")</f>
        <v/>
      </c>
      <c r="F27" s="63" t="str">
        <f>IF(D27="","",SUMIFS('Data for Summary'!$F$3:$F$1515,'Data for Summary'!$D$3:$D$1515,D27,'Data for Summary'!$E$3:$E$1515,E27))</f>
        <v/>
      </c>
    </row>
    <row r="28" spans="1:6" x14ac:dyDescent="0.3">
      <c r="A28" s="4">
        <f t="shared" si="0"/>
        <v>18</v>
      </c>
      <c r="C28" s="47">
        <v>18</v>
      </c>
      <c r="D28" s="62" t="str">
        <f>IFERROR(VLOOKUP(A28,'Data for Summary'!$B$3:$F$1515,COLUMNS('Data for Summary'!$B$2:$D$2),0),"")</f>
        <v/>
      </c>
      <c r="E28" s="63" t="str">
        <f>IFERROR(VLOOKUP(A28,'Data for Summary'!$B$3:$F$1515,COLUMNS('Data for Summary'!$B$2:$E$2),0),"")</f>
        <v/>
      </c>
      <c r="F28" s="63" t="str">
        <f>IF(D28="","",SUMIFS('Data for Summary'!$F$3:$F$1515,'Data for Summary'!$D$3:$D$1515,D28,'Data for Summary'!$E$3:$E$1515,E28))</f>
        <v/>
      </c>
    </row>
    <row r="29" spans="1:6" x14ac:dyDescent="0.3">
      <c r="A29" s="4">
        <f t="shared" si="0"/>
        <v>19</v>
      </c>
      <c r="C29" s="47">
        <v>19</v>
      </c>
      <c r="D29" s="62" t="str">
        <f>IFERROR(VLOOKUP(A29,'Data for Summary'!$B$3:$F$1515,COLUMNS('Data for Summary'!$B$2:$D$2),0),"")</f>
        <v/>
      </c>
      <c r="E29" s="63" t="str">
        <f>IFERROR(VLOOKUP(A29,'Data for Summary'!$B$3:$F$1515,COLUMNS('Data for Summary'!$B$2:$E$2),0),"")</f>
        <v/>
      </c>
      <c r="F29" s="63" t="str">
        <f>IF(D29="","",SUMIFS('Data for Summary'!$F$3:$F$1515,'Data for Summary'!$D$3:$D$1515,D29,'Data for Summary'!$E$3:$E$1515,E29))</f>
        <v/>
      </c>
    </row>
    <row r="30" spans="1:6" x14ac:dyDescent="0.3">
      <c r="A30" s="4">
        <f t="shared" si="0"/>
        <v>20</v>
      </c>
      <c r="C30" s="47">
        <v>20</v>
      </c>
      <c r="D30" s="62" t="str">
        <f>IFERROR(VLOOKUP(A30,'Data for Summary'!$B$3:$F$1515,COLUMNS('Data for Summary'!$B$2:$D$2),0),"")</f>
        <v/>
      </c>
      <c r="E30" s="63" t="str">
        <f>IFERROR(VLOOKUP(A30,'Data for Summary'!$B$3:$F$1515,COLUMNS('Data for Summary'!$B$2:$E$2),0),"")</f>
        <v/>
      </c>
      <c r="F30" s="63" t="str">
        <f>IF(D30="","",SUMIFS('Data for Summary'!$F$3:$F$1515,'Data for Summary'!$D$3:$D$1515,D30,'Data for Summary'!$E$3:$E$1515,E30))</f>
        <v/>
      </c>
    </row>
    <row r="31" spans="1:6" ht="14.65" customHeight="1" x14ac:dyDescent="0.3">
      <c r="A31" s="4">
        <f t="shared" si="0"/>
        <v>21</v>
      </c>
      <c r="C31" s="47">
        <v>21</v>
      </c>
      <c r="D31" s="62" t="str">
        <f>IFERROR(VLOOKUP(A31,'Data for Summary'!$B$3:$F$1515,COLUMNS('Data for Summary'!$B$2:$D$2),0),"")</f>
        <v/>
      </c>
      <c r="E31" s="63" t="str">
        <f>IFERROR(VLOOKUP(A31,'Data for Summary'!$B$3:$F$1515,COLUMNS('Data for Summary'!$B$2:$E$2),0),"")</f>
        <v/>
      </c>
      <c r="F31" s="63" t="str">
        <f>IF(D31="","",SUMIFS('Data for Summary'!$F$3:$F$1515,'Data for Summary'!$D$3:$D$1515,D31,'Data for Summary'!$E$3:$E$1515,E31))</f>
        <v/>
      </c>
    </row>
    <row r="32" spans="1:6" ht="14.65" customHeight="1" x14ac:dyDescent="0.3">
      <c r="A32" s="4">
        <f t="shared" si="0"/>
        <v>22</v>
      </c>
      <c r="C32" s="47">
        <v>22</v>
      </c>
      <c r="D32" s="62" t="str">
        <f>IFERROR(VLOOKUP(A32,'Data for Summary'!$B$3:$F$1515,COLUMNS('Data for Summary'!$B$2:$D$2),0),"")</f>
        <v/>
      </c>
      <c r="E32" s="63" t="str">
        <f>IFERROR(VLOOKUP(A32,'Data for Summary'!$B$3:$F$1515,COLUMNS('Data for Summary'!$B$2:$E$2),0),"")</f>
        <v/>
      </c>
      <c r="F32" s="63" t="str">
        <f>IF(D32="","",SUMIFS('Data for Summary'!$F$3:$F$1515,'Data for Summary'!$D$3:$D$1515,D32,'Data for Summary'!$E$3:$E$1515,E32))</f>
        <v/>
      </c>
    </row>
    <row r="33" spans="1:6" ht="14.65" customHeight="1" x14ac:dyDescent="0.3">
      <c r="A33" s="4">
        <f t="shared" si="0"/>
        <v>23</v>
      </c>
      <c r="C33" s="47">
        <v>23</v>
      </c>
      <c r="D33" s="62" t="str">
        <f>IFERROR(VLOOKUP(A33,'Data for Summary'!$B$3:$F$1515,COLUMNS('Data for Summary'!$B$2:$D$2),0),"")</f>
        <v/>
      </c>
      <c r="E33" s="63" t="str">
        <f>IFERROR(VLOOKUP(A33,'Data for Summary'!$B$3:$F$1515,COLUMNS('Data for Summary'!$B$2:$E$2),0),"")</f>
        <v/>
      </c>
      <c r="F33" s="63" t="str">
        <f>IF(D33="","",SUMIFS('Data for Summary'!$F$3:$F$1515,'Data for Summary'!$D$3:$D$1515,D33,'Data for Summary'!$E$3:$E$1515,E33))</f>
        <v/>
      </c>
    </row>
    <row r="34" spans="1:6" ht="14.65" customHeight="1" x14ac:dyDescent="0.3">
      <c r="A34" s="4">
        <f t="shared" si="0"/>
        <v>24</v>
      </c>
      <c r="C34" s="47">
        <v>24</v>
      </c>
      <c r="D34" s="62" t="str">
        <f>IFERROR(VLOOKUP(A34,'Data for Summary'!$B$3:$F$1515,COLUMNS('Data for Summary'!$B$2:$D$2),0),"")</f>
        <v/>
      </c>
      <c r="E34" s="63" t="str">
        <f>IFERROR(VLOOKUP(A34,'Data for Summary'!$B$3:$F$1515,COLUMNS('Data for Summary'!$B$2:$E$2),0),"")</f>
        <v/>
      </c>
      <c r="F34" s="63" t="str">
        <f>IF(D34="","",SUMIFS('Data for Summary'!$F$3:$F$1515,'Data for Summary'!$D$3:$D$1515,D34,'Data for Summary'!$E$3:$E$1515,E34))</f>
        <v/>
      </c>
    </row>
    <row r="35" spans="1:6" ht="14.65" customHeight="1" x14ac:dyDescent="0.3">
      <c r="A35" s="4">
        <f t="shared" si="0"/>
        <v>25</v>
      </c>
      <c r="C35" s="47">
        <v>25</v>
      </c>
      <c r="D35" s="62" t="str">
        <f>IFERROR(VLOOKUP(A35,'Data for Summary'!$B$3:$F$1515,COLUMNS('Data for Summary'!$B$2:$D$2),0),"")</f>
        <v/>
      </c>
      <c r="E35" s="63" t="str">
        <f>IFERROR(VLOOKUP(A35,'Data for Summary'!$B$3:$F$1515,COLUMNS('Data for Summary'!$B$2:$E$2),0),"")</f>
        <v/>
      </c>
      <c r="F35" s="63" t="str">
        <f>IF(D35="","",SUMIFS('Data for Summary'!$F$3:$F$1515,'Data for Summary'!$D$3:$D$1515,D35,'Data for Summary'!$E$3:$E$1515,E35))</f>
        <v/>
      </c>
    </row>
    <row r="36" spans="1:6" ht="14.65" customHeight="1" x14ac:dyDescent="0.3">
      <c r="A36" s="4">
        <f t="shared" si="0"/>
        <v>26</v>
      </c>
      <c r="C36" s="47">
        <v>26</v>
      </c>
      <c r="D36" s="62" t="str">
        <f>IFERROR(VLOOKUP(A36,'Data for Summary'!$B$3:$F$1515,COLUMNS('Data for Summary'!$B$2:$D$2),0),"")</f>
        <v/>
      </c>
      <c r="E36" s="63" t="str">
        <f>IFERROR(VLOOKUP(A36,'Data for Summary'!$B$3:$F$1515,COLUMNS('Data for Summary'!$B$2:$E$2),0),"")</f>
        <v/>
      </c>
      <c r="F36" s="63" t="str">
        <f>IF(D36="","",SUMIFS('Data for Summary'!$F$3:$F$1515,'Data for Summary'!$D$3:$D$1515,D36,'Data for Summary'!$E$3:$E$1515,E36))</f>
        <v/>
      </c>
    </row>
    <row r="37" spans="1:6" ht="14.65" customHeight="1" x14ac:dyDescent="0.3">
      <c r="A37" s="4">
        <f t="shared" si="0"/>
        <v>27</v>
      </c>
      <c r="C37" s="47">
        <v>27</v>
      </c>
      <c r="D37" s="62" t="str">
        <f>IFERROR(VLOOKUP(A37,'Data for Summary'!$B$3:$F$1515,COLUMNS('Data for Summary'!$B$2:$D$2),0),"")</f>
        <v/>
      </c>
      <c r="E37" s="63" t="str">
        <f>IFERROR(VLOOKUP(A37,'Data for Summary'!$B$3:$F$1515,COLUMNS('Data for Summary'!$B$2:$E$2),0),"")</f>
        <v/>
      </c>
      <c r="F37" s="63" t="str">
        <f>IF(D37="","",SUMIFS('Data for Summary'!$F$3:$F$1515,'Data for Summary'!$D$3:$D$1515,D37,'Data for Summary'!$E$3:$E$1515,E37))</f>
        <v/>
      </c>
    </row>
    <row r="38" spans="1:6" ht="14.65" customHeight="1" x14ac:dyDescent="0.3">
      <c r="A38" s="4">
        <f t="shared" si="0"/>
        <v>28</v>
      </c>
      <c r="C38" s="47">
        <v>28</v>
      </c>
      <c r="D38" s="62" t="str">
        <f>IFERROR(VLOOKUP(A38,'Data for Summary'!$B$3:$F$1515,COLUMNS('Data for Summary'!$B$2:$D$2),0),"")</f>
        <v/>
      </c>
      <c r="E38" s="63" t="str">
        <f>IFERROR(VLOOKUP(A38,'Data for Summary'!$B$3:$F$1515,COLUMNS('Data for Summary'!$B$2:$E$2),0),"")</f>
        <v/>
      </c>
      <c r="F38" s="63" t="str">
        <f>IF(D38="","",SUMIFS('Data for Summary'!$F$3:$F$1515,'Data for Summary'!$D$3:$D$1515,D38,'Data for Summary'!$E$3:$E$1515,E38))</f>
        <v/>
      </c>
    </row>
    <row r="39" spans="1:6" ht="14.65" customHeight="1" x14ac:dyDescent="0.3">
      <c r="A39" s="4">
        <f t="shared" si="0"/>
        <v>29</v>
      </c>
      <c r="C39" s="47">
        <v>29</v>
      </c>
      <c r="D39" s="62" t="str">
        <f>IFERROR(VLOOKUP(A39,'Data for Summary'!$B$3:$F$1515,COLUMNS('Data for Summary'!$B$2:$D$2),0),"")</f>
        <v/>
      </c>
      <c r="E39" s="63" t="str">
        <f>IFERROR(VLOOKUP(A39,'Data for Summary'!$B$3:$F$1515,COLUMNS('Data for Summary'!$B$2:$E$2),0),"")</f>
        <v/>
      </c>
      <c r="F39" s="63" t="str">
        <f>IF(D39="","",SUMIFS('Data for Summary'!$F$3:$F$1515,'Data for Summary'!$D$3:$D$1515,D39,'Data for Summary'!$E$3:$E$1515,E39))</f>
        <v/>
      </c>
    </row>
    <row r="40" spans="1:6" ht="14.65" customHeight="1" x14ac:dyDescent="0.3">
      <c r="A40" s="4">
        <f t="shared" si="0"/>
        <v>30</v>
      </c>
      <c r="C40" s="47">
        <v>30</v>
      </c>
      <c r="D40" s="62" t="str">
        <f>IFERROR(VLOOKUP(A40,'Data for Summary'!$B$3:$F$1515,COLUMNS('Data for Summary'!$B$2:$D$2),0),"")</f>
        <v/>
      </c>
      <c r="E40" s="63" t="str">
        <f>IFERROR(VLOOKUP(A40,'Data for Summary'!$B$3:$F$1515,COLUMNS('Data for Summary'!$B$2:$E$2),0),"")</f>
        <v/>
      </c>
      <c r="F40" s="63" t="str">
        <f>IF(D40="","",SUMIFS('Data for Summary'!$F$3:$F$1515,'Data for Summary'!$D$3:$D$1515,D40,'Data for Summary'!$E$3:$E$1515,E40))</f>
        <v/>
      </c>
    </row>
    <row r="41" spans="1:6" ht="14.65" customHeight="1" x14ac:dyDescent="0.3">
      <c r="A41" s="4">
        <f t="shared" si="0"/>
        <v>31</v>
      </c>
      <c r="C41" s="47">
        <v>31</v>
      </c>
      <c r="D41" s="62" t="str">
        <f>IFERROR(VLOOKUP(A41,'Data for Summary'!$B$3:$F$1515,COLUMNS('Data for Summary'!$B$2:$D$2),0),"")</f>
        <v/>
      </c>
      <c r="E41" s="63" t="str">
        <f>IFERROR(VLOOKUP(A41,'Data for Summary'!$B$3:$F$1515,COLUMNS('Data for Summary'!$B$2:$E$2),0),"")</f>
        <v/>
      </c>
      <c r="F41" s="63" t="str">
        <f>IF(D41="","",SUMIFS('Data for Summary'!$F$3:$F$1515,'Data for Summary'!$D$3:$D$1515,D41,'Data for Summary'!$E$3:$E$1515,E41))</f>
        <v/>
      </c>
    </row>
    <row r="42" spans="1:6" ht="14.65" customHeight="1" x14ac:dyDescent="0.3">
      <c r="A42" s="4">
        <f t="shared" si="0"/>
        <v>32</v>
      </c>
      <c r="C42" s="47">
        <v>32</v>
      </c>
      <c r="D42" s="62" t="str">
        <f>IFERROR(VLOOKUP(A42,'Data for Summary'!$B$3:$F$1515,COLUMNS('Data for Summary'!$B$2:$D$2),0),"")</f>
        <v/>
      </c>
      <c r="E42" s="63" t="str">
        <f>IFERROR(VLOOKUP(A42,'Data for Summary'!$B$3:$F$1515,COLUMNS('Data for Summary'!$B$2:$E$2),0),"")</f>
        <v/>
      </c>
      <c r="F42" s="63" t="str">
        <f>IF(D42="","",SUMIFS('Data for Summary'!$F$3:$F$1515,'Data for Summary'!$D$3:$D$1515,D42,'Data for Summary'!$E$3:$E$1515,E42))</f>
        <v/>
      </c>
    </row>
    <row r="43" spans="1:6" ht="14.65" customHeight="1" x14ac:dyDescent="0.3">
      <c r="A43" s="4">
        <f t="shared" si="0"/>
        <v>33</v>
      </c>
      <c r="C43" s="47">
        <v>33</v>
      </c>
      <c r="D43" s="62" t="str">
        <f>IFERROR(VLOOKUP(A43,'Data for Summary'!$B$3:$F$1515,COLUMNS('Data for Summary'!$B$2:$D$2),0),"")</f>
        <v/>
      </c>
      <c r="E43" s="63" t="str">
        <f>IFERROR(VLOOKUP(A43,'Data for Summary'!$B$3:$F$1515,COLUMNS('Data for Summary'!$B$2:$E$2),0),"")</f>
        <v/>
      </c>
      <c r="F43" s="63" t="str">
        <f>IF(D43="","",SUMIFS('Data for Summary'!$F$3:$F$1515,'Data for Summary'!$D$3:$D$1515,D43,'Data for Summary'!$E$3:$E$1515,E43))</f>
        <v/>
      </c>
    </row>
    <row r="44" spans="1:6" ht="14.65" customHeight="1" x14ac:dyDescent="0.3">
      <c r="A44" s="4">
        <f t="shared" si="0"/>
        <v>34</v>
      </c>
      <c r="C44" s="47">
        <v>34</v>
      </c>
      <c r="D44" s="62" t="str">
        <f>IFERROR(VLOOKUP(A44,'Data for Summary'!$B$3:$F$1515,COLUMNS('Data for Summary'!$B$2:$D$2),0),"")</f>
        <v/>
      </c>
      <c r="E44" s="63" t="str">
        <f>IFERROR(VLOOKUP(A44,'Data for Summary'!$B$3:$F$1515,COLUMNS('Data for Summary'!$B$2:$E$2),0),"")</f>
        <v/>
      </c>
      <c r="F44" s="63" t="str">
        <f>IF(D44="","",SUMIFS('Data for Summary'!$F$3:$F$1515,'Data for Summary'!$D$3:$D$1515,D44,'Data for Summary'!$E$3:$E$1515,E44))</f>
        <v/>
      </c>
    </row>
    <row r="45" spans="1:6" ht="14.65" customHeight="1" x14ac:dyDescent="0.3">
      <c r="A45" s="4">
        <f t="shared" si="0"/>
        <v>35</v>
      </c>
      <c r="C45" s="47">
        <v>35</v>
      </c>
      <c r="D45" s="62" t="str">
        <f>IFERROR(VLOOKUP(A45,'Data for Summary'!$B$3:$F$1515,COLUMNS('Data for Summary'!$B$2:$D$2),0),"")</f>
        <v/>
      </c>
      <c r="E45" s="63" t="str">
        <f>IFERROR(VLOOKUP(A45,'Data for Summary'!$B$3:$F$1515,COLUMNS('Data for Summary'!$B$2:$E$2),0),"")</f>
        <v/>
      </c>
      <c r="F45" s="63" t="str">
        <f>IF(D45="","",SUMIFS('Data for Summary'!$F$3:$F$1515,'Data for Summary'!$D$3:$D$1515,D45,'Data for Summary'!$E$3:$E$1515,E45))</f>
        <v/>
      </c>
    </row>
    <row r="46" spans="1:6" ht="14.65" customHeight="1" x14ac:dyDescent="0.3">
      <c r="A46" s="4">
        <f t="shared" si="0"/>
        <v>36</v>
      </c>
      <c r="C46" s="47">
        <v>36</v>
      </c>
      <c r="D46" s="62" t="str">
        <f>IFERROR(VLOOKUP(A46,'Data for Summary'!$B$3:$F$1515,COLUMNS('Data for Summary'!$B$2:$D$2),0),"")</f>
        <v/>
      </c>
      <c r="E46" s="63" t="str">
        <f>IFERROR(VLOOKUP(A46,'Data for Summary'!$B$3:$F$1515,COLUMNS('Data for Summary'!$B$2:$E$2),0),"")</f>
        <v/>
      </c>
      <c r="F46" s="63" t="str">
        <f>IF(D46="","",SUMIFS('Data for Summary'!$F$3:$F$1515,'Data for Summary'!$D$3:$D$1515,D46,'Data for Summary'!$E$3:$E$1515,E46))</f>
        <v/>
      </c>
    </row>
    <row r="47" spans="1:6" ht="14.65" customHeight="1" x14ac:dyDescent="0.3">
      <c r="A47" s="4">
        <f t="shared" si="0"/>
        <v>37</v>
      </c>
      <c r="C47" s="47">
        <v>37</v>
      </c>
      <c r="D47" s="62" t="str">
        <f>IFERROR(VLOOKUP(A47,'Data for Summary'!$B$3:$F$1515,COLUMNS('Data for Summary'!$B$2:$D$2),0),"")</f>
        <v/>
      </c>
      <c r="E47" s="63" t="str">
        <f>IFERROR(VLOOKUP(A47,'Data for Summary'!$B$3:$F$1515,COLUMNS('Data for Summary'!$B$2:$E$2),0),"")</f>
        <v/>
      </c>
      <c r="F47" s="63" t="str">
        <f>IF(D47="","",SUMIFS('Data for Summary'!$F$3:$F$1515,'Data for Summary'!$D$3:$D$1515,D47,'Data for Summary'!$E$3:$E$1515,E47))</f>
        <v/>
      </c>
    </row>
    <row r="48" spans="1:6" ht="14.65" customHeight="1" x14ac:dyDescent="0.3">
      <c r="A48" s="4">
        <f t="shared" si="0"/>
        <v>38</v>
      </c>
      <c r="C48" s="47">
        <v>38</v>
      </c>
      <c r="D48" s="62" t="str">
        <f>IFERROR(VLOOKUP(A48,'Data for Summary'!$B$3:$F$1515,COLUMNS('Data for Summary'!$B$2:$D$2),0),"")</f>
        <v/>
      </c>
      <c r="E48" s="63" t="str">
        <f>IFERROR(VLOOKUP(A48,'Data for Summary'!$B$3:$F$1515,COLUMNS('Data for Summary'!$B$2:$E$2),0),"")</f>
        <v/>
      </c>
      <c r="F48" s="63" t="str">
        <f>IF(D48="","",SUMIFS('Data for Summary'!$F$3:$F$1515,'Data for Summary'!$D$3:$D$1515,D48,'Data for Summary'!$E$3:$E$1515,E48))</f>
        <v/>
      </c>
    </row>
    <row r="49" spans="1:6" ht="14.65" customHeight="1" x14ac:dyDescent="0.3">
      <c r="A49" s="4">
        <f t="shared" si="0"/>
        <v>39</v>
      </c>
      <c r="C49" s="47">
        <v>39</v>
      </c>
      <c r="D49" s="62" t="str">
        <f>IFERROR(VLOOKUP(A49,'Data for Summary'!$B$3:$F$1515,COLUMNS('Data for Summary'!$B$2:$D$2),0),"")</f>
        <v/>
      </c>
      <c r="E49" s="63" t="str">
        <f>IFERROR(VLOOKUP(A49,'Data for Summary'!$B$3:$F$1515,COLUMNS('Data for Summary'!$B$2:$E$2),0),"")</f>
        <v/>
      </c>
      <c r="F49" s="63" t="str">
        <f>IF(D49="","",SUMIFS('Data for Summary'!$F$3:$F$1515,'Data for Summary'!$D$3:$D$1515,D49,'Data for Summary'!$E$3:$E$1515,E49))</f>
        <v/>
      </c>
    </row>
    <row r="50" spans="1:6" ht="14.65" customHeight="1" x14ac:dyDescent="0.3">
      <c r="A50" s="4">
        <f t="shared" si="0"/>
        <v>40</v>
      </c>
      <c r="C50" s="47">
        <v>40</v>
      </c>
      <c r="D50" s="62" t="str">
        <f>IFERROR(VLOOKUP(A50,'Data for Summary'!$B$3:$F$1515,COLUMNS('Data for Summary'!$B$2:$D$2),0),"")</f>
        <v/>
      </c>
      <c r="E50" s="63" t="str">
        <f>IFERROR(VLOOKUP(A50,'Data for Summary'!$B$3:$F$1515,COLUMNS('Data for Summary'!$B$2:$E$2),0),"")</f>
        <v/>
      </c>
      <c r="F50" s="63" t="str">
        <f>IF(D50="","",SUMIFS('Data for Summary'!$F$3:$F$1515,'Data for Summary'!$D$3:$D$1515,D50,'Data for Summary'!$E$3:$E$1515,E50))</f>
        <v/>
      </c>
    </row>
    <row r="51" spans="1:6" ht="14.65" customHeight="1" x14ac:dyDescent="0.3">
      <c r="A51" s="4">
        <f t="shared" si="0"/>
        <v>41</v>
      </c>
      <c r="C51" s="47">
        <v>41</v>
      </c>
      <c r="D51" s="62" t="str">
        <f>IFERROR(VLOOKUP(A51,'Data for Summary'!$B$3:$F$1515,COLUMNS('Data for Summary'!$B$2:$D$2),0),"")</f>
        <v/>
      </c>
      <c r="E51" s="63" t="str">
        <f>IFERROR(VLOOKUP(A51,'Data for Summary'!$B$3:$F$1515,COLUMNS('Data for Summary'!$B$2:$E$2),0),"")</f>
        <v/>
      </c>
      <c r="F51" s="63" t="str">
        <f>IF(D51="","",SUMIFS('Data for Summary'!$F$3:$F$1515,'Data for Summary'!$D$3:$D$1515,D51,'Data for Summary'!$E$3:$E$1515,E51))</f>
        <v/>
      </c>
    </row>
    <row r="52" spans="1:6" ht="14.65" customHeight="1" x14ac:dyDescent="0.3">
      <c r="A52" s="4">
        <f t="shared" si="0"/>
        <v>42</v>
      </c>
      <c r="C52" s="47">
        <v>42</v>
      </c>
      <c r="D52" s="62" t="str">
        <f>IFERROR(VLOOKUP(A52,'Data for Summary'!$B$3:$F$1515,COLUMNS('Data for Summary'!$B$2:$D$2),0),"")</f>
        <v/>
      </c>
      <c r="E52" s="63" t="str">
        <f>IFERROR(VLOOKUP(A52,'Data for Summary'!$B$3:$F$1515,COLUMNS('Data for Summary'!$B$2:$E$2),0),"")</f>
        <v/>
      </c>
      <c r="F52" s="63" t="str">
        <f>IF(D52="","",SUMIFS('Data for Summary'!$F$3:$F$1515,'Data for Summary'!$D$3:$D$1515,D52,'Data for Summary'!$E$3:$E$1515,E52))</f>
        <v/>
      </c>
    </row>
    <row r="53" spans="1:6" ht="14.65" customHeight="1" x14ac:dyDescent="0.3">
      <c r="A53" s="4">
        <f t="shared" si="0"/>
        <v>43</v>
      </c>
      <c r="C53" s="47">
        <v>43</v>
      </c>
      <c r="D53" s="62" t="str">
        <f>IFERROR(VLOOKUP(A53,'Data for Summary'!$B$3:$F$1515,COLUMNS('Data for Summary'!$B$2:$D$2),0),"")</f>
        <v/>
      </c>
      <c r="E53" s="63" t="str">
        <f>IFERROR(VLOOKUP(A53,'Data for Summary'!$B$3:$F$1515,COLUMNS('Data for Summary'!$B$2:$E$2),0),"")</f>
        <v/>
      </c>
      <c r="F53" s="63" t="str">
        <f>IF(D53="","",SUMIFS('Data for Summary'!$F$3:$F$1515,'Data for Summary'!$D$3:$D$1515,D53,'Data for Summary'!$E$3:$E$1515,E53))</f>
        <v/>
      </c>
    </row>
    <row r="54" spans="1:6" ht="14.65" customHeight="1" x14ac:dyDescent="0.3">
      <c r="A54" s="4">
        <f t="shared" si="0"/>
        <v>44</v>
      </c>
      <c r="C54" s="47">
        <v>44</v>
      </c>
      <c r="D54" s="62" t="str">
        <f>IFERROR(VLOOKUP(A54,'Data for Summary'!$B$3:$F$1515,COLUMNS('Data for Summary'!$B$2:$D$2),0),"")</f>
        <v/>
      </c>
      <c r="E54" s="63" t="str">
        <f>IFERROR(VLOOKUP(A54,'Data for Summary'!$B$3:$F$1515,COLUMNS('Data for Summary'!$B$2:$E$2),0),"")</f>
        <v/>
      </c>
      <c r="F54" s="63" t="str">
        <f>IF(D54="","",SUMIFS('Data for Summary'!$F$3:$F$1515,'Data for Summary'!$D$3:$D$1515,D54,'Data for Summary'!$E$3:$E$1515,E54))</f>
        <v/>
      </c>
    </row>
    <row r="55" spans="1:6" ht="14.65" customHeight="1" x14ac:dyDescent="0.3">
      <c r="A55" s="4">
        <f t="shared" si="0"/>
        <v>45</v>
      </c>
      <c r="C55" s="47">
        <v>45</v>
      </c>
      <c r="D55" s="62" t="str">
        <f>IFERROR(VLOOKUP(A55,'Data for Summary'!$B$3:$F$1515,COLUMNS('Data for Summary'!$B$2:$D$2),0),"")</f>
        <v/>
      </c>
      <c r="E55" s="63" t="str">
        <f>IFERROR(VLOOKUP(A55,'Data for Summary'!$B$3:$F$1515,COLUMNS('Data for Summary'!$B$2:$E$2),0),"")</f>
        <v/>
      </c>
      <c r="F55" s="63" t="str">
        <f>IF(D55="","",SUMIFS('Data for Summary'!$F$3:$F$1515,'Data for Summary'!$D$3:$D$1515,D55,'Data for Summary'!$E$3:$E$1515,E55))</f>
        <v/>
      </c>
    </row>
    <row r="56" spans="1:6" ht="14.65" customHeight="1" x14ac:dyDescent="0.3">
      <c r="A56" s="4">
        <f t="shared" si="0"/>
        <v>46</v>
      </c>
      <c r="C56" s="47">
        <v>46</v>
      </c>
      <c r="D56" s="62" t="str">
        <f>IFERROR(VLOOKUP(A56,'Data for Summary'!$B$3:$F$1515,COLUMNS('Data for Summary'!$B$2:$D$2),0),"")</f>
        <v/>
      </c>
      <c r="E56" s="63" t="str">
        <f>IFERROR(VLOOKUP(A56,'Data for Summary'!$B$3:$F$1515,COLUMNS('Data for Summary'!$B$2:$E$2),0),"")</f>
        <v/>
      </c>
      <c r="F56" s="63" t="str">
        <f>IF(D56="","",SUMIFS('Data for Summary'!$F$3:$F$1515,'Data for Summary'!$D$3:$D$1515,D56,'Data for Summary'!$E$3:$E$1515,E56))</f>
        <v/>
      </c>
    </row>
    <row r="57" spans="1:6" ht="14.65" customHeight="1" x14ac:dyDescent="0.3">
      <c r="A57" s="4">
        <f t="shared" si="0"/>
        <v>47</v>
      </c>
      <c r="C57" s="47">
        <v>47</v>
      </c>
      <c r="D57" s="62" t="str">
        <f>IFERROR(VLOOKUP(A57,'Data for Summary'!$B$3:$F$1515,COLUMNS('Data for Summary'!$B$2:$D$2),0),"")</f>
        <v/>
      </c>
      <c r="E57" s="63" t="str">
        <f>IFERROR(VLOOKUP(A57,'Data for Summary'!$B$3:$F$1515,COLUMNS('Data for Summary'!$B$2:$E$2),0),"")</f>
        <v/>
      </c>
      <c r="F57" s="63" t="str">
        <f>IF(D57="","",SUMIFS('Data for Summary'!$F$3:$F$1515,'Data for Summary'!$D$3:$D$1515,D57,'Data for Summary'!$E$3:$E$1515,E57))</f>
        <v/>
      </c>
    </row>
    <row r="58" spans="1:6" ht="14.65" customHeight="1" x14ac:dyDescent="0.3">
      <c r="A58" s="4">
        <f t="shared" si="0"/>
        <v>48</v>
      </c>
      <c r="C58" s="47">
        <v>48</v>
      </c>
      <c r="D58" s="62" t="str">
        <f>IFERROR(VLOOKUP(A58,'Data for Summary'!$B$3:$F$1515,COLUMNS('Data for Summary'!$B$2:$D$2),0),"")</f>
        <v/>
      </c>
      <c r="E58" s="63" t="str">
        <f>IFERROR(VLOOKUP(A58,'Data for Summary'!$B$3:$F$1515,COLUMNS('Data for Summary'!$B$2:$E$2),0),"")</f>
        <v/>
      </c>
      <c r="F58" s="63" t="str">
        <f>IF(D58="","",SUMIFS('Data for Summary'!$F$3:$F$1515,'Data for Summary'!$D$3:$D$1515,D58,'Data for Summary'!$E$3:$E$1515,E58))</f>
        <v/>
      </c>
    </row>
    <row r="59" spans="1:6" ht="14.65" customHeight="1" x14ac:dyDescent="0.3">
      <c r="A59" s="4">
        <f t="shared" si="0"/>
        <v>49</v>
      </c>
      <c r="C59" s="47">
        <v>49</v>
      </c>
      <c r="D59" s="62" t="str">
        <f>IFERROR(VLOOKUP(A59,'Data for Summary'!$B$3:$F$1515,COLUMNS('Data for Summary'!$B$2:$D$2),0),"")</f>
        <v/>
      </c>
      <c r="E59" s="63" t="str">
        <f>IFERROR(VLOOKUP(A59,'Data for Summary'!$B$3:$F$1515,COLUMNS('Data for Summary'!$B$2:$E$2),0),"")</f>
        <v/>
      </c>
      <c r="F59" s="63" t="str">
        <f>IF(D59="","",SUMIFS('Data for Summary'!$F$3:$F$1515,'Data for Summary'!$D$3:$D$1515,D59,'Data for Summary'!$E$3:$E$1515,E59))</f>
        <v/>
      </c>
    </row>
    <row r="60" spans="1:6" ht="14.65" customHeight="1" x14ac:dyDescent="0.3">
      <c r="A60" s="4">
        <f t="shared" si="0"/>
        <v>50</v>
      </c>
      <c r="C60" s="47">
        <v>50</v>
      </c>
      <c r="D60" s="62" t="str">
        <f>IFERROR(VLOOKUP(A60,'Data for Summary'!$B$3:$F$1515,COLUMNS('Data for Summary'!$B$2:$D$2),0),"")</f>
        <v/>
      </c>
      <c r="E60" s="63" t="str">
        <f>IFERROR(VLOOKUP(A60,'Data for Summary'!$B$3:$F$1515,COLUMNS('Data for Summary'!$B$2:$E$2),0),"")</f>
        <v/>
      </c>
      <c r="F60" s="63" t="str">
        <f>IF(D60="","",SUMIFS('Data for Summary'!$F$3:$F$1515,'Data for Summary'!$D$3:$D$1515,D60,'Data for Summary'!$E$3:$E$1515,E60))</f>
        <v/>
      </c>
    </row>
    <row r="61" spans="1:6" ht="14.65" customHeight="1" x14ac:dyDescent="0.3">
      <c r="A61" s="4">
        <f t="shared" si="0"/>
        <v>51</v>
      </c>
      <c r="C61" s="47">
        <v>51</v>
      </c>
      <c r="D61" s="62" t="str">
        <f>IFERROR(VLOOKUP(A61,'Data for Summary'!$B$3:$F$1515,COLUMNS('Data for Summary'!$B$2:$D$2),0),"")</f>
        <v/>
      </c>
      <c r="E61" s="63" t="str">
        <f>IFERROR(VLOOKUP(A61,'Data for Summary'!$B$3:$F$1515,COLUMNS('Data for Summary'!$B$2:$E$2),0),"")</f>
        <v/>
      </c>
      <c r="F61" s="63" t="str">
        <f>IF(D61="","",SUMIFS('Data for Summary'!$F$3:$F$1515,'Data for Summary'!$D$3:$D$1515,D61,'Data for Summary'!$E$3:$E$1515,E61))</f>
        <v/>
      </c>
    </row>
    <row r="62" spans="1:6" ht="14.65" customHeight="1" x14ac:dyDescent="0.3">
      <c r="A62" s="4">
        <f t="shared" si="0"/>
        <v>52</v>
      </c>
      <c r="C62" s="47">
        <v>52</v>
      </c>
      <c r="D62" s="62" t="str">
        <f>IFERROR(VLOOKUP(A62,'Data for Summary'!$B$3:$F$1515,COLUMNS('Data for Summary'!$B$2:$D$2),0),"")</f>
        <v/>
      </c>
      <c r="E62" s="63" t="str">
        <f>IFERROR(VLOOKUP(A62,'Data for Summary'!$B$3:$F$1515,COLUMNS('Data for Summary'!$B$2:$E$2),0),"")</f>
        <v/>
      </c>
      <c r="F62" s="63" t="str">
        <f>IF(D62="","",SUMIFS('Data for Summary'!$F$3:$F$1515,'Data for Summary'!$D$3:$D$1515,D62,'Data for Summary'!$E$3:$E$1515,E62))</f>
        <v/>
      </c>
    </row>
    <row r="63" spans="1:6" ht="14.65" customHeight="1" x14ac:dyDescent="0.3">
      <c r="A63" s="4">
        <f t="shared" si="0"/>
        <v>53</v>
      </c>
      <c r="C63" s="47">
        <v>53</v>
      </c>
      <c r="D63" s="62" t="str">
        <f>IFERROR(VLOOKUP(A63,'Data for Summary'!$B$3:$F$1515,COLUMNS('Data for Summary'!$B$2:$D$2),0),"")</f>
        <v/>
      </c>
      <c r="E63" s="63" t="str">
        <f>IFERROR(VLOOKUP(A63,'Data for Summary'!$B$3:$F$1515,COLUMNS('Data for Summary'!$B$2:$E$2),0),"")</f>
        <v/>
      </c>
      <c r="F63" s="63" t="str">
        <f>IF(D63="","",SUMIFS('Data for Summary'!$F$3:$F$1515,'Data for Summary'!$D$3:$D$1515,D63,'Data for Summary'!$E$3:$E$1515,E63))</f>
        <v/>
      </c>
    </row>
    <row r="64" spans="1:6" ht="14.65" customHeight="1" x14ac:dyDescent="0.3">
      <c r="A64" s="4">
        <f t="shared" si="0"/>
        <v>54</v>
      </c>
      <c r="C64" s="47">
        <v>54</v>
      </c>
      <c r="D64" s="62" t="str">
        <f>IFERROR(VLOOKUP(A64,'Data for Summary'!$B$3:$F$1515,COLUMNS('Data for Summary'!$B$2:$D$2),0),"")</f>
        <v/>
      </c>
      <c r="E64" s="63" t="str">
        <f>IFERROR(VLOOKUP(A64,'Data for Summary'!$B$3:$F$1515,COLUMNS('Data for Summary'!$B$2:$E$2),0),"")</f>
        <v/>
      </c>
      <c r="F64" s="63" t="str">
        <f>IF(D64="","",SUMIFS('Data for Summary'!$F$3:$F$1515,'Data for Summary'!$D$3:$D$1515,D64,'Data for Summary'!$E$3:$E$1515,E64))</f>
        <v/>
      </c>
    </row>
    <row r="65" spans="1:6" ht="14.65" customHeight="1" x14ac:dyDescent="0.3">
      <c r="A65" s="4">
        <f t="shared" si="0"/>
        <v>55</v>
      </c>
      <c r="C65" s="47">
        <v>55</v>
      </c>
      <c r="D65" s="62" t="str">
        <f>IFERROR(VLOOKUP(A65,'Data for Summary'!$B$3:$F$1515,COLUMNS('Data for Summary'!$B$2:$D$2),0),"")</f>
        <v/>
      </c>
      <c r="E65" s="63" t="str">
        <f>IFERROR(VLOOKUP(A65,'Data for Summary'!$B$3:$F$1515,COLUMNS('Data for Summary'!$B$2:$E$2),0),"")</f>
        <v/>
      </c>
      <c r="F65" s="63" t="str">
        <f>IF(D65="","",SUMIFS('Data for Summary'!$F$3:$F$1515,'Data for Summary'!$D$3:$D$1515,D65,'Data for Summary'!$E$3:$E$1515,E65))</f>
        <v/>
      </c>
    </row>
    <row r="66" spans="1:6" ht="14.65" customHeight="1" x14ac:dyDescent="0.3">
      <c r="A66" s="4">
        <f t="shared" si="0"/>
        <v>56</v>
      </c>
      <c r="C66" s="47">
        <v>56</v>
      </c>
      <c r="D66" s="62" t="str">
        <f>IFERROR(VLOOKUP(A66,'Data for Summary'!$B$3:$F$1515,COLUMNS('Data for Summary'!$B$2:$D$2),0),"")</f>
        <v/>
      </c>
      <c r="E66" s="63" t="str">
        <f>IFERROR(VLOOKUP(A66,'Data for Summary'!$B$3:$F$1515,COLUMNS('Data for Summary'!$B$2:$E$2),0),"")</f>
        <v/>
      </c>
      <c r="F66" s="63" t="str">
        <f>IF(D66="","",SUMIFS('Data for Summary'!$F$3:$F$1515,'Data for Summary'!$D$3:$D$1515,D66,'Data for Summary'!$E$3:$E$1515,E66))</f>
        <v/>
      </c>
    </row>
    <row r="67" spans="1:6" ht="14.65" customHeight="1" x14ac:dyDescent="0.3">
      <c r="A67" s="4">
        <f t="shared" si="0"/>
        <v>57</v>
      </c>
      <c r="C67" s="47">
        <v>57</v>
      </c>
      <c r="D67" s="62" t="str">
        <f>IFERROR(VLOOKUP(A67,'Data for Summary'!$B$3:$F$1515,COLUMNS('Data for Summary'!$B$2:$D$2),0),"")</f>
        <v/>
      </c>
      <c r="E67" s="63" t="str">
        <f>IFERROR(VLOOKUP(A67,'Data for Summary'!$B$3:$F$1515,COLUMNS('Data for Summary'!$B$2:$E$2),0),"")</f>
        <v/>
      </c>
      <c r="F67" s="63" t="str">
        <f>IF(D67="","",SUMIFS('Data for Summary'!$F$3:$F$1515,'Data for Summary'!$D$3:$D$1515,D67,'Data for Summary'!$E$3:$E$1515,E67))</f>
        <v/>
      </c>
    </row>
    <row r="68" spans="1:6" ht="14.65" customHeight="1" x14ac:dyDescent="0.3">
      <c r="A68" s="4">
        <f t="shared" si="0"/>
        <v>58</v>
      </c>
      <c r="C68" s="47">
        <v>58</v>
      </c>
      <c r="D68" s="62" t="str">
        <f>IFERROR(VLOOKUP(A68,'Data for Summary'!$B$3:$F$1515,COLUMNS('Data for Summary'!$B$2:$D$2),0),"")</f>
        <v/>
      </c>
      <c r="E68" s="63" t="str">
        <f>IFERROR(VLOOKUP(A68,'Data for Summary'!$B$3:$F$1515,COLUMNS('Data for Summary'!$B$2:$E$2),0),"")</f>
        <v/>
      </c>
      <c r="F68" s="63" t="str">
        <f>IF(D68="","",SUMIFS('Data for Summary'!$F$3:$F$1515,'Data for Summary'!$D$3:$D$1515,D68,'Data for Summary'!$E$3:$E$1515,E68))</f>
        <v/>
      </c>
    </row>
    <row r="69" spans="1:6" ht="14.65" customHeight="1" x14ac:dyDescent="0.3">
      <c r="A69" s="4">
        <f t="shared" si="0"/>
        <v>59</v>
      </c>
      <c r="C69" s="47">
        <v>59</v>
      </c>
      <c r="D69" s="62" t="str">
        <f>IFERROR(VLOOKUP(A69,'Data for Summary'!$B$3:$F$1515,COLUMNS('Data for Summary'!$B$2:$D$2),0),"")</f>
        <v/>
      </c>
      <c r="E69" s="63" t="str">
        <f>IFERROR(VLOOKUP(A69,'Data for Summary'!$B$3:$F$1515,COLUMNS('Data for Summary'!$B$2:$E$2),0),"")</f>
        <v/>
      </c>
      <c r="F69" s="63" t="str">
        <f>IF(D69="","",SUMIFS('Data for Summary'!$F$3:$F$1515,'Data for Summary'!$D$3:$D$1515,D69,'Data for Summary'!$E$3:$E$1515,E69))</f>
        <v/>
      </c>
    </row>
    <row r="70" spans="1:6" ht="14.65" customHeight="1" x14ac:dyDescent="0.3">
      <c r="A70" s="4">
        <f t="shared" si="0"/>
        <v>60</v>
      </c>
      <c r="C70" s="47">
        <v>60</v>
      </c>
      <c r="D70" s="62" t="str">
        <f>IFERROR(VLOOKUP(A70,'Data for Summary'!$B$3:$F$1515,COLUMNS('Data for Summary'!$B$2:$D$2),0),"")</f>
        <v/>
      </c>
      <c r="E70" s="63" t="str">
        <f>IFERROR(VLOOKUP(A70,'Data for Summary'!$B$3:$F$1515,COLUMNS('Data for Summary'!$B$2:$E$2),0),"")</f>
        <v/>
      </c>
      <c r="F70" s="63" t="str">
        <f>IF(D70="","",SUMIFS('Data for Summary'!$F$3:$F$1515,'Data for Summary'!$D$3:$D$1515,D70,'Data for Summary'!$E$3:$E$1515,E70))</f>
        <v/>
      </c>
    </row>
    <row r="71" spans="1:6" ht="14.65" customHeight="1" x14ac:dyDescent="0.3">
      <c r="A71" s="4">
        <f t="shared" si="0"/>
        <v>61</v>
      </c>
      <c r="C71" s="47">
        <v>61</v>
      </c>
      <c r="D71" s="62" t="str">
        <f>IFERROR(VLOOKUP(A71,'Data for Summary'!$B$3:$F$1515,COLUMNS('Data for Summary'!$B$2:$D$2),0),"")</f>
        <v/>
      </c>
      <c r="E71" s="63" t="str">
        <f>IFERROR(VLOOKUP(A71,'Data for Summary'!$B$3:$F$1515,COLUMNS('Data for Summary'!$B$2:$E$2),0),"")</f>
        <v/>
      </c>
      <c r="F71" s="63" t="str">
        <f>IF(D71="","",SUMIFS('Data for Summary'!$F$3:$F$1515,'Data for Summary'!$D$3:$D$1515,D71,'Data for Summary'!$E$3:$E$1515,E71))</f>
        <v/>
      </c>
    </row>
    <row r="72" spans="1:6" ht="14.65" customHeight="1" x14ac:dyDescent="0.3">
      <c r="A72" s="4">
        <f t="shared" si="0"/>
        <v>62</v>
      </c>
      <c r="C72" s="47">
        <v>62</v>
      </c>
      <c r="D72" s="62" t="str">
        <f>IFERROR(VLOOKUP(A72,'Data for Summary'!$B$3:$F$1515,COLUMNS('Data for Summary'!$B$2:$D$2),0),"")</f>
        <v/>
      </c>
      <c r="E72" s="63" t="str">
        <f>IFERROR(VLOOKUP(A72,'Data for Summary'!$B$3:$F$1515,COLUMNS('Data for Summary'!$B$2:$E$2),0),"")</f>
        <v/>
      </c>
      <c r="F72" s="63" t="str">
        <f>IF(D72="","",SUMIFS('Data for Summary'!$F$3:$F$1515,'Data for Summary'!$D$3:$D$1515,D72,'Data for Summary'!$E$3:$E$1515,E72))</f>
        <v/>
      </c>
    </row>
    <row r="73" spans="1:6" ht="14.65" customHeight="1" x14ac:dyDescent="0.3">
      <c r="A73" s="4">
        <f t="shared" si="0"/>
        <v>63</v>
      </c>
      <c r="C73" s="47">
        <v>63</v>
      </c>
      <c r="D73" s="62" t="str">
        <f>IFERROR(VLOOKUP(A73,'Data for Summary'!$B$3:$F$1515,COLUMNS('Data for Summary'!$B$2:$D$2),0),"")</f>
        <v/>
      </c>
      <c r="E73" s="63" t="str">
        <f>IFERROR(VLOOKUP(A73,'Data for Summary'!$B$3:$F$1515,COLUMNS('Data for Summary'!$B$2:$E$2),0),"")</f>
        <v/>
      </c>
      <c r="F73" s="63" t="str">
        <f>IF(D73="","",SUMIFS('Data for Summary'!$F$3:$F$1515,'Data for Summary'!$D$3:$D$1515,D73,'Data for Summary'!$E$3:$E$1515,E73))</f>
        <v/>
      </c>
    </row>
    <row r="74" spans="1:6" ht="14.65" customHeight="1" x14ac:dyDescent="0.3">
      <c r="A74" s="4">
        <f t="shared" si="0"/>
        <v>64</v>
      </c>
      <c r="C74" s="47">
        <v>64</v>
      </c>
      <c r="D74" s="62" t="str">
        <f>IFERROR(VLOOKUP(A74,'Data for Summary'!$B$3:$F$1515,COLUMNS('Data for Summary'!$B$2:$D$2),0),"")</f>
        <v/>
      </c>
      <c r="E74" s="63" t="str">
        <f>IFERROR(VLOOKUP(A74,'Data for Summary'!$B$3:$F$1515,COLUMNS('Data for Summary'!$B$2:$E$2),0),"")</f>
        <v/>
      </c>
      <c r="F74" s="63" t="str">
        <f>IF(D74="","",SUMIFS('Data for Summary'!$F$3:$F$1515,'Data for Summary'!$D$3:$D$1515,D74,'Data for Summary'!$E$3:$E$1515,E74))</f>
        <v/>
      </c>
    </row>
    <row r="75" spans="1:6" ht="14.65" customHeight="1" x14ac:dyDescent="0.3">
      <c r="A75" s="4">
        <f t="shared" si="0"/>
        <v>65</v>
      </c>
      <c r="C75" s="47">
        <v>65</v>
      </c>
      <c r="D75" s="62" t="str">
        <f>IFERROR(VLOOKUP(A75,'Data for Summary'!$B$3:$F$1515,COLUMNS('Data for Summary'!$B$2:$D$2),0),"")</f>
        <v/>
      </c>
      <c r="E75" s="63" t="str">
        <f>IFERROR(VLOOKUP(A75,'Data for Summary'!$B$3:$F$1515,COLUMNS('Data for Summary'!$B$2:$E$2),0),"")</f>
        <v/>
      </c>
      <c r="F75" s="63" t="str">
        <f>IF(D75="","",SUMIFS('Data for Summary'!$F$3:$F$1515,'Data for Summary'!$D$3:$D$1515,D75,'Data for Summary'!$E$3:$E$1515,E75))</f>
        <v/>
      </c>
    </row>
    <row r="76" spans="1:6" ht="14.65" customHeight="1" x14ac:dyDescent="0.3">
      <c r="A76" s="4">
        <f t="shared" si="0"/>
        <v>66</v>
      </c>
      <c r="C76" s="47">
        <v>66</v>
      </c>
      <c r="D76" s="62" t="str">
        <f>IFERROR(VLOOKUP(A76,'Data for Summary'!$B$3:$F$1515,COLUMNS('Data for Summary'!$B$2:$D$2),0),"")</f>
        <v/>
      </c>
      <c r="E76" s="63" t="str">
        <f>IFERROR(VLOOKUP(A76,'Data for Summary'!$B$3:$F$1515,COLUMNS('Data for Summary'!$B$2:$E$2),0),"")</f>
        <v/>
      </c>
      <c r="F76" s="63" t="str">
        <f>IF(D76="","",SUMIFS('Data for Summary'!$F$3:$F$1515,'Data for Summary'!$D$3:$D$1515,D76,'Data for Summary'!$E$3:$E$1515,E76))</f>
        <v/>
      </c>
    </row>
    <row r="77" spans="1:6" ht="14.65" customHeight="1" x14ac:dyDescent="0.3">
      <c r="A77" s="4">
        <f t="shared" si="0"/>
        <v>67</v>
      </c>
      <c r="C77" s="47">
        <v>67</v>
      </c>
      <c r="D77" s="62" t="str">
        <f>IFERROR(VLOOKUP(A77,'Data for Summary'!$B$3:$F$1515,COLUMNS('Data for Summary'!$B$2:$D$2),0),"")</f>
        <v/>
      </c>
      <c r="E77" s="63" t="str">
        <f>IFERROR(VLOOKUP(A77,'Data for Summary'!$B$3:$F$1515,COLUMNS('Data for Summary'!$B$2:$E$2),0),"")</f>
        <v/>
      </c>
      <c r="F77" s="63" t="str">
        <f>IF(D77="","",SUMIFS('Data for Summary'!$F$3:$F$1515,'Data for Summary'!$D$3:$D$1515,D77,'Data for Summary'!$E$3:$E$1515,E77))</f>
        <v/>
      </c>
    </row>
    <row r="78" spans="1:6" ht="14.65" customHeight="1" x14ac:dyDescent="0.3">
      <c r="A78" s="4">
        <f t="shared" si="0"/>
        <v>68</v>
      </c>
      <c r="C78" s="47">
        <v>68</v>
      </c>
      <c r="D78" s="62" t="str">
        <f>IFERROR(VLOOKUP(A78,'Data for Summary'!$B$3:$F$1515,COLUMNS('Data for Summary'!$B$2:$D$2),0),"")</f>
        <v/>
      </c>
      <c r="E78" s="63" t="str">
        <f>IFERROR(VLOOKUP(A78,'Data for Summary'!$B$3:$F$1515,COLUMNS('Data for Summary'!$B$2:$E$2),0),"")</f>
        <v/>
      </c>
      <c r="F78" s="63" t="str">
        <f>IF(D78="","",SUMIFS('Data for Summary'!$F$3:$F$1515,'Data for Summary'!$D$3:$D$1515,D78,'Data for Summary'!$E$3:$E$1515,E78))</f>
        <v/>
      </c>
    </row>
    <row r="79" spans="1:6" ht="14.65" customHeight="1" x14ac:dyDescent="0.3">
      <c r="A79" s="4">
        <f t="shared" si="0"/>
        <v>69</v>
      </c>
      <c r="C79" s="47">
        <v>69</v>
      </c>
      <c r="D79" s="62" t="str">
        <f>IFERROR(VLOOKUP(A79,'Data for Summary'!$B$3:$F$1515,COLUMNS('Data for Summary'!$B$2:$D$2),0),"")</f>
        <v/>
      </c>
      <c r="E79" s="63" t="str">
        <f>IFERROR(VLOOKUP(A79,'Data for Summary'!$B$3:$F$1515,COLUMNS('Data for Summary'!$B$2:$E$2),0),"")</f>
        <v/>
      </c>
      <c r="F79" s="63" t="str">
        <f>IF(D79="","",SUMIFS('Data for Summary'!$F$3:$F$1515,'Data for Summary'!$D$3:$D$1515,D79,'Data for Summary'!$E$3:$E$1515,E79))</f>
        <v/>
      </c>
    </row>
    <row r="80" spans="1:6" ht="14.65" customHeight="1" x14ac:dyDescent="0.3">
      <c r="A80" s="4">
        <f t="shared" si="0"/>
        <v>70</v>
      </c>
      <c r="C80" s="47">
        <v>70</v>
      </c>
      <c r="D80" s="62" t="str">
        <f>IFERROR(VLOOKUP(A80,'Data for Summary'!$B$3:$F$1515,COLUMNS('Data for Summary'!$B$2:$D$2),0),"")</f>
        <v/>
      </c>
      <c r="E80" s="63" t="str">
        <f>IFERROR(VLOOKUP(A80,'Data for Summary'!$B$3:$F$1515,COLUMNS('Data for Summary'!$B$2:$E$2),0),"")</f>
        <v/>
      </c>
      <c r="F80" s="63" t="str">
        <f>IF(D80="","",SUMIFS('Data for Summary'!$F$3:$F$1515,'Data for Summary'!$D$3:$D$1515,D80,'Data for Summary'!$E$3:$E$1515,E80))</f>
        <v/>
      </c>
    </row>
    <row r="81" spans="1:6" ht="14.65" customHeight="1" x14ac:dyDescent="0.3">
      <c r="A81" s="4">
        <f t="shared" si="0"/>
        <v>71</v>
      </c>
      <c r="C81" s="47">
        <v>71</v>
      </c>
      <c r="D81" s="62" t="str">
        <f>IFERROR(VLOOKUP(A81,'Data for Summary'!$B$3:$F$1515,COLUMNS('Data for Summary'!$B$2:$D$2),0),"")</f>
        <v/>
      </c>
      <c r="E81" s="63" t="str">
        <f>IFERROR(VLOOKUP(A81,'Data for Summary'!$B$3:$F$1515,COLUMNS('Data for Summary'!$B$2:$E$2),0),"")</f>
        <v/>
      </c>
      <c r="F81" s="63" t="str">
        <f>IF(D81="","",SUMIFS('Data for Summary'!$F$3:$F$1515,'Data for Summary'!$D$3:$D$1515,D81,'Data for Summary'!$E$3:$E$1515,E81))</f>
        <v/>
      </c>
    </row>
    <row r="82" spans="1:6" ht="14.65" customHeight="1" x14ac:dyDescent="0.3">
      <c r="A82" s="4">
        <f t="shared" si="0"/>
        <v>72</v>
      </c>
      <c r="C82" s="47">
        <v>72</v>
      </c>
      <c r="D82" s="62" t="str">
        <f>IFERROR(VLOOKUP(A82,'Data for Summary'!$B$3:$F$1515,COLUMNS('Data for Summary'!$B$2:$D$2),0),"")</f>
        <v/>
      </c>
      <c r="E82" s="63" t="str">
        <f>IFERROR(VLOOKUP(A82,'Data for Summary'!$B$3:$F$1515,COLUMNS('Data for Summary'!$B$2:$E$2),0),"")</f>
        <v/>
      </c>
      <c r="F82" s="63" t="str">
        <f>IF(D82="","",SUMIFS('Data for Summary'!$F$3:$F$1515,'Data for Summary'!$D$3:$D$1515,D82,'Data for Summary'!$E$3:$E$1515,E82))</f>
        <v/>
      </c>
    </row>
    <row r="83" spans="1:6" ht="14.65" customHeight="1" x14ac:dyDescent="0.3">
      <c r="A83" s="4">
        <f t="shared" si="0"/>
        <v>73</v>
      </c>
      <c r="C83" s="47">
        <v>73</v>
      </c>
      <c r="D83" s="62" t="str">
        <f>IFERROR(VLOOKUP(A83,'Data for Summary'!$B$3:$F$1515,COLUMNS('Data for Summary'!$B$2:$D$2),0),"")</f>
        <v/>
      </c>
      <c r="E83" s="63" t="str">
        <f>IFERROR(VLOOKUP(A83,'Data for Summary'!$B$3:$F$1515,COLUMNS('Data for Summary'!$B$2:$E$2),0),"")</f>
        <v/>
      </c>
      <c r="F83" s="63" t="str">
        <f>IF(D83="","",SUMIFS('Data for Summary'!$F$3:$F$1515,'Data for Summary'!$D$3:$D$1515,D83,'Data for Summary'!$E$3:$E$1515,E83))</f>
        <v/>
      </c>
    </row>
    <row r="84" spans="1:6" ht="14.65" customHeight="1" x14ac:dyDescent="0.3">
      <c r="A84" s="4">
        <f t="shared" si="0"/>
        <v>74</v>
      </c>
      <c r="C84" s="47">
        <v>74</v>
      </c>
      <c r="D84" s="62" t="str">
        <f>IFERROR(VLOOKUP(A84,'Data for Summary'!$B$3:$F$1515,COLUMNS('Data for Summary'!$B$2:$D$2),0),"")</f>
        <v/>
      </c>
      <c r="E84" s="63" t="str">
        <f>IFERROR(VLOOKUP(A84,'Data for Summary'!$B$3:$F$1515,COLUMNS('Data for Summary'!$B$2:$E$2),0),"")</f>
        <v/>
      </c>
      <c r="F84" s="63" t="str">
        <f>IF(D84="","",SUMIFS('Data for Summary'!$F$3:$F$1515,'Data for Summary'!$D$3:$D$1515,D84,'Data for Summary'!$E$3:$E$1515,E84))</f>
        <v/>
      </c>
    </row>
    <row r="85" spans="1:6" ht="14.65" customHeight="1" x14ac:dyDescent="0.3">
      <c r="A85" s="4">
        <f t="shared" si="0"/>
        <v>75</v>
      </c>
      <c r="C85" s="47">
        <v>75</v>
      </c>
      <c r="D85" s="62" t="str">
        <f>IFERROR(VLOOKUP(A85,'Data for Summary'!$B$3:$F$1515,COLUMNS('Data for Summary'!$B$2:$D$2),0),"")</f>
        <v/>
      </c>
      <c r="E85" s="63" t="str">
        <f>IFERROR(VLOOKUP(A85,'Data for Summary'!$B$3:$F$1515,COLUMNS('Data for Summary'!$B$2:$E$2),0),"")</f>
        <v/>
      </c>
      <c r="F85" s="63" t="str">
        <f>IF(D85="","",SUMIFS('Data for Summary'!$F$3:$F$1515,'Data for Summary'!$D$3:$D$1515,D85,'Data for Summary'!$E$3:$E$1515,E85))</f>
        <v/>
      </c>
    </row>
    <row r="86" spans="1:6" ht="14.65" customHeight="1" x14ac:dyDescent="0.3">
      <c r="A86" s="4">
        <f t="shared" si="0"/>
        <v>76</v>
      </c>
      <c r="C86" s="47">
        <v>76</v>
      </c>
      <c r="D86" s="62" t="str">
        <f>IFERROR(VLOOKUP(A86,'Data for Summary'!$B$3:$F$1515,COLUMNS('Data for Summary'!$B$2:$D$2),0),"")</f>
        <v/>
      </c>
      <c r="E86" s="63" t="str">
        <f>IFERROR(VLOOKUP(A86,'Data for Summary'!$B$3:$F$1515,COLUMNS('Data for Summary'!$B$2:$E$2),0),"")</f>
        <v/>
      </c>
      <c r="F86" s="63" t="str">
        <f>IF(D86="","",SUMIFS('Data for Summary'!$F$3:$F$1515,'Data for Summary'!$D$3:$D$1515,D86,'Data for Summary'!$E$3:$E$1515,E86))</f>
        <v/>
      </c>
    </row>
    <row r="87" spans="1:6" ht="14.65" customHeight="1" x14ac:dyDescent="0.3">
      <c r="A87" s="4">
        <f t="shared" si="0"/>
        <v>77</v>
      </c>
      <c r="C87" s="47">
        <v>77</v>
      </c>
      <c r="D87" s="62" t="str">
        <f>IFERROR(VLOOKUP(A87,'Data for Summary'!$B$3:$F$1515,COLUMNS('Data for Summary'!$B$2:$D$2),0),"")</f>
        <v/>
      </c>
      <c r="E87" s="63" t="str">
        <f>IFERROR(VLOOKUP(A87,'Data for Summary'!$B$3:$F$1515,COLUMNS('Data for Summary'!$B$2:$E$2),0),"")</f>
        <v/>
      </c>
      <c r="F87" s="63" t="str">
        <f>IF(D87="","",SUMIFS('Data for Summary'!$F$3:$F$1515,'Data for Summary'!$D$3:$D$1515,D87,'Data for Summary'!$E$3:$E$1515,E87))</f>
        <v/>
      </c>
    </row>
    <row r="88" spans="1:6" ht="14.65" customHeight="1" x14ac:dyDescent="0.3">
      <c r="A88" s="4">
        <f t="shared" si="0"/>
        <v>78</v>
      </c>
      <c r="C88" s="47">
        <v>78</v>
      </c>
      <c r="D88" s="62" t="str">
        <f>IFERROR(VLOOKUP(A88,'Data for Summary'!$B$3:$F$1515,COLUMNS('Data for Summary'!$B$2:$D$2),0),"")</f>
        <v/>
      </c>
      <c r="E88" s="63" t="str">
        <f>IFERROR(VLOOKUP(A88,'Data for Summary'!$B$3:$F$1515,COLUMNS('Data for Summary'!$B$2:$E$2),0),"")</f>
        <v/>
      </c>
      <c r="F88" s="63" t="str">
        <f>IF(D88="","",SUMIFS('Data for Summary'!$F$3:$F$1515,'Data for Summary'!$D$3:$D$1515,D88,'Data for Summary'!$E$3:$E$1515,E88))</f>
        <v/>
      </c>
    </row>
    <row r="89" spans="1:6" ht="14.65" customHeight="1" x14ac:dyDescent="0.3">
      <c r="A89" s="4">
        <f t="shared" si="0"/>
        <v>79</v>
      </c>
      <c r="C89" s="47">
        <v>79</v>
      </c>
      <c r="D89" s="62" t="str">
        <f>IFERROR(VLOOKUP(A89,'Data for Summary'!$B$3:$F$1515,COLUMNS('Data for Summary'!$B$2:$D$2),0),"")</f>
        <v/>
      </c>
      <c r="E89" s="63" t="str">
        <f>IFERROR(VLOOKUP(A89,'Data for Summary'!$B$3:$F$1515,COLUMNS('Data for Summary'!$B$2:$E$2),0),"")</f>
        <v/>
      </c>
      <c r="F89" s="63" t="str">
        <f>IF(D89="","",SUMIFS('Data for Summary'!$F$3:$F$1515,'Data for Summary'!$D$3:$D$1515,D89,'Data for Summary'!$E$3:$E$1515,E89))</f>
        <v/>
      </c>
    </row>
    <row r="90" spans="1:6" ht="14.65" customHeight="1" x14ac:dyDescent="0.3">
      <c r="A90" s="4">
        <f t="shared" si="0"/>
        <v>80</v>
      </c>
      <c r="C90" s="47">
        <v>80</v>
      </c>
      <c r="D90" s="62" t="str">
        <f>IFERROR(VLOOKUP(A90,'Data for Summary'!$B$3:$F$1515,COLUMNS('Data for Summary'!$B$2:$D$2),0),"")</f>
        <v/>
      </c>
      <c r="E90" s="63" t="str">
        <f>IFERROR(VLOOKUP(A90,'Data for Summary'!$B$3:$F$1515,COLUMNS('Data for Summary'!$B$2:$E$2),0),"")</f>
        <v/>
      </c>
      <c r="F90" s="63" t="str">
        <f>IF(D90="","",SUMIFS('Data for Summary'!$F$3:$F$1515,'Data for Summary'!$D$3:$D$1515,D90,'Data for Summary'!$E$3:$E$1515,E90))</f>
        <v/>
      </c>
    </row>
    <row r="91" spans="1:6" ht="14.65" customHeight="1" x14ac:dyDescent="0.3">
      <c r="A91" s="4">
        <f t="shared" si="0"/>
        <v>81</v>
      </c>
      <c r="C91" s="47">
        <v>81</v>
      </c>
      <c r="D91" s="62" t="str">
        <f>IFERROR(VLOOKUP(A91,'Data for Summary'!$B$3:$F$1515,COLUMNS('Data for Summary'!$B$2:$D$2),0),"")</f>
        <v/>
      </c>
      <c r="E91" s="63" t="str">
        <f>IFERROR(VLOOKUP(A91,'Data for Summary'!$B$3:$F$1515,COLUMNS('Data for Summary'!$B$2:$E$2),0),"")</f>
        <v/>
      </c>
      <c r="F91" s="63" t="str">
        <f>IF(D91="","",SUMIFS('Data for Summary'!$F$3:$F$1515,'Data for Summary'!$D$3:$D$1515,D91,'Data for Summary'!$E$3:$E$1515,E91))</f>
        <v/>
      </c>
    </row>
    <row r="92" spans="1:6" ht="14.65" customHeight="1" x14ac:dyDescent="0.3">
      <c r="A92" s="4">
        <f t="shared" si="0"/>
        <v>82</v>
      </c>
      <c r="C92" s="47">
        <v>82</v>
      </c>
      <c r="D92" s="62" t="str">
        <f>IFERROR(VLOOKUP(A92,'Data for Summary'!$B$3:$F$1515,COLUMNS('Data for Summary'!$B$2:$D$2),0),"")</f>
        <v/>
      </c>
      <c r="E92" s="63" t="str">
        <f>IFERROR(VLOOKUP(A92,'Data for Summary'!$B$3:$F$1515,COLUMNS('Data for Summary'!$B$2:$E$2),0),"")</f>
        <v/>
      </c>
      <c r="F92" s="63" t="str">
        <f>IF(D92="","",SUMIFS('Data for Summary'!$F$3:$F$1515,'Data for Summary'!$D$3:$D$1515,D92,'Data for Summary'!$E$3:$E$1515,E92))</f>
        <v/>
      </c>
    </row>
    <row r="93" spans="1:6" ht="14.65" customHeight="1" x14ac:dyDescent="0.3">
      <c r="A93" s="4">
        <f t="shared" si="0"/>
        <v>83</v>
      </c>
      <c r="C93" s="47">
        <v>83</v>
      </c>
      <c r="D93" s="62" t="str">
        <f>IFERROR(VLOOKUP(A93,'Data for Summary'!$B$3:$F$1515,COLUMNS('Data for Summary'!$B$2:$D$2),0),"")</f>
        <v/>
      </c>
      <c r="E93" s="63" t="str">
        <f>IFERROR(VLOOKUP(A93,'Data for Summary'!$B$3:$F$1515,COLUMNS('Data for Summary'!$B$2:$E$2),0),"")</f>
        <v/>
      </c>
      <c r="F93" s="63" t="str">
        <f>IF(D93="","",SUMIFS('Data for Summary'!$F$3:$F$1515,'Data for Summary'!$D$3:$D$1515,D93,'Data for Summary'!$E$3:$E$1515,E93))</f>
        <v/>
      </c>
    </row>
    <row r="94" spans="1:6" ht="14.65" customHeight="1" x14ac:dyDescent="0.3">
      <c r="A94" s="4">
        <f t="shared" si="0"/>
        <v>84</v>
      </c>
      <c r="C94" s="47">
        <v>84</v>
      </c>
      <c r="D94" s="62" t="str">
        <f>IFERROR(VLOOKUP(A94,'Data for Summary'!$B$3:$F$1515,COLUMNS('Data for Summary'!$B$2:$D$2),0),"")</f>
        <v/>
      </c>
      <c r="E94" s="63" t="str">
        <f>IFERROR(VLOOKUP(A94,'Data for Summary'!$B$3:$F$1515,COLUMNS('Data for Summary'!$B$2:$E$2),0),"")</f>
        <v/>
      </c>
      <c r="F94" s="63" t="str">
        <f>IF(D94="","",SUMIFS('Data for Summary'!$F$3:$F$1515,'Data for Summary'!$D$3:$D$1515,D94,'Data for Summary'!$E$3:$E$1515,E94))</f>
        <v/>
      </c>
    </row>
    <row r="95" spans="1:6" ht="14.65" customHeight="1" x14ac:dyDescent="0.3">
      <c r="A95" s="4">
        <f t="shared" si="0"/>
        <v>85</v>
      </c>
      <c r="C95" s="47">
        <v>85</v>
      </c>
      <c r="D95" s="62" t="str">
        <f>IFERROR(VLOOKUP(A95,'Data for Summary'!$B$3:$F$1515,COLUMNS('Data for Summary'!$B$2:$D$2),0),"")</f>
        <v/>
      </c>
      <c r="E95" s="63" t="str">
        <f>IFERROR(VLOOKUP(A95,'Data for Summary'!$B$3:$F$1515,COLUMNS('Data for Summary'!$B$2:$E$2),0),"")</f>
        <v/>
      </c>
      <c r="F95" s="63" t="str">
        <f>IF(D95="","",SUMIFS('Data for Summary'!$F$3:$F$1515,'Data for Summary'!$D$3:$D$1515,D95,'Data for Summary'!$E$3:$E$1515,E95))</f>
        <v/>
      </c>
    </row>
    <row r="96" spans="1:6" ht="14.65" customHeight="1" x14ac:dyDescent="0.3">
      <c r="A96" s="4">
        <f t="shared" si="0"/>
        <v>86</v>
      </c>
      <c r="C96" s="47">
        <v>86</v>
      </c>
      <c r="D96" s="62" t="str">
        <f>IFERROR(VLOOKUP(A96,'Data for Summary'!$B$3:$F$1515,COLUMNS('Data for Summary'!$B$2:$D$2),0),"")</f>
        <v/>
      </c>
      <c r="E96" s="63" t="str">
        <f>IFERROR(VLOOKUP(A96,'Data for Summary'!$B$3:$F$1515,COLUMNS('Data for Summary'!$B$2:$E$2),0),"")</f>
        <v/>
      </c>
      <c r="F96" s="63" t="str">
        <f>IF(D96="","",SUMIFS('Data for Summary'!$F$3:$F$1515,'Data for Summary'!$D$3:$D$1515,D96,'Data for Summary'!$E$3:$E$1515,E96))</f>
        <v/>
      </c>
    </row>
    <row r="97" spans="1:6" ht="14.65" customHeight="1" x14ac:dyDescent="0.3">
      <c r="A97" s="4">
        <f t="shared" si="0"/>
        <v>87</v>
      </c>
      <c r="C97" s="47">
        <v>87</v>
      </c>
      <c r="D97" s="62" t="str">
        <f>IFERROR(VLOOKUP(A97,'Data for Summary'!$B$3:$F$1515,COLUMNS('Data for Summary'!$B$2:$D$2),0),"")</f>
        <v/>
      </c>
      <c r="E97" s="63" t="str">
        <f>IFERROR(VLOOKUP(A97,'Data for Summary'!$B$3:$F$1515,COLUMNS('Data for Summary'!$B$2:$E$2),0),"")</f>
        <v/>
      </c>
      <c r="F97" s="63" t="str">
        <f>IF(D97="","",SUMIFS('Data for Summary'!$F$3:$F$1515,'Data for Summary'!$D$3:$D$1515,D97,'Data for Summary'!$E$3:$E$1515,E97))</f>
        <v/>
      </c>
    </row>
    <row r="98" spans="1:6" ht="14.65" customHeight="1" x14ac:dyDescent="0.3">
      <c r="A98" s="4">
        <f t="shared" si="0"/>
        <v>88</v>
      </c>
      <c r="C98" s="47">
        <v>88</v>
      </c>
      <c r="D98" s="62" t="str">
        <f>IFERROR(VLOOKUP(A98,'Data for Summary'!$B$3:$F$1515,COLUMNS('Data for Summary'!$B$2:$D$2),0),"")</f>
        <v/>
      </c>
      <c r="E98" s="63" t="str">
        <f>IFERROR(VLOOKUP(A98,'Data for Summary'!$B$3:$F$1515,COLUMNS('Data for Summary'!$B$2:$E$2),0),"")</f>
        <v/>
      </c>
      <c r="F98" s="63" t="str">
        <f>IF(D98="","",SUMIFS('Data for Summary'!$F$3:$F$1515,'Data for Summary'!$D$3:$D$1515,D98,'Data for Summary'!$E$3:$E$1515,E98))</f>
        <v/>
      </c>
    </row>
    <row r="99" spans="1:6" ht="14.65" customHeight="1" x14ac:dyDescent="0.3">
      <c r="A99" s="4">
        <f t="shared" si="0"/>
        <v>89</v>
      </c>
      <c r="C99" s="47">
        <v>89</v>
      </c>
      <c r="D99" s="62" t="str">
        <f>IFERROR(VLOOKUP(A99,'Data for Summary'!$B$3:$F$1515,COLUMNS('Data for Summary'!$B$2:$D$2),0),"")</f>
        <v/>
      </c>
      <c r="E99" s="63" t="str">
        <f>IFERROR(VLOOKUP(A99,'Data for Summary'!$B$3:$F$1515,COLUMNS('Data for Summary'!$B$2:$E$2),0),"")</f>
        <v/>
      </c>
      <c r="F99" s="63" t="str">
        <f>IF(D99="","",SUMIFS('Data for Summary'!$F$3:$F$1515,'Data for Summary'!$D$3:$D$1515,D99,'Data for Summary'!$E$3:$E$1515,E99))</f>
        <v/>
      </c>
    </row>
    <row r="100" spans="1:6" ht="14.65" customHeight="1" x14ac:dyDescent="0.3">
      <c r="A100" s="4">
        <f t="shared" si="0"/>
        <v>90</v>
      </c>
      <c r="C100" s="47">
        <v>90</v>
      </c>
      <c r="D100" s="62" t="str">
        <f>IFERROR(VLOOKUP(A100,'Data for Summary'!$B$3:$F$1515,COLUMNS('Data for Summary'!$B$2:$D$2),0),"")</f>
        <v/>
      </c>
      <c r="E100" s="63" t="str">
        <f>IFERROR(VLOOKUP(A100,'Data for Summary'!$B$3:$F$1515,COLUMNS('Data for Summary'!$B$2:$E$2),0),"")</f>
        <v/>
      </c>
      <c r="F100" s="63" t="str">
        <f>IF(D100="","",SUMIFS('Data for Summary'!$F$3:$F$1515,'Data for Summary'!$D$3:$D$1515,D100,'Data for Summary'!$E$3:$E$1515,E100))</f>
        <v/>
      </c>
    </row>
    <row r="101" spans="1:6" ht="14.65" customHeight="1" x14ac:dyDescent="0.3">
      <c r="A101" s="4">
        <f t="shared" si="0"/>
        <v>91</v>
      </c>
      <c r="C101" s="47">
        <v>91</v>
      </c>
      <c r="D101" s="62" t="str">
        <f>IFERROR(VLOOKUP(A101,'Data for Summary'!$B$3:$F$1515,COLUMNS('Data for Summary'!$B$2:$D$2),0),"")</f>
        <v/>
      </c>
      <c r="E101" s="63" t="str">
        <f>IFERROR(VLOOKUP(A101,'Data for Summary'!$B$3:$F$1515,COLUMNS('Data for Summary'!$B$2:$E$2),0),"")</f>
        <v/>
      </c>
      <c r="F101" s="63" t="str">
        <f>IF(D101="","",SUMIFS('Data for Summary'!$F$3:$F$1515,'Data for Summary'!$D$3:$D$1515,D101,'Data for Summary'!$E$3:$E$1515,E101))</f>
        <v/>
      </c>
    </row>
    <row r="102" spans="1:6" ht="14.65" customHeight="1" x14ac:dyDescent="0.3">
      <c r="A102" s="4">
        <f t="shared" si="0"/>
        <v>92</v>
      </c>
      <c r="C102" s="47">
        <v>92</v>
      </c>
      <c r="D102" s="62" t="str">
        <f>IFERROR(VLOOKUP(A102,'Data for Summary'!$B$3:$F$1515,COLUMNS('Data for Summary'!$B$2:$D$2),0),"")</f>
        <v/>
      </c>
      <c r="E102" s="63" t="str">
        <f>IFERROR(VLOOKUP(A102,'Data for Summary'!$B$3:$F$1515,COLUMNS('Data for Summary'!$B$2:$E$2),0),"")</f>
        <v/>
      </c>
      <c r="F102" s="63" t="str">
        <f>IF(D102="","",SUMIFS('Data for Summary'!$F$3:$F$1515,'Data for Summary'!$D$3:$D$1515,D102,'Data for Summary'!$E$3:$E$1515,E102))</f>
        <v/>
      </c>
    </row>
    <row r="103" spans="1:6" ht="14.65" customHeight="1" x14ac:dyDescent="0.3">
      <c r="A103" s="4">
        <f t="shared" si="0"/>
        <v>93</v>
      </c>
      <c r="C103" s="47">
        <v>93</v>
      </c>
      <c r="D103" s="62" t="str">
        <f>IFERROR(VLOOKUP(A103,'Data for Summary'!$B$3:$F$1515,COLUMNS('Data for Summary'!$B$2:$D$2),0),"")</f>
        <v/>
      </c>
      <c r="E103" s="63" t="str">
        <f>IFERROR(VLOOKUP(A103,'Data for Summary'!$B$3:$F$1515,COLUMNS('Data for Summary'!$B$2:$E$2),0),"")</f>
        <v/>
      </c>
      <c r="F103" s="63" t="str">
        <f>IF(D103="","",SUMIFS('Data for Summary'!$F$3:$F$1515,'Data for Summary'!$D$3:$D$1515,D103,'Data for Summary'!$E$3:$E$1515,E103))</f>
        <v/>
      </c>
    </row>
    <row r="104" spans="1:6" ht="14.65" customHeight="1" x14ac:dyDescent="0.3">
      <c r="A104" s="4">
        <f t="shared" si="0"/>
        <v>94</v>
      </c>
      <c r="C104" s="47">
        <v>94</v>
      </c>
      <c r="D104" s="62" t="str">
        <f>IFERROR(VLOOKUP(A104,'Data for Summary'!$B$3:$F$1515,COLUMNS('Data for Summary'!$B$2:$D$2),0),"")</f>
        <v/>
      </c>
      <c r="E104" s="63" t="str">
        <f>IFERROR(VLOOKUP(A104,'Data for Summary'!$B$3:$F$1515,COLUMNS('Data for Summary'!$B$2:$E$2),0),"")</f>
        <v/>
      </c>
      <c r="F104" s="63" t="str">
        <f>IF(D104="","",SUMIFS('Data for Summary'!$F$3:$F$1515,'Data for Summary'!$D$3:$D$1515,D104,'Data for Summary'!$E$3:$E$1515,E104))</f>
        <v/>
      </c>
    </row>
    <row r="105" spans="1:6" ht="14.65" customHeight="1" x14ac:dyDescent="0.3">
      <c r="A105" s="4">
        <f t="shared" si="0"/>
        <v>95</v>
      </c>
      <c r="C105" s="47">
        <v>95</v>
      </c>
      <c r="D105" s="62" t="str">
        <f>IFERROR(VLOOKUP(A105,'Data for Summary'!$B$3:$F$1515,COLUMNS('Data for Summary'!$B$2:$D$2),0),"")</f>
        <v/>
      </c>
      <c r="E105" s="63" t="str">
        <f>IFERROR(VLOOKUP(A105,'Data for Summary'!$B$3:$F$1515,COLUMNS('Data for Summary'!$B$2:$E$2),0),"")</f>
        <v/>
      </c>
      <c r="F105" s="63" t="str">
        <f>IF(D105="","",SUMIFS('Data for Summary'!$F$3:$F$1515,'Data for Summary'!$D$3:$D$1515,D105,'Data for Summary'!$E$3:$E$1515,E105))</f>
        <v/>
      </c>
    </row>
    <row r="106" spans="1:6" ht="14.65" customHeight="1" x14ac:dyDescent="0.3">
      <c r="A106" s="4">
        <f t="shared" si="0"/>
        <v>96</v>
      </c>
      <c r="C106" s="47">
        <v>96</v>
      </c>
      <c r="D106" s="62" t="str">
        <f>IFERROR(VLOOKUP(A106,'Data for Summary'!$B$3:$F$1515,COLUMNS('Data for Summary'!$B$2:$D$2),0),"")</f>
        <v/>
      </c>
      <c r="E106" s="63" t="str">
        <f>IFERROR(VLOOKUP(A106,'Data for Summary'!$B$3:$F$1515,COLUMNS('Data for Summary'!$B$2:$E$2),0),"")</f>
        <v/>
      </c>
      <c r="F106" s="63" t="str">
        <f>IF(D106="","",SUMIFS('Data for Summary'!$F$3:$F$1515,'Data for Summary'!$D$3:$D$1515,D106,'Data for Summary'!$E$3:$E$1515,E106))</f>
        <v/>
      </c>
    </row>
    <row r="107" spans="1:6" ht="14.65" customHeight="1" x14ac:dyDescent="0.3">
      <c r="A107" s="4">
        <f t="shared" si="0"/>
        <v>97</v>
      </c>
      <c r="C107" s="47">
        <v>97</v>
      </c>
      <c r="D107" s="62" t="str">
        <f>IFERROR(VLOOKUP(A107,'Data for Summary'!$B$3:$F$1515,COLUMNS('Data for Summary'!$B$2:$D$2),0),"")</f>
        <v/>
      </c>
      <c r="E107" s="63" t="str">
        <f>IFERROR(VLOOKUP(A107,'Data for Summary'!$B$3:$F$1515,COLUMNS('Data for Summary'!$B$2:$E$2),0),"")</f>
        <v/>
      </c>
      <c r="F107" s="63" t="str">
        <f>IF(D107="","",SUMIFS('Data for Summary'!$F$3:$F$1515,'Data for Summary'!$D$3:$D$1515,D107,'Data for Summary'!$E$3:$E$1515,E107))</f>
        <v/>
      </c>
    </row>
    <row r="108" spans="1:6" ht="14.65" customHeight="1" x14ac:dyDescent="0.3">
      <c r="A108" s="4">
        <f t="shared" si="0"/>
        <v>98</v>
      </c>
      <c r="C108" s="47">
        <v>98</v>
      </c>
      <c r="D108" s="62" t="str">
        <f>IFERROR(VLOOKUP(A108,'Data for Summary'!$B$3:$F$1515,COLUMNS('Data for Summary'!$B$2:$D$2),0),"")</f>
        <v/>
      </c>
      <c r="E108" s="63" t="str">
        <f>IFERROR(VLOOKUP(A108,'Data for Summary'!$B$3:$F$1515,COLUMNS('Data for Summary'!$B$2:$E$2),0),"")</f>
        <v/>
      </c>
      <c r="F108" s="63" t="str">
        <f>IF(D108="","",SUMIFS('Data for Summary'!$F$3:$F$1515,'Data for Summary'!$D$3:$D$1515,D108,'Data for Summary'!$E$3:$E$1515,E108))</f>
        <v/>
      </c>
    </row>
    <row r="109" spans="1:6" ht="14.65" customHeight="1" x14ac:dyDescent="0.3">
      <c r="A109" s="4">
        <f t="shared" si="0"/>
        <v>99</v>
      </c>
      <c r="C109" s="47">
        <v>99</v>
      </c>
      <c r="D109" s="62" t="str">
        <f>IFERROR(VLOOKUP(A109,'Data for Summary'!$B$3:$F$1515,COLUMNS('Data for Summary'!$B$2:$D$2),0),"")</f>
        <v/>
      </c>
      <c r="E109" s="63" t="str">
        <f>IFERROR(VLOOKUP(A109,'Data for Summary'!$B$3:$F$1515,COLUMNS('Data for Summary'!$B$2:$E$2),0),"")</f>
        <v/>
      </c>
      <c r="F109" s="63" t="str">
        <f>IF(D109="","",SUMIFS('Data for Summary'!$F$3:$F$1515,'Data for Summary'!$D$3:$D$1515,D109,'Data for Summary'!$E$3:$E$1515,E109))</f>
        <v/>
      </c>
    </row>
    <row r="110" spans="1:6" ht="14.65" customHeight="1" x14ac:dyDescent="0.3">
      <c r="A110" s="4">
        <f t="shared" si="0"/>
        <v>100</v>
      </c>
      <c r="C110" s="47">
        <v>100</v>
      </c>
      <c r="D110" s="62" t="str">
        <f>IFERROR(VLOOKUP(A110,'Data for Summary'!$B$3:$F$1515,COLUMNS('Data for Summary'!$B$2:$D$2),0),"")</f>
        <v/>
      </c>
      <c r="E110" s="63" t="str">
        <f>IFERROR(VLOOKUP(A110,'Data for Summary'!$B$3:$F$1515,COLUMNS('Data for Summary'!$B$2:$E$2),0),"")</f>
        <v/>
      </c>
      <c r="F110" s="63" t="str">
        <f>IF(D110="","",SUMIFS('Data for Summary'!$F$3:$F$1515,'Data for Summary'!$D$3:$D$1515,D110,'Data for Summary'!$E$3:$E$1515,E110))</f>
        <v/>
      </c>
    </row>
    <row r="111" spans="1:6" ht="14.65" customHeight="1" x14ac:dyDescent="0.3">
      <c r="A111" s="4">
        <f t="shared" si="0"/>
        <v>101</v>
      </c>
      <c r="C111" s="47">
        <v>101</v>
      </c>
      <c r="D111" s="62" t="str">
        <f>IFERROR(VLOOKUP(A111,'Data for Summary'!$B$3:$F$1515,COLUMNS('Data for Summary'!$B$2:$D$2),0),"")</f>
        <v/>
      </c>
      <c r="E111" s="63" t="str">
        <f>IFERROR(VLOOKUP(A111,'Data for Summary'!$B$3:$F$1515,COLUMNS('Data for Summary'!$B$2:$E$2),0),"")</f>
        <v/>
      </c>
      <c r="F111" s="63" t="str">
        <f>IF(D111="","",SUMIFS('Data for Summary'!$F$3:$F$1515,'Data for Summary'!$D$3:$D$1515,D111,'Data for Summary'!$E$3:$E$1515,E111))</f>
        <v/>
      </c>
    </row>
    <row r="112" spans="1:6" ht="14.65" customHeight="1" x14ac:dyDescent="0.3">
      <c r="A112" s="4">
        <f t="shared" si="0"/>
        <v>102</v>
      </c>
      <c r="C112" s="47">
        <v>102</v>
      </c>
      <c r="D112" s="62" t="str">
        <f>IFERROR(VLOOKUP(A112,'Data for Summary'!$B$3:$F$1515,COLUMNS('Data for Summary'!$B$2:$D$2),0),"")</f>
        <v/>
      </c>
      <c r="E112" s="63" t="str">
        <f>IFERROR(VLOOKUP(A112,'Data for Summary'!$B$3:$F$1515,COLUMNS('Data for Summary'!$B$2:$E$2),0),"")</f>
        <v/>
      </c>
      <c r="F112" s="63" t="str">
        <f>IF(D112="","",SUMIFS('Data for Summary'!$F$3:$F$1515,'Data for Summary'!$D$3:$D$1515,D112,'Data for Summary'!$E$3:$E$1515,E112))</f>
        <v/>
      </c>
    </row>
    <row r="113" spans="1:6" ht="14.65" customHeight="1" x14ac:dyDescent="0.3">
      <c r="A113" s="4">
        <f t="shared" si="0"/>
        <v>103</v>
      </c>
      <c r="C113" s="47">
        <v>103</v>
      </c>
      <c r="D113" s="62" t="str">
        <f>IFERROR(VLOOKUP(A113,'Data for Summary'!$B$3:$F$1515,COLUMNS('Data for Summary'!$B$2:$D$2),0),"")</f>
        <v/>
      </c>
      <c r="E113" s="63" t="str">
        <f>IFERROR(VLOOKUP(A113,'Data for Summary'!$B$3:$F$1515,COLUMNS('Data for Summary'!$B$2:$E$2),0),"")</f>
        <v/>
      </c>
      <c r="F113" s="63" t="str">
        <f>IF(D113="","",SUMIFS('Data for Summary'!$F$3:$F$1515,'Data for Summary'!$D$3:$D$1515,D113,'Data for Summary'!$E$3:$E$1515,E113))</f>
        <v/>
      </c>
    </row>
    <row r="114" spans="1:6" ht="14.65" customHeight="1" x14ac:dyDescent="0.3">
      <c r="A114" s="4">
        <f t="shared" si="0"/>
        <v>104</v>
      </c>
      <c r="C114" s="47">
        <v>104</v>
      </c>
      <c r="D114" s="62" t="str">
        <f>IFERROR(VLOOKUP(A114,'Data for Summary'!$B$3:$F$1515,COLUMNS('Data for Summary'!$B$2:$D$2),0),"")</f>
        <v/>
      </c>
      <c r="E114" s="63" t="str">
        <f>IFERROR(VLOOKUP(A114,'Data for Summary'!$B$3:$F$1515,COLUMNS('Data for Summary'!$B$2:$E$2),0),"")</f>
        <v/>
      </c>
      <c r="F114" s="63" t="str">
        <f>IF(D114="","",SUMIFS('Data for Summary'!$F$3:$F$1515,'Data for Summary'!$D$3:$D$1515,D114,'Data for Summary'!$E$3:$E$1515,E114))</f>
        <v/>
      </c>
    </row>
    <row r="115" spans="1:6" ht="14.65" customHeight="1" x14ac:dyDescent="0.3">
      <c r="A115" s="4">
        <f t="shared" si="0"/>
        <v>105</v>
      </c>
      <c r="C115" s="47">
        <v>105</v>
      </c>
      <c r="D115" s="62" t="str">
        <f>IFERROR(VLOOKUP(A115,'Data for Summary'!$B$3:$F$1515,COLUMNS('Data for Summary'!$B$2:$D$2),0),"")</f>
        <v/>
      </c>
      <c r="E115" s="63" t="str">
        <f>IFERROR(VLOOKUP(A115,'Data for Summary'!$B$3:$F$1515,COLUMNS('Data for Summary'!$B$2:$E$2),0),"")</f>
        <v/>
      </c>
      <c r="F115" s="63" t="str">
        <f>IF(D115="","",SUMIFS('Data for Summary'!$F$3:$F$1515,'Data for Summary'!$D$3:$D$1515,D115,'Data for Summary'!$E$3:$E$1515,E115))</f>
        <v/>
      </c>
    </row>
    <row r="116" spans="1:6" ht="14.65" customHeight="1" x14ac:dyDescent="0.3">
      <c r="A116" s="4">
        <f t="shared" si="0"/>
        <v>106</v>
      </c>
      <c r="C116" s="47">
        <v>106</v>
      </c>
      <c r="D116" s="62" t="str">
        <f>IFERROR(VLOOKUP(A116,'Data for Summary'!$B$3:$F$1515,COLUMNS('Data for Summary'!$B$2:$D$2),0),"")</f>
        <v/>
      </c>
      <c r="E116" s="63" t="str">
        <f>IFERROR(VLOOKUP(A116,'Data for Summary'!$B$3:$F$1515,COLUMNS('Data for Summary'!$B$2:$E$2),0),"")</f>
        <v/>
      </c>
      <c r="F116" s="63" t="str">
        <f>IF(D116="","",SUMIFS('Data for Summary'!$F$3:$F$1515,'Data for Summary'!$D$3:$D$1515,D116,'Data for Summary'!$E$3:$E$1515,E116))</f>
        <v/>
      </c>
    </row>
    <row r="117" spans="1:6" ht="14.65" customHeight="1" x14ac:dyDescent="0.3">
      <c r="A117" s="4">
        <f t="shared" si="0"/>
        <v>107</v>
      </c>
      <c r="C117" s="47">
        <v>107</v>
      </c>
      <c r="D117" s="62" t="str">
        <f>IFERROR(VLOOKUP(A117,'Data for Summary'!$B$3:$F$1515,COLUMNS('Data for Summary'!$B$2:$D$2),0),"")</f>
        <v/>
      </c>
      <c r="E117" s="63" t="str">
        <f>IFERROR(VLOOKUP(A117,'Data for Summary'!$B$3:$F$1515,COLUMNS('Data for Summary'!$B$2:$E$2),0),"")</f>
        <v/>
      </c>
      <c r="F117" s="63" t="str">
        <f>IF(D117="","",SUMIFS('Data for Summary'!$F$3:$F$1515,'Data for Summary'!$D$3:$D$1515,D117,'Data for Summary'!$E$3:$E$1515,E117))</f>
        <v/>
      </c>
    </row>
    <row r="118" spans="1:6" ht="14.65" customHeight="1" x14ac:dyDescent="0.3">
      <c r="A118" s="4">
        <f t="shared" si="0"/>
        <v>108</v>
      </c>
      <c r="C118" s="47">
        <v>108</v>
      </c>
      <c r="D118" s="62" t="str">
        <f>IFERROR(VLOOKUP(A118,'Data for Summary'!$B$3:$F$1515,COLUMNS('Data for Summary'!$B$2:$D$2),0),"")</f>
        <v/>
      </c>
      <c r="E118" s="63" t="str">
        <f>IFERROR(VLOOKUP(A118,'Data for Summary'!$B$3:$F$1515,COLUMNS('Data for Summary'!$B$2:$E$2),0),"")</f>
        <v/>
      </c>
      <c r="F118" s="63" t="str">
        <f>IF(D118="","",SUMIFS('Data for Summary'!$F$3:$F$1515,'Data for Summary'!$D$3:$D$1515,D118,'Data for Summary'!$E$3:$E$1515,E118))</f>
        <v/>
      </c>
    </row>
    <row r="119" spans="1:6" ht="14.65" customHeight="1" x14ac:dyDescent="0.3">
      <c r="A119" s="4">
        <f t="shared" si="0"/>
        <v>109</v>
      </c>
      <c r="C119" s="47">
        <v>109</v>
      </c>
      <c r="D119" s="62" t="str">
        <f>IFERROR(VLOOKUP(A119,'Data for Summary'!$B$3:$F$1515,COLUMNS('Data for Summary'!$B$2:$D$2),0),"")</f>
        <v/>
      </c>
      <c r="E119" s="63" t="str">
        <f>IFERROR(VLOOKUP(A119,'Data for Summary'!$B$3:$F$1515,COLUMNS('Data for Summary'!$B$2:$E$2),0),"")</f>
        <v/>
      </c>
      <c r="F119" s="63" t="str">
        <f>IF(D119="","",SUMIFS('Data for Summary'!$F$3:$F$1515,'Data for Summary'!$D$3:$D$1515,D119,'Data for Summary'!$E$3:$E$1515,E119))</f>
        <v/>
      </c>
    </row>
    <row r="120" spans="1:6" ht="14.65" customHeight="1" x14ac:dyDescent="0.3">
      <c r="A120" s="4">
        <f t="shared" si="0"/>
        <v>110</v>
      </c>
      <c r="C120" s="47">
        <v>110</v>
      </c>
      <c r="D120" s="62" t="str">
        <f>IFERROR(VLOOKUP(A120,'Data for Summary'!$B$3:$F$1515,COLUMNS('Data for Summary'!$B$2:$D$2),0),"")</f>
        <v/>
      </c>
      <c r="E120" s="63" t="str">
        <f>IFERROR(VLOOKUP(A120,'Data for Summary'!$B$3:$F$1515,COLUMNS('Data for Summary'!$B$2:$E$2),0),"")</f>
        <v/>
      </c>
      <c r="F120" s="63" t="str">
        <f>IF(D120="","",SUMIFS('Data for Summary'!$F$3:$F$1515,'Data for Summary'!$D$3:$D$1515,D120,'Data for Summary'!$E$3:$E$1515,E120))</f>
        <v/>
      </c>
    </row>
    <row r="121" spans="1:6" ht="14.65" customHeight="1" x14ac:dyDescent="0.3">
      <c r="A121" s="4">
        <f t="shared" si="0"/>
        <v>111</v>
      </c>
      <c r="C121" s="47">
        <v>111</v>
      </c>
      <c r="D121" s="62" t="str">
        <f>IFERROR(VLOOKUP(A121,'Data for Summary'!$B$3:$F$1515,COLUMNS('Data for Summary'!$B$2:$D$2),0),"")</f>
        <v/>
      </c>
      <c r="E121" s="63" t="str">
        <f>IFERROR(VLOOKUP(A121,'Data for Summary'!$B$3:$F$1515,COLUMNS('Data for Summary'!$B$2:$E$2),0),"")</f>
        <v/>
      </c>
      <c r="F121" s="63" t="str">
        <f>IF(D121="","",SUMIFS('Data for Summary'!$F$3:$F$1515,'Data for Summary'!$D$3:$D$1515,D121,'Data for Summary'!$E$3:$E$1515,E121))</f>
        <v/>
      </c>
    </row>
    <row r="122" spans="1:6" ht="14.65" customHeight="1" x14ac:dyDescent="0.3">
      <c r="A122" s="4">
        <f t="shared" si="0"/>
        <v>112</v>
      </c>
      <c r="C122" s="47">
        <v>112</v>
      </c>
      <c r="D122" s="62" t="str">
        <f>IFERROR(VLOOKUP(A122,'Data for Summary'!$B$3:$F$1515,COLUMNS('Data for Summary'!$B$2:$D$2),0),"")</f>
        <v/>
      </c>
      <c r="E122" s="63" t="str">
        <f>IFERROR(VLOOKUP(A122,'Data for Summary'!$B$3:$F$1515,COLUMNS('Data for Summary'!$B$2:$E$2),0),"")</f>
        <v/>
      </c>
      <c r="F122" s="63" t="str">
        <f>IF(D122="","",SUMIFS('Data for Summary'!$F$3:$F$1515,'Data for Summary'!$D$3:$D$1515,D122,'Data for Summary'!$E$3:$E$1515,E122))</f>
        <v/>
      </c>
    </row>
    <row r="123" spans="1:6" ht="14.65" customHeight="1" x14ac:dyDescent="0.3">
      <c r="A123" s="4">
        <f t="shared" si="0"/>
        <v>113</v>
      </c>
      <c r="C123" s="47">
        <v>113</v>
      </c>
      <c r="D123" s="62" t="str">
        <f>IFERROR(VLOOKUP(A123,'Data for Summary'!$B$3:$F$1515,COLUMNS('Data for Summary'!$B$2:$D$2),0),"")</f>
        <v/>
      </c>
      <c r="E123" s="63" t="str">
        <f>IFERROR(VLOOKUP(A123,'Data for Summary'!$B$3:$F$1515,COLUMNS('Data for Summary'!$B$2:$E$2),0),"")</f>
        <v/>
      </c>
      <c r="F123" s="63" t="str">
        <f>IF(D123="","",SUMIFS('Data for Summary'!$F$3:$F$1515,'Data for Summary'!$D$3:$D$1515,D123,'Data for Summary'!$E$3:$E$1515,E123))</f>
        <v/>
      </c>
    </row>
    <row r="124" spans="1:6" ht="14.65" customHeight="1" x14ac:dyDescent="0.3">
      <c r="A124" s="4">
        <f t="shared" si="0"/>
        <v>114</v>
      </c>
      <c r="C124" s="47">
        <v>114</v>
      </c>
      <c r="D124" s="62" t="str">
        <f>IFERROR(VLOOKUP(A124,'Data for Summary'!$B$3:$F$1515,COLUMNS('Data for Summary'!$B$2:$D$2),0),"")</f>
        <v/>
      </c>
      <c r="E124" s="63" t="str">
        <f>IFERROR(VLOOKUP(A124,'Data for Summary'!$B$3:$F$1515,COLUMNS('Data for Summary'!$B$2:$E$2),0),"")</f>
        <v/>
      </c>
      <c r="F124" s="63" t="str">
        <f>IF(D124="","",SUMIFS('Data for Summary'!$F$3:$F$1515,'Data for Summary'!$D$3:$D$1515,D124,'Data for Summary'!$E$3:$E$1515,E124))</f>
        <v/>
      </c>
    </row>
    <row r="125" spans="1:6" ht="14.65" customHeight="1" x14ac:dyDescent="0.3">
      <c r="A125" s="4">
        <f t="shared" si="0"/>
        <v>115</v>
      </c>
      <c r="C125" s="47">
        <v>115</v>
      </c>
      <c r="D125" s="62" t="str">
        <f>IFERROR(VLOOKUP(A125,'Data for Summary'!$B$3:$F$1515,COLUMNS('Data for Summary'!$B$2:$D$2),0),"")</f>
        <v/>
      </c>
      <c r="E125" s="63" t="str">
        <f>IFERROR(VLOOKUP(A125,'Data for Summary'!$B$3:$F$1515,COLUMNS('Data for Summary'!$B$2:$E$2),0),"")</f>
        <v/>
      </c>
      <c r="F125" s="63" t="str">
        <f>IF(D125="","",SUMIFS('Data for Summary'!$F$3:$F$1515,'Data for Summary'!$D$3:$D$1515,D125,'Data for Summary'!$E$3:$E$1515,E125))</f>
        <v/>
      </c>
    </row>
    <row r="126" spans="1:6" ht="14.65" customHeight="1" x14ac:dyDescent="0.3">
      <c r="A126" s="4">
        <f t="shared" si="0"/>
        <v>116</v>
      </c>
      <c r="C126" s="47">
        <v>116</v>
      </c>
      <c r="D126" s="62" t="str">
        <f>IFERROR(VLOOKUP(A126,'Data for Summary'!$B$3:$F$1515,COLUMNS('Data for Summary'!$B$2:$D$2),0),"")</f>
        <v/>
      </c>
      <c r="E126" s="63" t="str">
        <f>IFERROR(VLOOKUP(A126,'Data for Summary'!$B$3:$F$1515,COLUMNS('Data for Summary'!$B$2:$E$2),0),"")</f>
        <v/>
      </c>
      <c r="F126" s="63" t="str">
        <f>IF(D126="","",SUMIFS('Data for Summary'!$F$3:$F$1515,'Data for Summary'!$D$3:$D$1515,D126,'Data for Summary'!$E$3:$E$1515,E126))</f>
        <v/>
      </c>
    </row>
    <row r="127" spans="1:6" ht="14.65" customHeight="1" x14ac:dyDescent="0.3">
      <c r="A127" s="4">
        <f t="shared" si="0"/>
        <v>117</v>
      </c>
      <c r="C127" s="47">
        <v>117</v>
      </c>
      <c r="D127" s="62" t="str">
        <f>IFERROR(VLOOKUP(A127,'Data for Summary'!$B$3:$F$1515,COLUMNS('Data for Summary'!$B$2:$D$2),0),"")</f>
        <v/>
      </c>
      <c r="E127" s="63" t="str">
        <f>IFERROR(VLOOKUP(A127,'Data for Summary'!$B$3:$F$1515,COLUMNS('Data for Summary'!$B$2:$E$2),0),"")</f>
        <v/>
      </c>
      <c r="F127" s="63" t="str">
        <f>IF(D127="","",SUMIFS('Data for Summary'!$F$3:$F$1515,'Data for Summary'!$D$3:$D$1515,D127,'Data for Summary'!$E$3:$E$1515,E127))</f>
        <v/>
      </c>
    </row>
    <row r="128" spans="1:6" ht="14.65" customHeight="1" x14ac:dyDescent="0.3">
      <c r="A128" s="4">
        <f t="shared" si="0"/>
        <v>118</v>
      </c>
      <c r="C128" s="47">
        <v>118</v>
      </c>
      <c r="D128" s="62" t="str">
        <f>IFERROR(VLOOKUP(A128,'Data for Summary'!$B$3:$F$1515,COLUMNS('Data for Summary'!$B$2:$D$2),0),"")</f>
        <v/>
      </c>
      <c r="E128" s="63" t="str">
        <f>IFERROR(VLOOKUP(A128,'Data for Summary'!$B$3:$F$1515,COLUMNS('Data for Summary'!$B$2:$E$2),0),"")</f>
        <v/>
      </c>
      <c r="F128" s="63" t="str">
        <f>IF(D128="","",SUMIFS('Data for Summary'!$F$3:$F$1515,'Data for Summary'!$D$3:$D$1515,D128,'Data for Summary'!$E$3:$E$1515,E128))</f>
        <v/>
      </c>
    </row>
    <row r="129" spans="1:6" ht="14.65" customHeight="1" x14ac:dyDescent="0.3">
      <c r="A129" s="4">
        <f t="shared" si="0"/>
        <v>119</v>
      </c>
      <c r="C129" s="47">
        <v>119</v>
      </c>
      <c r="D129" s="62" t="str">
        <f>IFERROR(VLOOKUP(A129,'Data for Summary'!$B$3:$F$1515,COLUMNS('Data for Summary'!$B$2:$D$2),0),"")</f>
        <v/>
      </c>
      <c r="E129" s="63" t="str">
        <f>IFERROR(VLOOKUP(A129,'Data for Summary'!$B$3:$F$1515,COLUMNS('Data for Summary'!$B$2:$E$2),0),"")</f>
        <v/>
      </c>
      <c r="F129" s="63" t="str">
        <f>IF(D129="","",SUMIFS('Data for Summary'!$F$3:$F$1515,'Data for Summary'!$D$3:$D$1515,D129,'Data for Summary'!$E$3:$E$1515,E129))</f>
        <v/>
      </c>
    </row>
    <row r="130" spans="1:6" x14ac:dyDescent="0.3">
      <c r="A130" s="4">
        <f t="shared" si="0"/>
        <v>120</v>
      </c>
      <c r="C130" s="47">
        <v>120</v>
      </c>
      <c r="D130" s="62" t="str">
        <f>IFERROR(VLOOKUP(A130,'Data for Summary'!$B$3:$F$1515,COLUMNS('Data for Summary'!$B$2:$D$2),0),"")</f>
        <v/>
      </c>
      <c r="E130" s="63" t="str">
        <f>IFERROR(VLOOKUP(A130,'Data for Summary'!$B$3:$F$1515,COLUMNS('Data for Summary'!$B$2:$E$2),0),"")</f>
        <v/>
      </c>
      <c r="F130" s="63" t="str">
        <f>IF(D130="","",SUMIFS('Data for Summary'!$F$3:$F$1515,'Data for Summary'!$D$3:$D$1515,D130,'Data for Summary'!$E$3:$E$1515,E130))</f>
        <v/>
      </c>
    </row>
    <row r="131" spans="1:6" ht="15.75" customHeight="1" x14ac:dyDescent="0.3">
      <c r="A131" s="4">
        <f t="shared" si="0"/>
        <v>121</v>
      </c>
      <c r="C131" s="47">
        <v>121</v>
      </c>
      <c r="D131" s="62" t="str">
        <f>IFERROR(VLOOKUP(A131,'Data for Summary'!$B$3:$F$1515,COLUMNS('Data for Summary'!$B$2:$D$2),0),"")</f>
        <v/>
      </c>
      <c r="E131" s="63" t="str">
        <f>IFERROR(VLOOKUP(A131,'Data for Summary'!$B$3:$F$1515,COLUMNS('Data for Summary'!$B$2:$E$2),0),"")</f>
        <v/>
      </c>
      <c r="F131" s="63" t="str">
        <f>IF(D131="","",SUMIFS('Data for Summary'!$F$3:$F$1515,'Data for Summary'!$D$3:$D$1515,D131,'Data for Summary'!$E$3:$E$1515,E131))</f>
        <v/>
      </c>
    </row>
    <row r="132" spans="1:6" x14ac:dyDescent="0.3">
      <c r="A132" s="4">
        <f t="shared" ref="A132:A195" si="1">A131+1</f>
        <v>122</v>
      </c>
      <c r="C132" s="47">
        <v>122</v>
      </c>
      <c r="D132" s="62" t="str">
        <f>IFERROR(VLOOKUP(A132,'Data for Summary'!$B$3:$F$1515,COLUMNS('Data for Summary'!$B$2:$D$2),0),"")</f>
        <v/>
      </c>
      <c r="E132" s="63" t="str">
        <f>IFERROR(VLOOKUP(A132,'Data for Summary'!$B$3:$F$1515,COLUMNS('Data for Summary'!$B$2:$E$2),0),"")</f>
        <v/>
      </c>
      <c r="F132" s="63" t="str">
        <f>IF(D132="","",SUMIFS('Data for Summary'!$F$3:$F$1515,'Data for Summary'!$D$3:$D$1515,D132,'Data for Summary'!$E$3:$E$1515,E132))</f>
        <v/>
      </c>
    </row>
    <row r="133" spans="1:6" x14ac:dyDescent="0.3">
      <c r="A133" s="4">
        <f t="shared" si="1"/>
        <v>123</v>
      </c>
      <c r="C133" s="47">
        <v>123</v>
      </c>
      <c r="D133" s="62" t="str">
        <f>IFERROR(VLOOKUP(A133,'Data for Summary'!$B$3:$F$1515,COLUMNS('Data for Summary'!$B$2:$D$2),0),"")</f>
        <v/>
      </c>
      <c r="E133" s="63" t="str">
        <f>IFERROR(VLOOKUP(A133,'Data for Summary'!$B$3:$F$1515,COLUMNS('Data for Summary'!$B$2:$E$2),0),"")</f>
        <v/>
      </c>
      <c r="F133" s="63" t="str">
        <f>IF(D133="","",SUMIFS('Data for Summary'!$F$3:$F$1515,'Data for Summary'!$D$3:$D$1515,D133,'Data for Summary'!$E$3:$E$1515,E133))</f>
        <v/>
      </c>
    </row>
    <row r="134" spans="1:6" x14ac:dyDescent="0.3">
      <c r="A134" s="4">
        <f t="shared" si="1"/>
        <v>124</v>
      </c>
      <c r="C134" s="47">
        <v>124</v>
      </c>
      <c r="D134" s="62" t="str">
        <f>IFERROR(VLOOKUP(A134,'Data for Summary'!$B$3:$F$1515,COLUMNS('Data for Summary'!$B$2:$D$2),0),"")</f>
        <v/>
      </c>
      <c r="E134" s="63" t="str">
        <f>IFERROR(VLOOKUP(A134,'Data for Summary'!$B$3:$F$1515,COLUMNS('Data for Summary'!$B$2:$E$2),0),"")</f>
        <v/>
      </c>
      <c r="F134" s="63" t="str">
        <f>IF(D134="","",SUMIFS('Data for Summary'!$F$3:$F$1515,'Data for Summary'!$D$3:$D$1515,D134,'Data for Summary'!$E$3:$E$1515,E134))</f>
        <v/>
      </c>
    </row>
    <row r="135" spans="1:6" x14ac:dyDescent="0.3">
      <c r="A135" s="4">
        <f t="shared" si="1"/>
        <v>125</v>
      </c>
      <c r="C135" s="47">
        <v>125</v>
      </c>
      <c r="D135" s="62" t="str">
        <f>IFERROR(VLOOKUP(A135,'Data for Summary'!$B$3:$F$1515,COLUMNS('Data for Summary'!$B$2:$D$2),0),"")</f>
        <v/>
      </c>
      <c r="E135" s="63" t="str">
        <f>IFERROR(VLOOKUP(A135,'Data for Summary'!$B$3:$F$1515,COLUMNS('Data for Summary'!$B$2:$E$2),0),"")</f>
        <v/>
      </c>
      <c r="F135" s="63" t="str">
        <f>IF(D135="","",SUMIFS('Data for Summary'!$F$3:$F$1515,'Data for Summary'!$D$3:$D$1515,D135,'Data for Summary'!$E$3:$E$1515,E135))</f>
        <v/>
      </c>
    </row>
    <row r="136" spans="1:6" x14ac:dyDescent="0.3">
      <c r="A136" s="4">
        <f t="shared" si="1"/>
        <v>126</v>
      </c>
      <c r="C136" s="47">
        <v>126</v>
      </c>
      <c r="D136" s="62" t="str">
        <f>IFERROR(VLOOKUP(A136,'Data for Summary'!$B$3:$F$1515,COLUMNS('Data for Summary'!$B$2:$D$2),0),"")</f>
        <v/>
      </c>
      <c r="E136" s="63" t="str">
        <f>IFERROR(VLOOKUP(A136,'Data for Summary'!$B$3:$F$1515,COLUMNS('Data for Summary'!$B$2:$E$2),0),"")</f>
        <v/>
      </c>
      <c r="F136" s="63" t="str">
        <f>IF(D136="","",SUMIFS('Data for Summary'!$F$3:$F$1515,'Data for Summary'!$D$3:$D$1515,D136,'Data for Summary'!$E$3:$E$1515,E136))</f>
        <v/>
      </c>
    </row>
    <row r="137" spans="1:6" x14ac:dyDescent="0.3">
      <c r="A137" s="4">
        <f t="shared" si="1"/>
        <v>127</v>
      </c>
      <c r="C137" s="47">
        <v>127</v>
      </c>
      <c r="D137" s="62" t="str">
        <f>IFERROR(VLOOKUP(A137,'Data for Summary'!$B$3:$F$1515,COLUMNS('Data for Summary'!$B$2:$D$2),0),"")</f>
        <v/>
      </c>
      <c r="E137" s="63" t="str">
        <f>IFERROR(VLOOKUP(A137,'Data for Summary'!$B$3:$F$1515,COLUMNS('Data for Summary'!$B$2:$E$2),0),"")</f>
        <v/>
      </c>
      <c r="F137" s="63" t="str">
        <f>IF(D137="","",SUMIFS('Data for Summary'!$F$3:$F$1515,'Data for Summary'!$D$3:$D$1515,D137,'Data for Summary'!$E$3:$E$1515,E137))</f>
        <v/>
      </c>
    </row>
    <row r="138" spans="1:6" x14ac:dyDescent="0.3">
      <c r="A138" s="4">
        <f t="shared" si="1"/>
        <v>128</v>
      </c>
      <c r="C138" s="47">
        <v>128</v>
      </c>
      <c r="D138" s="62" t="str">
        <f>IFERROR(VLOOKUP(A138,'Data for Summary'!$B$3:$F$1515,COLUMNS('Data for Summary'!$B$2:$D$2),0),"")</f>
        <v/>
      </c>
      <c r="E138" s="63" t="str">
        <f>IFERROR(VLOOKUP(A138,'Data for Summary'!$B$3:$F$1515,COLUMNS('Data for Summary'!$B$2:$E$2),0),"")</f>
        <v/>
      </c>
      <c r="F138" s="63" t="str">
        <f>IF(D138="","",SUMIFS('Data for Summary'!$F$3:$F$1515,'Data for Summary'!$D$3:$D$1515,D138,'Data for Summary'!$E$3:$E$1515,E138))</f>
        <v/>
      </c>
    </row>
    <row r="139" spans="1:6" x14ac:dyDescent="0.3">
      <c r="A139" s="4">
        <f t="shared" si="1"/>
        <v>129</v>
      </c>
      <c r="C139" s="47">
        <v>129</v>
      </c>
      <c r="D139" s="62" t="str">
        <f>IFERROR(VLOOKUP(A139,'Data for Summary'!$B$3:$F$1515,COLUMNS('Data for Summary'!$B$2:$D$2),0),"")</f>
        <v/>
      </c>
      <c r="E139" s="63" t="str">
        <f>IFERROR(VLOOKUP(A139,'Data for Summary'!$B$3:$F$1515,COLUMNS('Data for Summary'!$B$2:$E$2),0),"")</f>
        <v/>
      </c>
      <c r="F139" s="63" t="str">
        <f>IF(D139="","",SUMIFS('Data for Summary'!$F$3:$F$1515,'Data for Summary'!$D$3:$D$1515,D139,'Data for Summary'!$E$3:$E$1515,E139))</f>
        <v/>
      </c>
    </row>
    <row r="140" spans="1:6" x14ac:dyDescent="0.3">
      <c r="A140" s="4">
        <f t="shared" si="1"/>
        <v>130</v>
      </c>
      <c r="C140" s="47">
        <v>130</v>
      </c>
      <c r="D140" s="62" t="str">
        <f>IFERROR(VLOOKUP(A140,'Data for Summary'!$B$3:$F$1515,COLUMNS('Data for Summary'!$B$2:$D$2),0),"")</f>
        <v/>
      </c>
      <c r="E140" s="63" t="str">
        <f>IFERROR(VLOOKUP(A140,'Data for Summary'!$B$3:$F$1515,COLUMNS('Data for Summary'!$B$2:$E$2),0),"")</f>
        <v/>
      </c>
      <c r="F140" s="63" t="str">
        <f>IF(D140="","",SUMIFS('Data for Summary'!$F$3:$F$1515,'Data for Summary'!$D$3:$D$1515,D140,'Data for Summary'!$E$3:$E$1515,E140))</f>
        <v/>
      </c>
    </row>
    <row r="141" spans="1:6" x14ac:dyDescent="0.3">
      <c r="A141" s="4">
        <f t="shared" si="1"/>
        <v>131</v>
      </c>
      <c r="C141" s="47">
        <v>131</v>
      </c>
      <c r="D141" s="62" t="str">
        <f>IFERROR(VLOOKUP(A141,'Data for Summary'!$B$3:$F$1515,COLUMNS('Data for Summary'!$B$2:$D$2),0),"")</f>
        <v/>
      </c>
      <c r="E141" s="63" t="str">
        <f>IFERROR(VLOOKUP(A141,'Data for Summary'!$B$3:$F$1515,COLUMNS('Data for Summary'!$B$2:$E$2),0),"")</f>
        <v/>
      </c>
      <c r="F141" s="63" t="str">
        <f>IF(D141="","",SUMIFS('Data for Summary'!$F$3:$F$1515,'Data for Summary'!$D$3:$D$1515,D141,'Data for Summary'!$E$3:$E$1515,E141))</f>
        <v/>
      </c>
    </row>
    <row r="142" spans="1:6" x14ac:dyDescent="0.3">
      <c r="A142" s="4">
        <f t="shared" si="1"/>
        <v>132</v>
      </c>
      <c r="C142" s="47">
        <v>132</v>
      </c>
      <c r="D142" s="62" t="str">
        <f>IFERROR(VLOOKUP(A142,'Data for Summary'!$B$3:$F$1515,COLUMNS('Data for Summary'!$B$2:$D$2),0),"")</f>
        <v/>
      </c>
      <c r="E142" s="63" t="str">
        <f>IFERROR(VLOOKUP(A142,'Data for Summary'!$B$3:$F$1515,COLUMNS('Data for Summary'!$B$2:$E$2),0),"")</f>
        <v/>
      </c>
      <c r="F142" s="63" t="str">
        <f>IF(D142="","",SUMIFS('Data for Summary'!$F$3:$F$1515,'Data for Summary'!$D$3:$D$1515,D142,'Data for Summary'!$E$3:$E$1515,E142))</f>
        <v/>
      </c>
    </row>
    <row r="143" spans="1:6" x14ac:dyDescent="0.3">
      <c r="A143" s="4">
        <f t="shared" si="1"/>
        <v>133</v>
      </c>
      <c r="C143" s="47">
        <v>133</v>
      </c>
      <c r="D143" s="62" t="str">
        <f>IFERROR(VLOOKUP(A143,'Data for Summary'!$B$3:$F$1515,COLUMNS('Data for Summary'!$B$2:$D$2),0),"")</f>
        <v/>
      </c>
      <c r="E143" s="63" t="str">
        <f>IFERROR(VLOOKUP(A143,'Data for Summary'!$B$3:$F$1515,COLUMNS('Data for Summary'!$B$2:$E$2),0),"")</f>
        <v/>
      </c>
      <c r="F143" s="63" t="str">
        <f>IF(D143="","",SUMIFS('Data for Summary'!$F$3:$F$1515,'Data for Summary'!$D$3:$D$1515,D143,'Data for Summary'!$E$3:$E$1515,E143))</f>
        <v/>
      </c>
    </row>
    <row r="144" spans="1:6" x14ac:dyDescent="0.3">
      <c r="A144" s="4">
        <f t="shared" si="1"/>
        <v>134</v>
      </c>
      <c r="C144" s="47">
        <v>134</v>
      </c>
      <c r="D144" s="62" t="str">
        <f>IFERROR(VLOOKUP(A144,'Data for Summary'!$B$3:$F$1515,COLUMNS('Data for Summary'!$B$2:$D$2),0),"")</f>
        <v/>
      </c>
      <c r="E144" s="63" t="str">
        <f>IFERROR(VLOOKUP(A144,'Data for Summary'!$B$3:$F$1515,COLUMNS('Data for Summary'!$B$2:$E$2),0),"")</f>
        <v/>
      </c>
      <c r="F144" s="63" t="str">
        <f>IF(D144="","",SUMIFS('Data for Summary'!$F$3:$F$1515,'Data for Summary'!$D$3:$D$1515,D144,'Data for Summary'!$E$3:$E$1515,E144))</f>
        <v/>
      </c>
    </row>
    <row r="145" spans="1:6" x14ac:dyDescent="0.3">
      <c r="A145" s="4">
        <f t="shared" si="1"/>
        <v>135</v>
      </c>
      <c r="C145" s="47">
        <v>135</v>
      </c>
      <c r="D145" s="62" t="str">
        <f>IFERROR(VLOOKUP(A145,'Data for Summary'!$B$3:$F$1515,COLUMNS('Data for Summary'!$B$2:$D$2),0),"")</f>
        <v/>
      </c>
      <c r="E145" s="63" t="str">
        <f>IFERROR(VLOOKUP(A145,'Data for Summary'!$B$3:$F$1515,COLUMNS('Data for Summary'!$B$2:$E$2),0),"")</f>
        <v/>
      </c>
      <c r="F145" s="63" t="str">
        <f>IF(D145="","",SUMIFS('Data for Summary'!$F$3:$F$1515,'Data for Summary'!$D$3:$D$1515,D145,'Data for Summary'!$E$3:$E$1515,E145))</f>
        <v/>
      </c>
    </row>
    <row r="146" spans="1:6" x14ac:dyDescent="0.3">
      <c r="A146" s="4">
        <f t="shared" si="1"/>
        <v>136</v>
      </c>
      <c r="C146" s="47">
        <v>136</v>
      </c>
      <c r="D146" s="62" t="str">
        <f>IFERROR(VLOOKUP(A146,'Data for Summary'!$B$3:$F$1515,COLUMNS('Data for Summary'!$B$2:$D$2),0),"")</f>
        <v/>
      </c>
      <c r="E146" s="63" t="str">
        <f>IFERROR(VLOOKUP(A146,'Data for Summary'!$B$3:$F$1515,COLUMNS('Data for Summary'!$B$2:$E$2),0),"")</f>
        <v/>
      </c>
      <c r="F146" s="63" t="str">
        <f>IF(D146="","",SUMIFS('Data for Summary'!$F$3:$F$1515,'Data for Summary'!$D$3:$D$1515,D146,'Data for Summary'!$E$3:$E$1515,E146))</f>
        <v/>
      </c>
    </row>
    <row r="147" spans="1:6" x14ac:dyDescent="0.3">
      <c r="A147" s="4">
        <f t="shared" si="1"/>
        <v>137</v>
      </c>
      <c r="C147" s="47">
        <v>137</v>
      </c>
      <c r="D147" s="62" t="str">
        <f>IFERROR(VLOOKUP(A147,'Data for Summary'!$B$3:$F$1515,COLUMNS('Data for Summary'!$B$2:$D$2),0),"")</f>
        <v/>
      </c>
      <c r="E147" s="63" t="str">
        <f>IFERROR(VLOOKUP(A147,'Data for Summary'!$B$3:$F$1515,COLUMNS('Data for Summary'!$B$2:$E$2),0),"")</f>
        <v/>
      </c>
      <c r="F147" s="63" t="str">
        <f>IF(D147="","",SUMIFS('Data for Summary'!$F$3:$F$1515,'Data for Summary'!$D$3:$D$1515,D147,'Data for Summary'!$E$3:$E$1515,E147))</f>
        <v/>
      </c>
    </row>
    <row r="148" spans="1:6" x14ac:dyDescent="0.3">
      <c r="A148" s="4">
        <f t="shared" si="1"/>
        <v>138</v>
      </c>
      <c r="C148" s="47">
        <v>138</v>
      </c>
      <c r="D148" s="62" t="str">
        <f>IFERROR(VLOOKUP(A148,'Data for Summary'!$B$3:$F$1515,COLUMNS('Data for Summary'!$B$2:$D$2),0),"")</f>
        <v/>
      </c>
      <c r="E148" s="63" t="str">
        <f>IFERROR(VLOOKUP(A148,'Data for Summary'!$B$3:$F$1515,COLUMNS('Data for Summary'!$B$2:$E$2),0),"")</f>
        <v/>
      </c>
      <c r="F148" s="63" t="str">
        <f>IF(D148="","",SUMIFS('Data for Summary'!$F$3:$F$1515,'Data for Summary'!$D$3:$D$1515,D148,'Data for Summary'!$E$3:$E$1515,E148))</f>
        <v/>
      </c>
    </row>
    <row r="149" spans="1:6" x14ac:dyDescent="0.3">
      <c r="A149" s="4">
        <f t="shared" si="1"/>
        <v>139</v>
      </c>
      <c r="C149" s="47">
        <v>139</v>
      </c>
      <c r="D149" s="62" t="str">
        <f>IFERROR(VLOOKUP(A149,'Data for Summary'!$B$3:$F$1515,COLUMNS('Data for Summary'!$B$2:$D$2),0),"")</f>
        <v/>
      </c>
      <c r="E149" s="63" t="str">
        <f>IFERROR(VLOOKUP(A149,'Data for Summary'!$B$3:$F$1515,COLUMNS('Data for Summary'!$B$2:$E$2),0),"")</f>
        <v/>
      </c>
      <c r="F149" s="63" t="str">
        <f>IF(D149="","",SUMIFS('Data for Summary'!$F$3:$F$1515,'Data for Summary'!$D$3:$D$1515,D149,'Data for Summary'!$E$3:$E$1515,E149))</f>
        <v/>
      </c>
    </row>
    <row r="150" spans="1:6" x14ac:dyDescent="0.3">
      <c r="A150" s="4">
        <f t="shared" si="1"/>
        <v>140</v>
      </c>
      <c r="C150" s="47">
        <v>140</v>
      </c>
      <c r="D150" s="62" t="str">
        <f>IFERROR(VLOOKUP(A150,'Data for Summary'!$B$3:$F$1515,COLUMNS('Data for Summary'!$B$2:$D$2),0),"")</f>
        <v/>
      </c>
      <c r="E150" s="63" t="str">
        <f>IFERROR(VLOOKUP(A150,'Data for Summary'!$B$3:$F$1515,COLUMNS('Data for Summary'!$B$2:$E$2),0),"")</f>
        <v/>
      </c>
      <c r="F150" s="63" t="str">
        <f>IF(D150="","",SUMIFS('Data for Summary'!$F$3:$F$1515,'Data for Summary'!$D$3:$D$1515,D150,'Data for Summary'!$E$3:$E$1515,E150))</f>
        <v/>
      </c>
    </row>
    <row r="151" spans="1:6" x14ac:dyDescent="0.3">
      <c r="A151" s="4">
        <f t="shared" si="1"/>
        <v>141</v>
      </c>
      <c r="C151" s="47">
        <v>141</v>
      </c>
      <c r="D151" s="62" t="str">
        <f>IFERROR(VLOOKUP(A151,'Data for Summary'!$B$3:$F$1515,COLUMNS('Data for Summary'!$B$2:$D$2),0),"")</f>
        <v/>
      </c>
      <c r="E151" s="63" t="str">
        <f>IFERROR(VLOOKUP(A151,'Data for Summary'!$B$3:$F$1515,COLUMNS('Data for Summary'!$B$2:$E$2),0),"")</f>
        <v/>
      </c>
      <c r="F151" s="63" t="str">
        <f>IF(D151="","",SUMIFS('Data for Summary'!$F$3:$F$1515,'Data for Summary'!$D$3:$D$1515,D151,'Data for Summary'!$E$3:$E$1515,E151))</f>
        <v/>
      </c>
    </row>
    <row r="152" spans="1:6" x14ac:dyDescent="0.3">
      <c r="A152" s="4">
        <f t="shared" si="1"/>
        <v>142</v>
      </c>
      <c r="C152" s="47">
        <v>142</v>
      </c>
      <c r="D152" s="62" t="str">
        <f>IFERROR(VLOOKUP(A152,'Data for Summary'!$B$3:$F$1515,COLUMNS('Data for Summary'!$B$2:$D$2),0),"")</f>
        <v/>
      </c>
      <c r="E152" s="63" t="str">
        <f>IFERROR(VLOOKUP(A152,'Data for Summary'!$B$3:$F$1515,COLUMNS('Data for Summary'!$B$2:$E$2),0),"")</f>
        <v/>
      </c>
      <c r="F152" s="63" t="str">
        <f>IF(D152="","",SUMIFS('Data for Summary'!$F$3:$F$1515,'Data for Summary'!$D$3:$D$1515,D152,'Data for Summary'!$E$3:$E$1515,E152))</f>
        <v/>
      </c>
    </row>
    <row r="153" spans="1:6" x14ac:dyDescent="0.3">
      <c r="A153" s="4">
        <f t="shared" si="1"/>
        <v>143</v>
      </c>
      <c r="C153" s="47">
        <v>143</v>
      </c>
      <c r="D153" s="62" t="str">
        <f>IFERROR(VLOOKUP(A153,'Data for Summary'!$B$3:$F$1515,COLUMNS('Data for Summary'!$B$2:$D$2),0),"")</f>
        <v/>
      </c>
      <c r="E153" s="63" t="str">
        <f>IFERROR(VLOOKUP(A153,'Data for Summary'!$B$3:$F$1515,COLUMNS('Data for Summary'!$B$2:$E$2),0),"")</f>
        <v/>
      </c>
      <c r="F153" s="63" t="str">
        <f>IF(D153="","",SUMIFS('Data for Summary'!$F$3:$F$1515,'Data for Summary'!$D$3:$D$1515,D153,'Data for Summary'!$E$3:$E$1515,E153))</f>
        <v/>
      </c>
    </row>
    <row r="154" spans="1:6" x14ac:dyDescent="0.3">
      <c r="A154" s="4">
        <f t="shared" si="1"/>
        <v>144</v>
      </c>
      <c r="C154" s="47">
        <v>144</v>
      </c>
      <c r="D154" s="62" t="str">
        <f>IFERROR(VLOOKUP(A154,'Data for Summary'!$B$3:$F$1515,COLUMNS('Data for Summary'!$B$2:$D$2),0),"")</f>
        <v/>
      </c>
      <c r="E154" s="63" t="str">
        <f>IFERROR(VLOOKUP(A154,'Data for Summary'!$B$3:$F$1515,COLUMNS('Data for Summary'!$B$2:$E$2),0),"")</f>
        <v/>
      </c>
      <c r="F154" s="63" t="str">
        <f>IF(D154="","",SUMIFS('Data for Summary'!$F$3:$F$1515,'Data for Summary'!$D$3:$D$1515,D154,'Data for Summary'!$E$3:$E$1515,E154))</f>
        <v/>
      </c>
    </row>
    <row r="155" spans="1:6" x14ac:dyDescent="0.3">
      <c r="A155" s="4">
        <f t="shared" si="1"/>
        <v>145</v>
      </c>
      <c r="C155" s="47">
        <v>145</v>
      </c>
      <c r="D155" s="62" t="str">
        <f>IFERROR(VLOOKUP(A155,'Data for Summary'!$B$3:$F$1515,COLUMNS('Data for Summary'!$B$2:$D$2),0),"")</f>
        <v/>
      </c>
      <c r="E155" s="63" t="str">
        <f>IFERROR(VLOOKUP(A155,'Data for Summary'!$B$3:$F$1515,COLUMNS('Data for Summary'!$B$2:$E$2),0),"")</f>
        <v/>
      </c>
      <c r="F155" s="63" t="str">
        <f>IF(D155="","",SUMIFS('Data for Summary'!$F$3:$F$1515,'Data for Summary'!$D$3:$D$1515,D155,'Data for Summary'!$E$3:$E$1515,E155))</f>
        <v/>
      </c>
    </row>
    <row r="156" spans="1:6" x14ac:dyDescent="0.3">
      <c r="A156" s="4">
        <f t="shared" si="1"/>
        <v>146</v>
      </c>
      <c r="C156" s="47">
        <v>146</v>
      </c>
      <c r="D156" s="62" t="str">
        <f>IFERROR(VLOOKUP(A156,'Data for Summary'!$B$3:$F$1515,COLUMNS('Data for Summary'!$B$2:$D$2),0),"")</f>
        <v/>
      </c>
      <c r="E156" s="63" t="str">
        <f>IFERROR(VLOOKUP(A156,'Data for Summary'!$B$3:$F$1515,COLUMNS('Data for Summary'!$B$2:$E$2),0),"")</f>
        <v/>
      </c>
      <c r="F156" s="63" t="str">
        <f>IF(D156="","",SUMIFS('Data for Summary'!$F$3:$F$1515,'Data for Summary'!$D$3:$D$1515,D156,'Data for Summary'!$E$3:$E$1515,E156))</f>
        <v/>
      </c>
    </row>
    <row r="157" spans="1:6" x14ac:dyDescent="0.3">
      <c r="A157" s="4">
        <f t="shared" si="1"/>
        <v>147</v>
      </c>
      <c r="C157" s="47">
        <v>147</v>
      </c>
      <c r="D157" s="62" t="str">
        <f>IFERROR(VLOOKUP(A157,'Data for Summary'!$B$3:$F$1515,COLUMNS('Data for Summary'!$B$2:$D$2),0),"")</f>
        <v/>
      </c>
      <c r="E157" s="63" t="str">
        <f>IFERROR(VLOOKUP(A157,'Data for Summary'!$B$3:$F$1515,COLUMNS('Data for Summary'!$B$2:$E$2),0),"")</f>
        <v/>
      </c>
      <c r="F157" s="63" t="str">
        <f>IF(D157="","",SUMIFS('Data for Summary'!$F$3:$F$1515,'Data for Summary'!$D$3:$D$1515,D157,'Data for Summary'!$E$3:$E$1515,E157))</f>
        <v/>
      </c>
    </row>
    <row r="158" spans="1:6" x14ac:dyDescent="0.3">
      <c r="A158" s="4">
        <f t="shared" si="1"/>
        <v>148</v>
      </c>
      <c r="C158" s="47">
        <v>148</v>
      </c>
      <c r="D158" s="62" t="str">
        <f>IFERROR(VLOOKUP(A158,'Data for Summary'!$B$3:$F$1515,COLUMNS('Data for Summary'!$B$2:$D$2),0),"")</f>
        <v/>
      </c>
      <c r="E158" s="63" t="str">
        <f>IFERROR(VLOOKUP(A158,'Data for Summary'!$B$3:$F$1515,COLUMNS('Data for Summary'!$B$2:$E$2),0),"")</f>
        <v/>
      </c>
      <c r="F158" s="63" t="str">
        <f>IF(D158="","",SUMIFS('Data for Summary'!$F$3:$F$1515,'Data for Summary'!$D$3:$D$1515,D158,'Data for Summary'!$E$3:$E$1515,E158))</f>
        <v/>
      </c>
    </row>
    <row r="159" spans="1:6" x14ac:dyDescent="0.3">
      <c r="A159" s="4">
        <f t="shared" si="1"/>
        <v>149</v>
      </c>
      <c r="C159" s="47">
        <v>149</v>
      </c>
      <c r="D159" s="62" t="str">
        <f>IFERROR(VLOOKUP(A159,'Data for Summary'!$B$3:$F$1515,COLUMNS('Data for Summary'!$B$2:$D$2),0),"")</f>
        <v/>
      </c>
      <c r="E159" s="63" t="str">
        <f>IFERROR(VLOOKUP(A159,'Data for Summary'!$B$3:$F$1515,COLUMNS('Data for Summary'!$B$2:$E$2),0),"")</f>
        <v/>
      </c>
      <c r="F159" s="63" t="str">
        <f>IF(D159="","",SUMIFS('Data for Summary'!$F$3:$F$1515,'Data for Summary'!$D$3:$D$1515,D159,'Data for Summary'!$E$3:$E$1515,E159))</f>
        <v/>
      </c>
    </row>
    <row r="160" spans="1:6" x14ac:dyDescent="0.3">
      <c r="A160" s="4">
        <f t="shared" si="1"/>
        <v>150</v>
      </c>
      <c r="C160" s="47">
        <v>150</v>
      </c>
      <c r="D160" s="62" t="str">
        <f>IFERROR(VLOOKUP(A160,'Data for Summary'!$B$3:$F$1515,COLUMNS('Data for Summary'!$B$2:$D$2),0),"")</f>
        <v/>
      </c>
      <c r="E160" s="63" t="str">
        <f>IFERROR(VLOOKUP(A160,'Data for Summary'!$B$3:$F$1515,COLUMNS('Data for Summary'!$B$2:$E$2),0),"")</f>
        <v/>
      </c>
      <c r="F160" s="63" t="str">
        <f>IF(D160="","",SUMIFS('Data for Summary'!$F$3:$F$1515,'Data for Summary'!$D$3:$D$1515,D160,'Data for Summary'!$E$3:$E$1515,E160))</f>
        <v/>
      </c>
    </row>
    <row r="161" spans="1:6" x14ac:dyDescent="0.3">
      <c r="A161" s="4">
        <f t="shared" si="1"/>
        <v>151</v>
      </c>
      <c r="C161" s="47">
        <v>151</v>
      </c>
      <c r="D161" s="62" t="str">
        <f>IFERROR(VLOOKUP(A161,'Data for Summary'!$B$3:$F$1515,COLUMNS('Data for Summary'!$B$2:$D$2),0),"")</f>
        <v/>
      </c>
      <c r="E161" s="63" t="str">
        <f>IFERROR(VLOOKUP(A161,'Data for Summary'!$B$3:$F$1515,COLUMNS('Data for Summary'!$B$2:$E$2),0),"")</f>
        <v/>
      </c>
      <c r="F161" s="63" t="str">
        <f>IF(D161="","",SUMIFS('Data for Summary'!$F$3:$F$1515,'Data for Summary'!$D$3:$D$1515,D161,'Data for Summary'!$E$3:$E$1515,E161))</f>
        <v/>
      </c>
    </row>
    <row r="162" spans="1:6" x14ac:dyDescent="0.3">
      <c r="A162" s="4">
        <f t="shared" si="1"/>
        <v>152</v>
      </c>
      <c r="C162" s="47">
        <v>152</v>
      </c>
      <c r="D162" s="62" t="str">
        <f>IFERROR(VLOOKUP(A162,'Data for Summary'!$B$3:$F$1515,COLUMNS('Data for Summary'!$B$2:$D$2),0),"")</f>
        <v/>
      </c>
      <c r="E162" s="63" t="str">
        <f>IFERROR(VLOOKUP(A162,'Data for Summary'!$B$3:$F$1515,COLUMNS('Data for Summary'!$B$2:$E$2),0),"")</f>
        <v/>
      </c>
      <c r="F162" s="63" t="str">
        <f>IF(D162="","",SUMIFS('Data for Summary'!$F$3:$F$1515,'Data for Summary'!$D$3:$D$1515,D162,'Data for Summary'!$E$3:$E$1515,E162))</f>
        <v/>
      </c>
    </row>
    <row r="163" spans="1:6" x14ac:dyDescent="0.3">
      <c r="A163" s="4">
        <f t="shared" si="1"/>
        <v>153</v>
      </c>
      <c r="C163" s="47">
        <v>153</v>
      </c>
      <c r="D163" s="62" t="str">
        <f>IFERROR(VLOOKUP(A163,'Data for Summary'!$B$3:$F$1515,COLUMNS('Data for Summary'!$B$2:$D$2),0),"")</f>
        <v/>
      </c>
      <c r="E163" s="63" t="str">
        <f>IFERROR(VLOOKUP(A163,'Data for Summary'!$B$3:$F$1515,COLUMNS('Data for Summary'!$B$2:$E$2),0),"")</f>
        <v/>
      </c>
      <c r="F163" s="63" t="str">
        <f>IF(D163="","",SUMIFS('Data for Summary'!$F$3:$F$1515,'Data for Summary'!$D$3:$D$1515,D163,'Data for Summary'!$E$3:$E$1515,E163))</f>
        <v/>
      </c>
    </row>
    <row r="164" spans="1:6" x14ac:dyDescent="0.3">
      <c r="A164" s="4">
        <f t="shared" si="1"/>
        <v>154</v>
      </c>
      <c r="C164" s="47">
        <v>154</v>
      </c>
      <c r="D164" s="62" t="str">
        <f>IFERROR(VLOOKUP(A164,'Data for Summary'!$B$3:$F$1515,COLUMNS('Data for Summary'!$B$2:$D$2),0),"")</f>
        <v/>
      </c>
      <c r="E164" s="63" t="str">
        <f>IFERROR(VLOOKUP(A164,'Data for Summary'!$B$3:$F$1515,COLUMNS('Data for Summary'!$B$2:$E$2),0),"")</f>
        <v/>
      </c>
      <c r="F164" s="63" t="str">
        <f>IF(D164="","",SUMIFS('Data for Summary'!$F$3:$F$1515,'Data for Summary'!$D$3:$D$1515,D164,'Data for Summary'!$E$3:$E$1515,E164))</f>
        <v/>
      </c>
    </row>
    <row r="165" spans="1:6" x14ac:dyDescent="0.3">
      <c r="A165" s="4">
        <f t="shared" si="1"/>
        <v>155</v>
      </c>
      <c r="C165" s="47">
        <v>155</v>
      </c>
      <c r="D165" s="62" t="str">
        <f>IFERROR(VLOOKUP(A165,'Data for Summary'!$B$3:$F$1515,COLUMNS('Data for Summary'!$B$2:$D$2),0),"")</f>
        <v/>
      </c>
      <c r="E165" s="63" t="str">
        <f>IFERROR(VLOOKUP(A165,'Data for Summary'!$B$3:$F$1515,COLUMNS('Data for Summary'!$B$2:$E$2),0),"")</f>
        <v/>
      </c>
      <c r="F165" s="63" t="str">
        <f>IF(D165="","",SUMIFS('Data for Summary'!$F$3:$F$1515,'Data for Summary'!$D$3:$D$1515,D165,'Data for Summary'!$E$3:$E$1515,E165))</f>
        <v/>
      </c>
    </row>
    <row r="166" spans="1:6" x14ac:dyDescent="0.3">
      <c r="A166" s="4">
        <f t="shared" si="1"/>
        <v>156</v>
      </c>
      <c r="C166" s="47">
        <v>156</v>
      </c>
      <c r="D166" s="62" t="str">
        <f>IFERROR(VLOOKUP(A166,'Data for Summary'!$B$3:$F$1515,COLUMNS('Data for Summary'!$B$2:$D$2),0),"")</f>
        <v/>
      </c>
      <c r="E166" s="63" t="str">
        <f>IFERROR(VLOOKUP(A166,'Data for Summary'!$B$3:$F$1515,COLUMNS('Data for Summary'!$B$2:$E$2),0),"")</f>
        <v/>
      </c>
      <c r="F166" s="63" t="str">
        <f>IF(D166="","",SUMIFS('Data for Summary'!$F$3:$F$1515,'Data for Summary'!$D$3:$D$1515,D166,'Data for Summary'!$E$3:$E$1515,E166))</f>
        <v/>
      </c>
    </row>
    <row r="167" spans="1:6" x14ac:dyDescent="0.3">
      <c r="A167" s="4">
        <f t="shared" si="1"/>
        <v>157</v>
      </c>
      <c r="C167" s="47">
        <v>157</v>
      </c>
      <c r="D167" s="62" t="str">
        <f>IFERROR(VLOOKUP(A167,'Data for Summary'!$B$3:$F$1515,COLUMNS('Data for Summary'!$B$2:$D$2),0),"")</f>
        <v/>
      </c>
      <c r="E167" s="63" t="str">
        <f>IFERROR(VLOOKUP(A167,'Data for Summary'!$B$3:$F$1515,COLUMNS('Data for Summary'!$B$2:$E$2),0),"")</f>
        <v/>
      </c>
      <c r="F167" s="63" t="str">
        <f>IF(D167="","",SUMIFS('Data for Summary'!$F$3:$F$1515,'Data for Summary'!$D$3:$D$1515,D167,'Data for Summary'!$E$3:$E$1515,E167))</f>
        <v/>
      </c>
    </row>
    <row r="168" spans="1:6" x14ac:dyDescent="0.3">
      <c r="A168" s="4">
        <f t="shared" si="1"/>
        <v>158</v>
      </c>
      <c r="C168" s="47">
        <v>158</v>
      </c>
      <c r="D168" s="62" t="str">
        <f>IFERROR(VLOOKUP(A168,'Data for Summary'!$B$3:$F$1515,COLUMNS('Data for Summary'!$B$2:$D$2),0),"")</f>
        <v/>
      </c>
      <c r="E168" s="63" t="str">
        <f>IFERROR(VLOOKUP(A168,'Data for Summary'!$B$3:$F$1515,COLUMNS('Data for Summary'!$B$2:$E$2),0),"")</f>
        <v/>
      </c>
      <c r="F168" s="63" t="str">
        <f>IF(D168="","",SUMIFS('Data for Summary'!$F$3:$F$1515,'Data for Summary'!$D$3:$D$1515,D168,'Data for Summary'!$E$3:$E$1515,E168))</f>
        <v/>
      </c>
    </row>
    <row r="169" spans="1:6" x14ac:dyDescent="0.3">
      <c r="A169" s="4">
        <f t="shared" si="1"/>
        <v>159</v>
      </c>
      <c r="C169" s="47">
        <v>159</v>
      </c>
      <c r="D169" s="62" t="str">
        <f>IFERROR(VLOOKUP(A169,'Data for Summary'!$B$3:$F$1515,COLUMNS('Data for Summary'!$B$2:$D$2),0),"")</f>
        <v/>
      </c>
      <c r="E169" s="63" t="str">
        <f>IFERROR(VLOOKUP(A169,'Data for Summary'!$B$3:$F$1515,COLUMNS('Data for Summary'!$B$2:$E$2),0),"")</f>
        <v/>
      </c>
      <c r="F169" s="63" t="str">
        <f>IF(D169="","",SUMIFS('Data for Summary'!$F$3:$F$1515,'Data for Summary'!$D$3:$D$1515,D169,'Data for Summary'!$E$3:$E$1515,E169))</f>
        <v/>
      </c>
    </row>
    <row r="170" spans="1:6" x14ac:dyDescent="0.3">
      <c r="A170" s="4">
        <f t="shared" si="1"/>
        <v>160</v>
      </c>
      <c r="C170" s="47">
        <v>160</v>
      </c>
      <c r="D170" s="62" t="str">
        <f>IFERROR(VLOOKUP(A170,'Data for Summary'!$B$3:$F$1515,COLUMNS('Data for Summary'!$B$2:$D$2),0),"")</f>
        <v/>
      </c>
      <c r="E170" s="63" t="str">
        <f>IFERROR(VLOOKUP(A170,'Data for Summary'!$B$3:$F$1515,COLUMNS('Data for Summary'!$B$2:$E$2),0),"")</f>
        <v/>
      </c>
      <c r="F170" s="63" t="str">
        <f>IF(D170="","",SUMIFS('Data for Summary'!$F$3:$F$1515,'Data for Summary'!$D$3:$D$1515,D170,'Data for Summary'!$E$3:$E$1515,E170))</f>
        <v/>
      </c>
    </row>
    <row r="171" spans="1:6" x14ac:dyDescent="0.3">
      <c r="A171" s="4">
        <f t="shared" si="1"/>
        <v>161</v>
      </c>
      <c r="C171" s="47">
        <v>161</v>
      </c>
      <c r="D171" s="62" t="str">
        <f>IFERROR(VLOOKUP(A171,'Data for Summary'!$B$3:$F$1515,COLUMNS('Data for Summary'!$B$2:$D$2),0),"")</f>
        <v/>
      </c>
      <c r="E171" s="63" t="str">
        <f>IFERROR(VLOOKUP(A171,'Data for Summary'!$B$3:$F$1515,COLUMNS('Data for Summary'!$B$2:$E$2),0),"")</f>
        <v/>
      </c>
      <c r="F171" s="63" t="str">
        <f>IF(D171="","",SUMIFS('Data for Summary'!$F$3:$F$1515,'Data for Summary'!$D$3:$D$1515,D171,'Data for Summary'!$E$3:$E$1515,E171))</f>
        <v/>
      </c>
    </row>
    <row r="172" spans="1:6" x14ac:dyDescent="0.3">
      <c r="A172" s="4">
        <f t="shared" si="1"/>
        <v>162</v>
      </c>
      <c r="C172" s="47">
        <v>162</v>
      </c>
      <c r="D172" s="62" t="str">
        <f>IFERROR(VLOOKUP(A172,'Data for Summary'!$B$3:$F$1515,COLUMNS('Data for Summary'!$B$2:$D$2),0),"")</f>
        <v/>
      </c>
      <c r="E172" s="63" t="str">
        <f>IFERROR(VLOOKUP(A172,'Data for Summary'!$B$3:$F$1515,COLUMNS('Data for Summary'!$B$2:$E$2),0),"")</f>
        <v/>
      </c>
      <c r="F172" s="63" t="str">
        <f>IF(D172="","",SUMIFS('Data for Summary'!$F$3:$F$1515,'Data for Summary'!$D$3:$D$1515,D172,'Data for Summary'!$E$3:$E$1515,E172))</f>
        <v/>
      </c>
    </row>
    <row r="173" spans="1:6" x14ac:dyDescent="0.3">
      <c r="A173" s="4">
        <f t="shared" si="1"/>
        <v>163</v>
      </c>
      <c r="C173" s="47">
        <v>163</v>
      </c>
      <c r="D173" s="62" t="str">
        <f>IFERROR(VLOOKUP(A173,'Data for Summary'!$B$3:$F$1515,COLUMNS('Data for Summary'!$B$2:$D$2),0),"")</f>
        <v/>
      </c>
      <c r="E173" s="63" t="str">
        <f>IFERROR(VLOOKUP(A173,'Data for Summary'!$B$3:$F$1515,COLUMNS('Data for Summary'!$B$2:$E$2),0),"")</f>
        <v/>
      </c>
      <c r="F173" s="63" t="str">
        <f>IF(D173="","",SUMIFS('Data for Summary'!$F$3:$F$1515,'Data for Summary'!$D$3:$D$1515,D173,'Data for Summary'!$E$3:$E$1515,E173))</f>
        <v/>
      </c>
    </row>
    <row r="174" spans="1:6" x14ac:dyDescent="0.3">
      <c r="A174" s="4">
        <f t="shared" si="1"/>
        <v>164</v>
      </c>
      <c r="C174" s="47">
        <v>164</v>
      </c>
      <c r="D174" s="62" t="str">
        <f>IFERROR(VLOOKUP(A174,'Data for Summary'!$B$3:$F$1515,COLUMNS('Data for Summary'!$B$2:$D$2),0),"")</f>
        <v/>
      </c>
      <c r="E174" s="63" t="str">
        <f>IFERROR(VLOOKUP(A174,'Data for Summary'!$B$3:$F$1515,COLUMNS('Data for Summary'!$B$2:$E$2),0),"")</f>
        <v/>
      </c>
      <c r="F174" s="63" t="str">
        <f>IF(D174="","",SUMIFS('Data for Summary'!$F$3:$F$1515,'Data for Summary'!$D$3:$D$1515,D174,'Data for Summary'!$E$3:$E$1515,E174))</f>
        <v/>
      </c>
    </row>
    <row r="175" spans="1:6" x14ac:dyDescent="0.3">
      <c r="A175" s="4">
        <f t="shared" si="1"/>
        <v>165</v>
      </c>
      <c r="C175" s="47">
        <v>165</v>
      </c>
      <c r="D175" s="62" t="str">
        <f>IFERROR(VLOOKUP(A175,'Data for Summary'!$B$3:$F$1515,COLUMNS('Data for Summary'!$B$2:$D$2),0),"")</f>
        <v/>
      </c>
      <c r="E175" s="63" t="str">
        <f>IFERROR(VLOOKUP(A175,'Data for Summary'!$B$3:$F$1515,COLUMNS('Data for Summary'!$B$2:$E$2),0),"")</f>
        <v/>
      </c>
      <c r="F175" s="63" t="str">
        <f>IF(D175="","",SUMIFS('Data for Summary'!$F$3:$F$1515,'Data for Summary'!$D$3:$D$1515,D175,'Data for Summary'!$E$3:$E$1515,E175))</f>
        <v/>
      </c>
    </row>
    <row r="176" spans="1:6" x14ac:dyDescent="0.3">
      <c r="A176" s="4">
        <f t="shared" si="1"/>
        <v>166</v>
      </c>
      <c r="C176" s="47">
        <v>166</v>
      </c>
      <c r="D176" s="62" t="str">
        <f>IFERROR(VLOOKUP(A176,'Data for Summary'!$B$3:$F$1515,COLUMNS('Data for Summary'!$B$2:$D$2),0),"")</f>
        <v/>
      </c>
      <c r="E176" s="63" t="str">
        <f>IFERROR(VLOOKUP(A176,'Data for Summary'!$B$3:$F$1515,COLUMNS('Data for Summary'!$B$2:$E$2),0),"")</f>
        <v/>
      </c>
      <c r="F176" s="63" t="str">
        <f>IF(D176="","",SUMIFS('Data for Summary'!$F$3:$F$1515,'Data for Summary'!$D$3:$D$1515,D176,'Data for Summary'!$E$3:$E$1515,E176))</f>
        <v/>
      </c>
    </row>
    <row r="177" spans="1:6" x14ac:dyDescent="0.3">
      <c r="A177" s="4">
        <f t="shared" si="1"/>
        <v>167</v>
      </c>
      <c r="C177" s="47">
        <v>167</v>
      </c>
      <c r="D177" s="62" t="str">
        <f>IFERROR(VLOOKUP(A177,'Data for Summary'!$B$3:$F$1515,COLUMNS('Data for Summary'!$B$2:$D$2),0),"")</f>
        <v/>
      </c>
      <c r="E177" s="63" t="str">
        <f>IFERROR(VLOOKUP(A177,'Data for Summary'!$B$3:$F$1515,COLUMNS('Data for Summary'!$B$2:$E$2),0),"")</f>
        <v/>
      </c>
      <c r="F177" s="63" t="str">
        <f>IF(D177="","",SUMIFS('Data for Summary'!$F$3:$F$1515,'Data for Summary'!$D$3:$D$1515,D177,'Data for Summary'!$E$3:$E$1515,E177))</f>
        <v/>
      </c>
    </row>
    <row r="178" spans="1:6" x14ac:dyDescent="0.3">
      <c r="A178" s="4">
        <f t="shared" si="1"/>
        <v>168</v>
      </c>
      <c r="C178" s="47">
        <v>168</v>
      </c>
      <c r="D178" s="62" t="str">
        <f>IFERROR(VLOOKUP(A178,'Data for Summary'!$B$3:$F$1515,COLUMNS('Data for Summary'!$B$2:$D$2),0),"")</f>
        <v/>
      </c>
      <c r="E178" s="63" t="str">
        <f>IFERROR(VLOOKUP(A178,'Data for Summary'!$B$3:$F$1515,COLUMNS('Data for Summary'!$B$2:$E$2),0),"")</f>
        <v/>
      </c>
      <c r="F178" s="63" t="str">
        <f>IF(D178="","",SUMIFS('Data for Summary'!$F$3:$F$1515,'Data for Summary'!$D$3:$D$1515,D178,'Data for Summary'!$E$3:$E$1515,E178))</f>
        <v/>
      </c>
    </row>
    <row r="179" spans="1:6" x14ac:dyDescent="0.3">
      <c r="A179" s="4">
        <f t="shared" si="1"/>
        <v>169</v>
      </c>
      <c r="C179" s="47">
        <v>169</v>
      </c>
      <c r="D179" s="62" t="str">
        <f>IFERROR(VLOOKUP(A179,'Data for Summary'!$B$3:$F$1515,COLUMNS('Data for Summary'!$B$2:$D$2),0),"")</f>
        <v/>
      </c>
      <c r="E179" s="63" t="str">
        <f>IFERROR(VLOOKUP(A179,'Data for Summary'!$B$3:$F$1515,COLUMNS('Data for Summary'!$B$2:$E$2),0),"")</f>
        <v/>
      </c>
      <c r="F179" s="63" t="str">
        <f>IF(D179="","",SUMIFS('Data for Summary'!$F$3:$F$1515,'Data for Summary'!$D$3:$D$1515,D179,'Data for Summary'!$E$3:$E$1515,E179))</f>
        <v/>
      </c>
    </row>
    <row r="180" spans="1:6" x14ac:dyDescent="0.3">
      <c r="A180" s="4">
        <f t="shared" si="1"/>
        <v>170</v>
      </c>
      <c r="C180" s="47">
        <v>170</v>
      </c>
      <c r="D180" s="62" t="str">
        <f>IFERROR(VLOOKUP(A180,'Data for Summary'!$B$3:$F$1515,COLUMNS('Data for Summary'!$B$2:$D$2),0),"")</f>
        <v/>
      </c>
      <c r="E180" s="63" t="str">
        <f>IFERROR(VLOOKUP(A180,'Data for Summary'!$B$3:$F$1515,COLUMNS('Data for Summary'!$B$2:$E$2),0),"")</f>
        <v/>
      </c>
      <c r="F180" s="63" t="str">
        <f>IF(D180="","",SUMIFS('Data for Summary'!$F$3:$F$1515,'Data for Summary'!$D$3:$D$1515,D180,'Data for Summary'!$E$3:$E$1515,E180))</f>
        <v/>
      </c>
    </row>
    <row r="181" spans="1:6" x14ac:dyDescent="0.3">
      <c r="A181" s="4">
        <f t="shared" si="1"/>
        <v>171</v>
      </c>
      <c r="C181" s="47">
        <v>171</v>
      </c>
      <c r="D181" s="62" t="str">
        <f>IFERROR(VLOOKUP(A181,'Data for Summary'!$B$3:$F$1515,COLUMNS('Data for Summary'!$B$2:$D$2),0),"")</f>
        <v/>
      </c>
      <c r="E181" s="63" t="str">
        <f>IFERROR(VLOOKUP(A181,'Data for Summary'!$B$3:$F$1515,COLUMNS('Data for Summary'!$B$2:$E$2),0),"")</f>
        <v/>
      </c>
      <c r="F181" s="63" t="str">
        <f>IF(D181="","",SUMIFS('Data for Summary'!$F$3:$F$1515,'Data for Summary'!$D$3:$D$1515,D181,'Data for Summary'!$E$3:$E$1515,E181))</f>
        <v/>
      </c>
    </row>
    <row r="182" spans="1:6" x14ac:dyDescent="0.3">
      <c r="A182" s="4">
        <f t="shared" si="1"/>
        <v>172</v>
      </c>
      <c r="C182" s="47">
        <v>172</v>
      </c>
      <c r="D182" s="62" t="str">
        <f>IFERROR(VLOOKUP(A182,'Data for Summary'!$B$3:$F$1515,COLUMNS('Data for Summary'!$B$2:$D$2),0),"")</f>
        <v/>
      </c>
      <c r="E182" s="63" t="str">
        <f>IFERROR(VLOOKUP(A182,'Data for Summary'!$B$3:$F$1515,COLUMNS('Data for Summary'!$B$2:$E$2),0),"")</f>
        <v/>
      </c>
      <c r="F182" s="63" t="str">
        <f>IF(D182="","",SUMIFS('Data for Summary'!$F$3:$F$1515,'Data for Summary'!$D$3:$D$1515,D182,'Data for Summary'!$E$3:$E$1515,E182))</f>
        <v/>
      </c>
    </row>
    <row r="183" spans="1:6" x14ac:dyDescent="0.3">
      <c r="A183" s="4">
        <f t="shared" si="1"/>
        <v>173</v>
      </c>
      <c r="C183" s="47">
        <v>173</v>
      </c>
      <c r="D183" s="62" t="str">
        <f>IFERROR(VLOOKUP(A183,'Data for Summary'!$B$3:$F$1515,COLUMNS('Data for Summary'!$B$2:$D$2),0),"")</f>
        <v/>
      </c>
      <c r="E183" s="63" t="str">
        <f>IFERROR(VLOOKUP(A183,'Data for Summary'!$B$3:$F$1515,COLUMNS('Data for Summary'!$B$2:$E$2),0),"")</f>
        <v/>
      </c>
      <c r="F183" s="63" t="str">
        <f>IF(D183="","",SUMIFS('Data for Summary'!$F$3:$F$1515,'Data for Summary'!$D$3:$D$1515,D183,'Data for Summary'!$E$3:$E$1515,E183))</f>
        <v/>
      </c>
    </row>
    <row r="184" spans="1:6" x14ac:dyDescent="0.3">
      <c r="A184" s="4">
        <f t="shared" si="1"/>
        <v>174</v>
      </c>
      <c r="C184" s="47">
        <v>174</v>
      </c>
      <c r="D184" s="62" t="str">
        <f>IFERROR(VLOOKUP(A184,'Data for Summary'!$B$3:$F$1515,COLUMNS('Data for Summary'!$B$2:$D$2),0),"")</f>
        <v/>
      </c>
      <c r="E184" s="63" t="str">
        <f>IFERROR(VLOOKUP(A184,'Data for Summary'!$B$3:$F$1515,COLUMNS('Data for Summary'!$B$2:$E$2),0),"")</f>
        <v/>
      </c>
      <c r="F184" s="63" t="str">
        <f>IF(D184="","",SUMIFS('Data for Summary'!$F$3:$F$1515,'Data for Summary'!$D$3:$D$1515,D184,'Data for Summary'!$E$3:$E$1515,E184))</f>
        <v/>
      </c>
    </row>
    <row r="185" spans="1:6" x14ac:dyDescent="0.3">
      <c r="A185" s="4">
        <f t="shared" si="1"/>
        <v>175</v>
      </c>
      <c r="C185" s="47">
        <v>175</v>
      </c>
      <c r="D185" s="62" t="str">
        <f>IFERROR(VLOOKUP(A185,'Data for Summary'!$B$3:$F$1515,COLUMNS('Data for Summary'!$B$2:$D$2),0),"")</f>
        <v/>
      </c>
      <c r="E185" s="63" t="str">
        <f>IFERROR(VLOOKUP(A185,'Data for Summary'!$B$3:$F$1515,COLUMNS('Data for Summary'!$B$2:$E$2),0),"")</f>
        <v/>
      </c>
      <c r="F185" s="63" t="str">
        <f>IF(D185="","",SUMIFS('Data for Summary'!$F$3:$F$1515,'Data for Summary'!$D$3:$D$1515,D185,'Data for Summary'!$E$3:$E$1515,E185))</f>
        <v/>
      </c>
    </row>
    <row r="186" spans="1:6" x14ac:dyDescent="0.3">
      <c r="A186" s="4">
        <f t="shared" si="1"/>
        <v>176</v>
      </c>
      <c r="C186" s="47">
        <v>176</v>
      </c>
      <c r="D186" s="62" t="str">
        <f>IFERROR(VLOOKUP(A186,'Data for Summary'!$B$3:$F$1515,COLUMNS('Data for Summary'!$B$2:$D$2),0),"")</f>
        <v/>
      </c>
      <c r="E186" s="63" t="str">
        <f>IFERROR(VLOOKUP(A186,'Data for Summary'!$B$3:$F$1515,COLUMNS('Data for Summary'!$B$2:$E$2),0),"")</f>
        <v/>
      </c>
      <c r="F186" s="63" t="str">
        <f>IF(D186="","",SUMIFS('Data for Summary'!$F$3:$F$1515,'Data for Summary'!$D$3:$D$1515,D186,'Data for Summary'!$E$3:$E$1515,E186))</f>
        <v/>
      </c>
    </row>
    <row r="187" spans="1:6" x14ac:dyDescent="0.3">
      <c r="A187" s="4">
        <f t="shared" si="1"/>
        <v>177</v>
      </c>
      <c r="C187" s="47">
        <v>177</v>
      </c>
      <c r="D187" s="62" t="str">
        <f>IFERROR(VLOOKUP(A187,'Data for Summary'!$B$3:$F$1515,COLUMNS('Data for Summary'!$B$2:$D$2),0),"")</f>
        <v/>
      </c>
      <c r="E187" s="63" t="str">
        <f>IFERROR(VLOOKUP(A187,'Data for Summary'!$B$3:$F$1515,COLUMNS('Data for Summary'!$B$2:$E$2),0),"")</f>
        <v/>
      </c>
      <c r="F187" s="63" t="str">
        <f>IF(D187="","",SUMIFS('Data for Summary'!$F$3:$F$1515,'Data for Summary'!$D$3:$D$1515,D187,'Data for Summary'!$E$3:$E$1515,E187))</f>
        <v/>
      </c>
    </row>
    <row r="188" spans="1:6" x14ac:dyDescent="0.3">
      <c r="A188" s="4">
        <f t="shared" si="1"/>
        <v>178</v>
      </c>
      <c r="C188" s="47">
        <v>178</v>
      </c>
      <c r="D188" s="62" t="str">
        <f>IFERROR(VLOOKUP(A188,'Data for Summary'!$B$3:$F$1515,COLUMNS('Data for Summary'!$B$2:$D$2),0),"")</f>
        <v/>
      </c>
      <c r="E188" s="63" t="str">
        <f>IFERROR(VLOOKUP(A188,'Data for Summary'!$B$3:$F$1515,COLUMNS('Data for Summary'!$B$2:$E$2),0),"")</f>
        <v/>
      </c>
      <c r="F188" s="63" t="str">
        <f>IF(D188="","",SUMIFS('Data for Summary'!$F$3:$F$1515,'Data for Summary'!$D$3:$D$1515,D188,'Data for Summary'!$E$3:$E$1515,E188))</f>
        <v/>
      </c>
    </row>
    <row r="189" spans="1:6" x14ac:dyDescent="0.3">
      <c r="A189" s="4">
        <f t="shared" si="1"/>
        <v>179</v>
      </c>
      <c r="C189" s="47">
        <v>179</v>
      </c>
      <c r="D189" s="62" t="str">
        <f>IFERROR(VLOOKUP(A189,'Data for Summary'!$B$3:$F$1515,COLUMNS('Data for Summary'!$B$2:$D$2),0),"")</f>
        <v/>
      </c>
      <c r="E189" s="63" t="str">
        <f>IFERROR(VLOOKUP(A189,'Data for Summary'!$B$3:$F$1515,COLUMNS('Data for Summary'!$B$2:$E$2),0),"")</f>
        <v/>
      </c>
      <c r="F189" s="63" t="str">
        <f>IF(D189="","",SUMIFS('Data for Summary'!$F$3:$F$1515,'Data for Summary'!$D$3:$D$1515,D189,'Data for Summary'!$E$3:$E$1515,E189))</f>
        <v/>
      </c>
    </row>
    <row r="190" spans="1:6" x14ac:dyDescent="0.3">
      <c r="A190" s="4">
        <f t="shared" si="1"/>
        <v>180</v>
      </c>
      <c r="C190" s="47">
        <v>180</v>
      </c>
      <c r="D190" s="62" t="str">
        <f>IFERROR(VLOOKUP(A190,'Data for Summary'!$B$3:$F$1515,COLUMNS('Data for Summary'!$B$2:$D$2),0),"")</f>
        <v/>
      </c>
      <c r="E190" s="63" t="str">
        <f>IFERROR(VLOOKUP(A190,'Data for Summary'!$B$3:$F$1515,COLUMNS('Data for Summary'!$B$2:$E$2),0),"")</f>
        <v/>
      </c>
      <c r="F190" s="63" t="str">
        <f>IF(D190="","",SUMIFS('Data for Summary'!$F$3:$F$1515,'Data for Summary'!$D$3:$D$1515,D190,'Data for Summary'!$E$3:$E$1515,E190))</f>
        <v/>
      </c>
    </row>
    <row r="191" spans="1:6" x14ac:dyDescent="0.3">
      <c r="A191" s="4">
        <f t="shared" si="1"/>
        <v>181</v>
      </c>
      <c r="C191" s="47">
        <v>181</v>
      </c>
      <c r="D191" s="62" t="str">
        <f>IFERROR(VLOOKUP(A191,'Data for Summary'!$B$3:$F$1515,COLUMNS('Data for Summary'!$B$2:$D$2),0),"")</f>
        <v/>
      </c>
      <c r="E191" s="63" t="str">
        <f>IFERROR(VLOOKUP(A191,'Data for Summary'!$B$3:$F$1515,COLUMNS('Data for Summary'!$B$2:$E$2),0),"")</f>
        <v/>
      </c>
      <c r="F191" s="63" t="str">
        <f>IF(D191="","",SUMIFS('Data for Summary'!$F$3:$F$1515,'Data for Summary'!$D$3:$D$1515,D191,'Data for Summary'!$E$3:$E$1515,E191))</f>
        <v/>
      </c>
    </row>
    <row r="192" spans="1:6" x14ac:dyDescent="0.3">
      <c r="A192" s="4">
        <f t="shared" si="1"/>
        <v>182</v>
      </c>
      <c r="C192" s="47">
        <v>182</v>
      </c>
      <c r="D192" s="62" t="str">
        <f>IFERROR(VLOOKUP(A192,'Data for Summary'!$B$3:$F$1515,COLUMNS('Data for Summary'!$B$2:$D$2),0),"")</f>
        <v/>
      </c>
      <c r="E192" s="63" t="str">
        <f>IFERROR(VLOOKUP(A192,'Data for Summary'!$B$3:$F$1515,COLUMNS('Data for Summary'!$B$2:$E$2),0),"")</f>
        <v/>
      </c>
      <c r="F192" s="63" t="str">
        <f>IF(D192="","",SUMIFS('Data for Summary'!$F$3:$F$1515,'Data for Summary'!$D$3:$D$1515,D192,'Data for Summary'!$E$3:$E$1515,E192))</f>
        <v/>
      </c>
    </row>
    <row r="193" spans="1:6" x14ac:dyDescent="0.3">
      <c r="A193" s="4">
        <f t="shared" si="1"/>
        <v>183</v>
      </c>
      <c r="C193" s="47">
        <v>183</v>
      </c>
      <c r="D193" s="62" t="str">
        <f>IFERROR(VLOOKUP(A193,'Data for Summary'!$B$3:$F$1515,COLUMNS('Data for Summary'!$B$2:$D$2),0),"")</f>
        <v/>
      </c>
      <c r="E193" s="63" t="str">
        <f>IFERROR(VLOOKUP(A193,'Data for Summary'!$B$3:$F$1515,COLUMNS('Data for Summary'!$B$2:$E$2),0),"")</f>
        <v/>
      </c>
      <c r="F193" s="63" t="str">
        <f>IF(D193="","",SUMIFS('Data for Summary'!$F$3:$F$1515,'Data for Summary'!$D$3:$D$1515,D193,'Data for Summary'!$E$3:$E$1515,E193))</f>
        <v/>
      </c>
    </row>
    <row r="194" spans="1:6" x14ac:dyDescent="0.3">
      <c r="A194" s="4">
        <f t="shared" si="1"/>
        <v>184</v>
      </c>
      <c r="C194" s="47">
        <v>184</v>
      </c>
      <c r="D194" s="62" t="str">
        <f>IFERROR(VLOOKUP(A194,'Data for Summary'!$B$3:$F$1515,COLUMNS('Data for Summary'!$B$2:$D$2),0),"")</f>
        <v/>
      </c>
      <c r="E194" s="63" t="str">
        <f>IFERROR(VLOOKUP(A194,'Data for Summary'!$B$3:$F$1515,COLUMNS('Data for Summary'!$B$2:$E$2),0),"")</f>
        <v/>
      </c>
      <c r="F194" s="63" t="str">
        <f>IF(D194="","",SUMIFS('Data for Summary'!$F$3:$F$1515,'Data for Summary'!$D$3:$D$1515,D194,'Data for Summary'!$E$3:$E$1515,E194))</f>
        <v/>
      </c>
    </row>
    <row r="195" spans="1:6" x14ac:dyDescent="0.3">
      <c r="A195" s="4">
        <f t="shared" si="1"/>
        <v>185</v>
      </c>
      <c r="C195" s="47">
        <v>185</v>
      </c>
      <c r="D195" s="62" t="str">
        <f>IFERROR(VLOOKUP(A195,'Data for Summary'!$B$3:$F$1515,COLUMNS('Data for Summary'!$B$2:$D$2),0),"")</f>
        <v/>
      </c>
      <c r="E195" s="63" t="str">
        <f>IFERROR(VLOOKUP(A195,'Data for Summary'!$B$3:$F$1515,COLUMNS('Data for Summary'!$B$2:$E$2),0),"")</f>
        <v/>
      </c>
      <c r="F195" s="63" t="str">
        <f>IF(D195="","",SUMIFS('Data for Summary'!$F$3:$F$1515,'Data for Summary'!$D$3:$D$1515,D195,'Data for Summary'!$E$3:$E$1515,E195))</f>
        <v/>
      </c>
    </row>
    <row r="196" spans="1:6" x14ac:dyDescent="0.3">
      <c r="A196" s="4">
        <f t="shared" ref="A196:A259" si="2">A195+1</f>
        <v>186</v>
      </c>
      <c r="C196" s="47">
        <v>186</v>
      </c>
      <c r="D196" s="62" t="str">
        <f>IFERROR(VLOOKUP(A196,'Data for Summary'!$B$3:$F$1515,COLUMNS('Data for Summary'!$B$2:$D$2),0),"")</f>
        <v/>
      </c>
      <c r="E196" s="63" t="str">
        <f>IFERROR(VLOOKUP(A196,'Data for Summary'!$B$3:$F$1515,COLUMNS('Data for Summary'!$B$2:$E$2),0),"")</f>
        <v/>
      </c>
      <c r="F196" s="63" t="str">
        <f>IF(D196="","",SUMIFS('Data for Summary'!$F$3:$F$1515,'Data for Summary'!$D$3:$D$1515,D196,'Data for Summary'!$E$3:$E$1515,E196))</f>
        <v/>
      </c>
    </row>
    <row r="197" spans="1:6" x14ac:dyDescent="0.3">
      <c r="A197" s="4">
        <f t="shared" si="2"/>
        <v>187</v>
      </c>
      <c r="C197" s="47">
        <v>187</v>
      </c>
      <c r="D197" s="62" t="str">
        <f>IFERROR(VLOOKUP(A197,'Data for Summary'!$B$3:$F$1515,COLUMNS('Data for Summary'!$B$2:$D$2),0),"")</f>
        <v/>
      </c>
      <c r="E197" s="63" t="str">
        <f>IFERROR(VLOOKUP(A197,'Data for Summary'!$B$3:$F$1515,COLUMNS('Data for Summary'!$B$2:$E$2),0),"")</f>
        <v/>
      </c>
      <c r="F197" s="63" t="str">
        <f>IF(D197="","",SUMIFS('Data for Summary'!$F$3:$F$1515,'Data for Summary'!$D$3:$D$1515,D197,'Data for Summary'!$E$3:$E$1515,E197))</f>
        <v/>
      </c>
    </row>
    <row r="198" spans="1:6" x14ac:dyDescent="0.3">
      <c r="A198" s="4">
        <f t="shared" si="2"/>
        <v>188</v>
      </c>
      <c r="C198" s="47">
        <v>188</v>
      </c>
      <c r="D198" s="62" t="str">
        <f>IFERROR(VLOOKUP(A198,'Data for Summary'!$B$3:$F$1515,COLUMNS('Data for Summary'!$B$2:$D$2),0),"")</f>
        <v/>
      </c>
      <c r="E198" s="63" t="str">
        <f>IFERROR(VLOOKUP(A198,'Data for Summary'!$B$3:$F$1515,COLUMNS('Data for Summary'!$B$2:$E$2),0),"")</f>
        <v/>
      </c>
      <c r="F198" s="63" t="str">
        <f>IF(D198="","",SUMIFS('Data for Summary'!$F$3:$F$1515,'Data for Summary'!$D$3:$D$1515,D198,'Data for Summary'!$E$3:$E$1515,E198))</f>
        <v/>
      </c>
    </row>
    <row r="199" spans="1:6" x14ac:dyDescent="0.3">
      <c r="A199" s="4">
        <f t="shared" si="2"/>
        <v>189</v>
      </c>
      <c r="C199" s="47">
        <v>189</v>
      </c>
      <c r="D199" s="62" t="str">
        <f>IFERROR(VLOOKUP(A199,'Data for Summary'!$B$3:$F$1515,COLUMNS('Data for Summary'!$B$2:$D$2),0),"")</f>
        <v/>
      </c>
      <c r="E199" s="63" t="str">
        <f>IFERROR(VLOOKUP(A199,'Data for Summary'!$B$3:$F$1515,COLUMNS('Data for Summary'!$B$2:$E$2),0),"")</f>
        <v/>
      </c>
      <c r="F199" s="63" t="str">
        <f>IF(D199="","",SUMIFS('Data for Summary'!$F$3:$F$1515,'Data for Summary'!$D$3:$D$1515,D199,'Data for Summary'!$E$3:$E$1515,E199))</f>
        <v/>
      </c>
    </row>
    <row r="200" spans="1:6" x14ac:dyDescent="0.3">
      <c r="A200" s="4">
        <f t="shared" si="2"/>
        <v>190</v>
      </c>
      <c r="C200" s="47">
        <v>190</v>
      </c>
      <c r="D200" s="62" t="str">
        <f>IFERROR(VLOOKUP(A200,'Data for Summary'!$B$3:$F$1515,COLUMNS('Data for Summary'!$B$2:$D$2),0),"")</f>
        <v/>
      </c>
      <c r="E200" s="63" t="str">
        <f>IFERROR(VLOOKUP(A200,'Data for Summary'!$B$3:$F$1515,COLUMNS('Data for Summary'!$B$2:$E$2),0),"")</f>
        <v/>
      </c>
      <c r="F200" s="63" t="str">
        <f>IF(D200="","",SUMIFS('Data for Summary'!$F$3:$F$1515,'Data for Summary'!$D$3:$D$1515,D200,'Data for Summary'!$E$3:$E$1515,E200))</f>
        <v/>
      </c>
    </row>
    <row r="201" spans="1:6" x14ac:dyDescent="0.3">
      <c r="A201" s="4">
        <f t="shared" si="2"/>
        <v>191</v>
      </c>
      <c r="C201" s="47">
        <v>191</v>
      </c>
      <c r="D201" s="62" t="str">
        <f>IFERROR(VLOOKUP(A201,'Data for Summary'!$B$3:$F$1515,COLUMNS('Data for Summary'!$B$2:$D$2),0),"")</f>
        <v/>
      </c>
      <c r="E201" s="63" t="str">
        <f>IFERROR(VLOOKUP(A201,'Data for Summary'!$B$3:$F$1515,COLUMNS('Data for Summary'!$B$2:$E$2),0),"")</f>
        <v/>
      </c>
      <c r="F201" s="63" t="str">
        <f>IF(D201="","",SUMIFS('Data for Summary'!$F$3:$F$1515,'Data for Summary'!$D$3:$D$1515,D201,'Data for Summary'!$E$3:$E$1515,E201))</f>
        <v/>
      </c>
    </row>
    <row r="202" spans="1:6" x14ac:dyDescent="0.3">
      <c r="A202" s="4">
        <f t="shared" si="2"/>
        <v>192</v>
      </c>
      <c r="C202" s="47">
        <v>192</v>
      </c>
      <c r="D202" s="62" t="str">
        <f>IFERROR(VLOOKUP(A202,'Data for Summary'!$B$3:$F$1515,COLUMNS('Data for Summary'!$B$2:$D$2),0),"")</f>
        <v/>
      </c>
      <c r="E202" s="63" t="str">
        <f>IFERROR(VLOOKUP(A202,'Data for Summary'!$B$3:$F$1515,COLUMNS('Data for Summary'!$B$2:$E$2),0),"")</f>
        <v/>
      </c>
      <c r="F202" s="63" t="str">
        <f>IF(D202="","",SUMIFS('Data for Summary'!$F$3:$F$1515,'Data for Summary'!$D$3:$D$1515,D202,'Data for Summary'!$E$3:$E$1515,E202))</f>
        <v/>
      </c>
    </row>
    <row r="203" spans="1:6" x14ac:dyDescent="0.3">
      <c r="A203" s="4">
        <f t="shared" si="2"/>
        <v>193</v>
      </c>
      <c r="C203" s="47">
        <v>193</v>
      </c>
      <c r="D203" s="62" t="str">
        <f>IFERROR(VLOOKUP(A203,'Data for Summary'!$B$3:$F$1515,COLUMNS('Data for Summary'!$B$2:$D$2),0),"")</f>
        <v/>
      </c>
      <c r="E203" s="63" t="str">
        <f>IFERROR(VLOOKUP(A203,'Data for Summary'!$B$3:$F$1515,COLUMNS('Data for Summary'!$B$2:$E$2),0),"")</f>
        <v/>
      </c>
      <c r="F203" s="63" t="str">
        <f>IF(D203="","",SUMIFS('Data for Summary'!$F$3:$F$1515,'Data for Summary'!$D$3:$D$1515,D203,'Data for Summary'!$E$3:$E$1515,E203))</f>
        <v/>
      </c>
    </row>
    <row r="204" spans="1:6" x14ac:dyDescent="0.3">
      <c r="A204" s="4">
        <f t="shared" si="2"/>
        <v>194</v>
      </c>
      <c r="C204" s="47">
        <v>194</v>
      </c>
      <c r="D204" s="62" t="str">
        <f>IFERROR(VLOOKUP(A204,'Data for Summary'!$B$3:$F$1515,COLUMNS('Data for Summary'!$B$2:$D$2),0),"")</f>
        <v/>
      </c>
      <c r="E204" s="63" t="str">
        <f>IFERROR(VLOOKUP(A204,'Data for Summary'!$B$3:$F$1515,COLUMNS('Data for Summary'!$B$2:$E$2),0),"")</f>
        <v/>
      </c>
      <c r="F204" s="63" t="str">
        <f>IF(D204="","",SUMIFS('Data for Summary'!$F$3:$F$1515,'Data for Summary'!$D$3:$D$1515,D204,'Data for Summary'!$E$3:$E$1515,E204))</f>
        <v/>
      </c>
    </row>
    <row r="205" spans="1:6" x14ac:dyDescent="0.3">
      <c r="A205" s="4">
        <f t="shared" si="2"/>
        <v>195</v>
      </c>
      <c r="C205" s="47">
        <v>195</v>
      </c>
      <c r="D205" s="62" t="str">
        <f>IFERROR(VLOOKUP(A205,'Data for Summary'!$B$3:$F$1515,COLUMNS('Data for Summary'!$B$2:$D$2),0),"")</f>
        <v/>
      </c>
      <c r="E205" s="63" t="str">
        <f>IFERROR(VLOOKUP(A205,'Data for Summary'!$B$3:$F$1515,COLUMNS('Data for Summary'!$B$2:$E$2),0),"")</f>
        <v/>
      </c>
      <c r="F205" s="63" t="str">
        <f>IF(D205="","",SUMIFS('Data for Summary'!$F$3:$F$1515,'Data for Summary'!$D$3:$D$1515,D205,'Data for Summary'!$E$3:$E$1515,E205))</f>
        <v/>
      </c>
    </row>
    <row r="206" spans="1:6" x14ac:dyDescent="0.3">
      <c r="A206" s="4">
        <f t="shared" si="2"/>
        <v>196</v>
      </c>
      <c r="C206" s="47">
        <v>196</v>
      </c>
      <c r="D206" s="62" t="str">
        <f>IFERROR(VLOOKUP(A206,'Data for Summary'!$B$3:$F$1515,COLUMNS('Data for Summary'!$B$2:$D$2),0),"")</f>
        <v/>
      </c>
      <c r="E206" s="63" t="str">
        <f>IFERROR(VLOOKUP(A206,'Data for Summary'!$B$3:$F$1515,COLUMNS('Data for Summary'!$B$2:$E$2),0),"")</f>
        <v/>
      </c>
      <c r="F206" s="63" t="str">
        <f>IF(D206="","",SUMIFS('Data for Summary'!$F$3:$F$1515,'Data for Summary'!$D$3:$D$1515,D206,'Data for Summary'!$E$3:$E$1515,E206))</f>
        <v/>
      </c>
    </row>
    <row r="207" spans="1:6" x14ac:dyDescent="0.3">
      <c r="A207" s="4">
        <f t="shared" si="2"/>
        <v>197</v>
      </c>
      <c r="C207" s="47">
        <v>197</v>
      </c>
      <c r="D207" s="62" t="str">
        <f>IFERROR(VLOOKUP(A207,'Data for Summary'!$B$3:$F$1515,COLUMNS('Data for Summary'!$B$2:$D$2),0),"")</f>
        <v/>
      </c>
      <c r="E207" s="63" t="str">
        <f>IFERROR(VLOOKUP(A207,'Data for Summary'!$B$3:$F$1515,COLUMNS('Data for Summary'!$B$2:$E$2),0),"")</f>
        <v/>
      </c>
      <c r="F207" s="63" t="str">
        <f>IF(D207="","",SUMIFS('Data for Summary'!$F$3:$F$1515,'Data for Summary'!$D$3:$D$1515,D207,'Data for Summary'!$E$3:$E$1515,E207))</f>
        <v/>
      </c>
    </row>
    <row r="208" spans="1:6" x14ac:dyDescent="0.3">
      <c r="A208" s="4">
        <f t="shared" si="2"/>
        <v>198</v>
      </c>
      <c r="C208" s="47">
        <v>198</v>
      </c>
      <c r="D208" s="62" t="str">
        <f>IFERROR(VLOOKUP(A208,'Data for Summary'!$B$3:$F$1515,COLUMNS('Data for Summary'!$B$2:$D$2),0),"")</f>
        <v/>
      </c>
      <c r="E208" s="63" t="str">
        <f>IFERROR(VLOOKUP(A208,'Data for Summary'!$B$3:$F$1515,COLUMNS('Data for Summary'!$B$2:$E$2),0),"")</f>
        <v/>
      </c>
      <c r="F208" s="63" t="str">
        <f>IF(D208="","",SUMIFS('Data for Summary'!$F$3:$F$1515,'Data for Summary'!$D$3:$D$1515,D208,'Data for Summary'!$E$3:$E$1515,E208))</f>
        <v/>
      </c>
    </row>
    <row r="209" spans="1:6" x14ac:dyDescent="0.3">
      <c r="A209" s="4">
        <f t="shared" si="2"/>
        <v>199</v>
      </c>
      <c r="C209" s="47">
        <v>199</v>
      </c>
      <c r="D209" s="62" t="str">
        <f>IFERROR(VLOOKUP(A209,'Data for Summary'!$B$3:$F$1515,COLUMNS('Data for Summary'!$B$2:$D$2),0),"")</f>
        <v/>
      </c>
      <c r="E209" s="63" t="str">
        <f>IFERROR(VLOOKUP(A209,'Data for Summary'!$B$3:$F$1515,COLUMNS('Data for Summary'!$B$2:$E$2),0),"")</f>
        <v/>
      </c>
      <c r="F209" s="63" t="str">
        <f>IF(D209="","",SUMIFS('Data for Summary'!$F$3:$F$1515,'Data for Summary'!$D$3:$D$1515,D209,'Data for Summary'!$E$3:$E$1515,E209))</f>
        <v/>
      </c>
    </row>
    <row r="210" spans="1:6" x14ac:dyDescent="0.3">
      <c r="A210" s="4">
        <f t="shared" si="2"/>
        <v>200</v>
      </c>
      <c r="C210" s="47">
        <v>200</v>
      </c>
      <c r="D210" s="62" t="str">
        <f>IFERROR(VLOOKUP(A210,'Data for Summary'!$B$3:$F$1515,COLUMNS('Data for Summary'!$B$2:$D$2),0),"")</f>
        <v/>
      </c>
      <c r="E210" s="63" t="str">
        <f>IFERROR(VLOOKUP(A210,'Data for Summary'!$B$3:$F$1515,COLUMNS('Data for Summary'!$B$2:$E$2),0),"")</f>
        <v/>
      </c>
      <c r="F210" s="63" t="str">
        <f>IF(D210="","",SUMIFS('Data for Summary'!$F$3:$F$1515,'Data for Summary'!$D$3:$D$1515,D210,'Data for Summary'!$E$3:$E$1515,E210))</f>
        <v/>
      </c>
    </row>
    <row r="211" spans="1:6" x14ac:dyDescent="0.3">
      <c r="A211" s="4">
        <f t="shared" si="2"/>
        <v>201</v>
      </c>
      <c r="C211" s="47">
        <v>201</v>
      </c>
      <c r="D211" s="62" t="str">
        <f>IFERROR(VLOOKUP(A211,'Data for Summary'!$B$3:$F$1515,COLUMNS('Data for Summary'!$B$2:$D$2),0),"")</f>
        <v/>
      </c>
      <c r="E211" s="63" t="str">
        <f>IFERROR(VLOOKUP(A211,'Data for Summary'!$B$3:$F$1515,COLUMNS('Data for Summary'!$B$2:$E$2),0),"")</f>
        <v/>
      </c>
      <c r="F211" s="63" t="str">
        <f>IF(D211="","",SUMIFS('Data for Summary'!$F$3:$F$1515,'Data for Summary'!$D$3:$D$1515,D211,'Data for Summary'!$E$3:$E$1515,E211))</f>
        <v/>
      </c>
    </row>
    <row r="212" spans="1:6" x14ac:dyDescent="0.3">
      <c r="A212" s="4">
        <f t="shared" si="2"/>
        <v>202</v>
      </c>
      <c r="C212" s="47">
        <v>202</v>
      </c>
      <c r="D212" s="62" t="str">
        <f>IFERROR(VLOOKUP(A212,'Data for Summary'!$B$3:$F$1515,COLUMNS('Data for Summary'!$B$2:$D$2),0),"")</f>
        <v/>
      </c>
      <c r="E212" s="63" t="str">
        <f>IFERROR(VLOOKUP(A212,'Data for Summary'!$B$3:$F$1515,COLUMNS('Data for Summary'!$B$2:$E$2),0),"")</f>
        <v/>
      </c>
      <c r="F212" s="63" t="str">
        <f>IF(D212="","",SUMIFS('Data for Summary'!$F$3:$F$1515,'Data for Summary'!$D$3:$D$1515,D212,'Data for Summary'!$E$3:$E$1515,E212))</f>
        <v/>
      </c>
    </row>
    <row r="213" spans="1:6" x14ac:dyDescent="0.3">
      <c r="A213" s="4">
        <f t="shared" si="2"/>
        <v>203</v>
      </c>
      <c r="C213" s="47">
        <v>203</v>
      </c>
      <c r="D213" s="62" t="str">
        <f>IFERROR(VLOOKUP(A213,'Data for Summary'!$B$3:$F$1515,COLUMNS('Data for Summary'!$B$2:$D$2),0),"")</f>
        <v/>
      </c>
      <c r="E213" s="63" t="str">
        <f>IFERROR(VLOOKUP(A213,'Data for Summary'!$B$3:$F$1515,COLUMNS('Data for Summary'!$B$2:$E$2),0),"")</f>
        <v/>
      </c>
      <c r="F213" s="63" t="str">
        <f>IF(D213="","",SUMIFS('Data for Summary'!$F$3:$F$1515,'Data for Summary'!$D$3:$D$1515,D213,'Data for Summary'!$E$3:$E$1515,E213))</f>
        <v/>
      </c>
    </row>
    <row r="214" spans="1:6" x14ac:dyDescent="0.3">
      <c r="A214" s="4">
        <f t="shared" si="2"/>
        <v>204</v>
      </c>
      <c r="C214" s="47">
        <v>204</v>
      </c>
      <c r="D214" s="62" t="str">
        <f>IFERROR(VLOOKUP(A214,'Data for Summary'!$B$3:$F$1515,COLUMNS('Data for Summary'!$B$2:$D$2),0),"")</f>
        <v/>
      </c>
      <c r="E214" s="63" t="str">
        <f>IFERROR(VLOOKUP(A214,'Data for Summary'!$B$3:$F$1515,COLUMNS('Data for Summary'!$B$2:$E$2),0),"")</f>
        <v/>
      </c>
      <c r="F214" s="63" t="str">
        <f>IF(D214="","",SUMIFS('Data for Summary'!$F$3:$F$1515,'Data for Summary'!$D$3:$D$1515,D214,'Data for Summary'!$E$3:$E$1515,E214))</f>
        <v/>
      </c>
    </row>
    <row r="215" spans="1:6" x14ac:dyDescent="0.3">
      <c r="A215" s="4">
        <f t="shared" si="2"/>
        <v>205</v>
      </c>
      <c r="C215" s="47">
        <v>205</v>
      </c>
      <c r="D215" s="62" t="str">
        <f>IFERROR(VLOOKUP(A215,'Data for Summary'!$B$3:$F$1515,COLUMNS('Data for Summary'!$B$2:$D$2),0),"")</f>
        <v/>
      </c>
      <c r="E215" s="63" t="str">
        <f>IFERROR(VLOOKUP(A215,'Data for Summary'!$B$3:$F$1515,COLUMNS('Data for Summary'!$B$2:$E$2),0),"")</f>
        <v/>
      </c>
      <c r="F215" s="63" t="str">
        <f>IF(D215="","",SUMIFS('Data for Summary'!$F$3:$F$1515,'Data for Summary'!$D$3:$D$1515,D215,'Data for Summary'!$E$3:$E$1515,E215))</f>
        <v/>
      </c>
    </row>
    <row r="216" spans="1:6" x14ac:dyDescent="0.3">
      <c r="A216" s="4">
        <f t="shared" si="2"/>
        <v>206</v>
      </c>
      <c r="C216" s="47">
        <v>206</v>
      </c>
      <c r="D216" s="62" t="str">
        <f>IFERROR(VLOOKUP(A216,'Data for Summary'!$B$3:$F$1515,COLUMNS('Data for Summary'!$B$2:$D$2),0),"")</f>
        <v/>
      </c>
      <c r="E216" s="63" t="str">
        <f>IFERROR(VLOOKUP(A216,'Data for Summary'!$B$3:$F$1515,COLUMNS('Data for Summary'!$B$2:$E$2),0),"")</f>
        <v/>
      </c>
      <c r="F216" s="63" t="str">
        <f>IF(D216="","",SUMIFS('Data for Summary'!$F$3:$F$1515,'Data for Summary'!$D$3:$D$1515,D216,'Data for Summary'!$E$3:$E$1515,E216))</f>
        <v/>
      </c>
    </row>
    <row r="217" spans="1:6" x14ac:dyDescent="0.3">
      <c r="A217" s="4">
        <f t="shared" si="2"/>
        <v>207</v>
      </c>
      <c r="C217" s="47">
        <v>207</v>
      </c>
      <c r="D217" s="62" t="str">
        <f>IFERROR(VLOOKUP(A217,'Data for Summary'!$B$3:$F$1515,COLUMNS('Data for Summary'!$B$2:$D$2),0),"")</f>
        <v/>
      </c>
      <c r="E217" s="63" t="str">
        <f>IFERROR(VLOOKUP(A217,'Data for Summary'!$B$3:$F$1515,COLUMNS('Data for Summary'!$B$2:$E$2),0),"")</f>
        <v/>
      </c>
      <c r="F217" s="63" t="str">
        <f>IF(D217="","",SUMIFS('Data for Summary'!$F$3:$F$1515,'Data for Summary'!$D$3:$D$1515,D217,'Data for Summary'!$E$3:$E$1515,E217))</f>
        <v/>
      </c>
    </row>
    <row r="218" spans="1:6" x14ac:dyDescent="0.3">
      <c r="A218" s="4">
        <f t="shared" si="2"/>
        <v>208</v>
      </c>
      <c r="C218" s="47">
        <v>208</v>
      </c>
      <c r="D218" s="62" t="str">
        <f>IFERROR(VLOOKUP(A218,'Data for Summary'!$B$3:$F$1515,COLUMNS('Data for Summary'!$B$2:$D$2),0),"")</f>
        <v/>
      </c>
      <c r="E218" s="63" t="str">
        <f>IFERROR(VLOOKUP(A218,'Data for Summary'!$B$3:$F$1515,COLUMNS('Data for Summary'!$B$2:$E$2),0),"")</f>
        <v/>
      </c>
      <c r="F218" s="63" t="str">
        <f>IF(D218="","",SUMIFS('Data for Summary'!$F$3:$F$1515,'Data for Summary'!$D$3:$D$1515,D218,'Data for Summary'!$E$3:$E$1515,E218))</f>
        <v/>
      </c>
    </row>
    <row r="219" spans="1:6" x14ac:dyDescent="0.3">
      <c r="A219" s="4">
        <f t="shared" si="2"/>
        <v>209</v>
      </c>
      <c r="C219" s="47">
        <v>209</v>
      </c>
      <c r="D219" s="62" t="str">
        <f>IFERROR(VLOOKUP(A219,'Data for Summary'!$B$3:$F$1515,COLUMNS('Data for Summary'!$B$2:$D$2),0),"")</f>
        <v/>
      </c>
      <c r="E219" s="63" t="str">
        <f>IFERROR(VLOOKUP(A219,'Data for Summary'!$B$3:$F$1515,COLUMNS('Data for Summary'!$B$2:$E$2),0),"")</f>
        <v/>
      </c>
      <c r="F219" s="63" t="str">
        <f>IF(D219="","",SUMIFS('Data for Summary'!$F$3:$F$1515,'Data for Summary'!$D$3:$D$1515,D219,'Data for Summary'!$E$3:$E$1515,E219))</f>
        <v/>
      </c>
    </row>
    <row r="220" spans="1:6" x14ac:dyDescent="0.3">
      <c r="A220" s="4">
        <f t="shared" si="2"/>
        <v>210</v>
      </c>
      <c r="C220" s="47">
        <v>210</v>
      </c>
      <c r="D220" s="62" t="str">
        <f>IFERROR(VLOOKUP(A220,'Data for Summary'!$B$3:$F$1515,COLUMNS('Data for Summary'!$B$2:$D$2),0),"")</f>
        <v/>
      </c>
      <c r="E220" s="63" t="str">
        <f>IFERROR(VLOOKUP(A220,'Data for Summary'!$B$3:$F$1515,COLUMNS('Data for Summary'!$B$2:$E$2),0),"")</f>
        <v/>
      </c>
      <c r="F220" s="63" t="str">
        <f>IF(D220="","",SUMIFS('Data for Summary'!$F$3:$F$1515,'Data for Summary'!$D$3:$D$1515,D220,'Data for Summary'!$E$3:$E$1515,E220))</f>
        <v/>
      </c>
    </row>
    <row r="221" spans="1:6" x14ac:dyDescent="0.3">
      <c r="A221" s="4">
        <f t="shared" si="2"/>
        <v>211</v>
      </c>
      <c r="C221" s="47">
        <v>211</v>
      </c>
      <c r="D221" s="62" t="str">
        <f>IFERROR(VLOOKUP(A221,'Data for Summary'!$B$3:$F$1515,COLUMNS('Data for Summary'!$B$2:$D$2),0),"")</f>
        <v/>
      </c>
      <c r="E221" s="63" t="str">
        <f>IFERROR(VLOOKUP(A221,'Data for Summary'!$B$3:$F$1515,COLUMNS('Data for Summary'!$B$2:$E$2),0),"")</f>
        <v/>
      </c>
      <c r="F221" s="63" t="str">
        <f>IF(D221="","",SUMIFS('Data for Summary'!$F$3:$F$1515,'Data for Summary'!$D$3:$D$1515,D221,'Data for Summary'!$E$3:$E$1515,E221))</f>
        <v/>
      </c>
    </row>
    <row r="222" spans="1:6" x14ac:dyDescent="0.3">
      <c r="A222" s="4">
        <f t="shared" si="2"/>
        <v>212</v>
      </c>
      <c r="C222" s="47">
        <v>212</v>
      </c>
      <c r="D222" s="62" t="str">
        <f>IFERROR(VLOOKUP(A222,'Data for Summary'!$B$3:$F$1515,COLUMNS('Data for Summary'!$B$2:$D$2),0),"")</f>
        <v/>
      </c>
      <c r="E222" s="63" t="str">
        <f>IFERROR(VLOOKUP(A222,'Data for Summary'!$B$3:$F$1515,COLUMNS('Data for Summary'!$B$2:$E$2),0),"")</f>
        <v/>
      </c>
      <c r="F222" s="63" t="str">
        <f>IF(D222="","",SUMIFS('Data for Summary'!$F$3:$F$1515,'Data for Summary'!$D$3:$D$1515,D222,'Data for Summary'!$E$3:$E$1515,E222))</f>
        <v/>
      </c>
    </row>
    <row r="223" spans="1:6" x14ac:dyDescent="0.3">
      <c r="A223" s="4">
        <f t="shared" si="2"/>
        <v>213</v>
      </c>
      <c r="C223" s="47">
        <v>213</v>
      </c>
      <c r="D223" s="62" t="str">
        <f>IFERROR(VLOOKUP(A223,'Data for Summary'!$B$3:$F$1515,COLUMNS('Data for Summary'!$B$2:$D$2),0),"")</f>
        <v/>
      </c>
      <c r="E223" s="63" t="str">
        <f>IFERROR(VLOOKUP(A223,'Data for Summary'!$B$3:$F$1515,COLUMNS('Data for Summary'!$B$2:$E$2),0),"")</f>
        <v/>
      </c>
      <c r="F223" s="63" t="str">
        <f>IF(D223="","",SUMIFS('Data for Summary'!$F$3:$F$1515,'Data for Summary'!$D$3:$D$1515,D223,'Data for Summary'!$E$3:$E$1515,E223))</f>
        <v/>
      </c>
    </row>
    <row r="224" spans="1:6" x14ac:dyDescent="0.3">
      <c r="A224" s="4">
        <f t="shared" si="2"/>
        <v>214</v>
      </c>
      <c r="C224" s="47">
        <v>214</v>
      </c>
      <c r="D224" s="62" t="str">
        <f>IFERROR(VLOOKUP(A224,'Data for Summary'!$B$3:$F$1515,COLUMNS('Data for Summary'!$B$2:$D$2),0),"")</f>
        <v/>
      </c>
      <c r="E224" s="63" t="str">
        <f>IFERROR(VLOOKUP(A224,'Data for Summary'!$B$3:$F$1515,COLUMNS('Data for Summary'!$B$2:$E$2),0),"")</f>
        <v/>
      </c>
      <c r="F224" s="63" t="str">
        <f>IF(D224="","",SUMIFS('Data for Summary'!$F$3:$F$1515,'Data for Summary'!$D$3:$D$1515,D224,'Data for Summary'!$E$3:$E$1515,E224))</f>
        <v/>
      </c>
    </row>
    <row r="225" spans="1:6" x14ac:dyDescent="0.3">
      <c r="A225" s="4">
        <f t="shared" si="2"/>
        <v>215</v>
      </c>
      <c r="C225" s="47">
        <v>215</v>
      </c>
      <c r="D225" s="62" t="str">
        <f>IFERROR(VLOOKUP(A225,'Data for Summary'!$B$3:$F$1515,COLUMNS('Data for Summary'!$B$2:$D$2),0),"")</f>
        <v/>
      </c>
      <c r="E225" s="63" t="str">
        <f>IFERROR(VLOOKUP(A225,'Data for Summary'!$B$3:$F$1515,COLUMNS('Data for Summary'!$B$2:$E$2),0),"")</f>
        <v/>
      </c>
      <c r="F225" s="63" t="str">
        <f>IF(D225="","",SUMIFS('Data for Summary'!$F$3:$F$1515,'Data for Summary'!$D$3:$D$1515,D225,'Data for Summary'!$E$3:$E$1515,E225))</f>
        <v/>
      </c>
    </row>
    <row r="226" spans="1:6" x14ac:dyDescent="0.3">
      <c r="A226" s="4">
        <f t="shared" si="2"/>
        <v>216</v>
      </c>
      <c r="C226" s="47">
        <v>216</v>
      </c>
      <c r="D226" s="62" t="str">
        <f>IFERROR(VLOOKUP(A226,'Data for Summary'!$B$3:$F$1515,COLUMNS('Data for Summary'!$B$2:$D$2),0),"")</f>
        <v/>
      </c>
      <c r="E226" s="63" t="str">
        <f>IFERROR(VLOOKUP(A226,'Data for Summary'!$B$3:$F$1515,COLUMNS('Data for Summary'!$B$2:$E$2),0),"")</f>
        <v/>
      </c>
      <c r="F226" s="63" t="str">
        <f>IF(D226="","",SUMIFS('Data for Summary'!$F$3:$F$1515,'Data for Summary'!$D$3:$D$1515,D226,'Data for Summary'!$E$3:$E$1515,E226))</f>
        <v/>
      </c>
    </row>
    <row r="227" spans="1:6" x14ac:dyDescent="0.3">
      <c r="A227" s="4">
        <f t="shared" si="2"/>
        <v>217</v>
      </c>
      <c r="C227" s="47">
        <v>217</v>
      </c>
      <c r="D227" s="62" t="str">
        <f>IFERROR(VLOOKUP(A227,'Data for Summary'!$B$3:$F$1515,COLUMNS('Data for Summary'!$B$2:$D$2),0),"")</f>
        <v/>
      </c>
      <c r="E227" s="63" t="str">
        <f>IFERROR(VLOOKUP(A227,'Data for Summary'!$B$3:$F$1515,COLUMNS('Data for Summary'!$B$2:$E$2),0),"")</f>
        <v/>
      </c>
      <c r="F227" s="63" t="str">
        <f>IF(D227="","",SUMIFS('Data for Summary'!$F$3:$F$1515,'Data for Summary'!$D$3:$D$1515,D227,'Data for Summary'!$E$3:$E$1515,E227))</f>
        <v/>
      </c>
    </row>
    <row r="228" spans="1:6" x14ac:dyDescent="0.3">
      <c r="A228" s="4">
        <f t="shared" si="2"/>
        <v>218</v>
      </c>
      <c r="C228" s="47">
        <v>218</v>
      </c>
      <c r="D228" s="62" t="str">
        <f>IFERROR(VLOOKUP(A228,'Data for Summary'!$B$3:$F$1515,COLUMNS('Data for Summary'!$B$2:$D$2),0),"")</f>
        <v/>
      </c>
      <c r="E228" s="63" t="str">
        <f>IFERROR(VLOOKUP(A228,'Data for Summary'!$B$3:$F$1515,COLUMNS('Data for Summary'!$B$2:$E$2),0),"")</f>
        <v/>
      </c>
      <c r="F228" s="63" t="str">
        <f>IF(D228="","",SUMIFS('Data for Summary'!$F$3:$F$1515,'Data for Summary'!$D$3:$D$1515,D228,'Data for Summary'!$E$3:$E$1515,E228))</f>
        <v/>
      </c>
    </row>
    <row r="229" spans="1:6" x14ac:dyDescent="0.3">
      <c r="A229" s="4">
        <f t="shared" si="2"/>
        <v>219</v>
      </c>
      <c r="C229" s="47">
        <v>219</v>
      </c>
      <c r="D229" s="62" t="str">
        <f>IFERROR(VLOOKUP(A229,'Data for Summary'!$B$3:$F$1515,COLUMNS('Data for Summary'!$B$2:$D$2),0),"")</f>
        <v/>
      </c>
      <c r="E229" s="63" t="str">
        <f>IFERROR(VLOOKUP(A229,'Data for Summary'!$B$3:$F$1515,COLUMNS('Data for Summary'!$B$2:$E$2),0),"")</f>
        <v/>
      </c>
      <c r="F229" s="63" t="str">
        <f>IF(D229="","",SUMIFS('Data for Summary'!$F$3:$F$1515,'Data for Summary'!$D$3:$D$1515,D229,'Data for Summary'!$E$3:$E$1515,E229))</f>
        <v/>
      </c>
    </row>
    <row r="230" spans="1:6" x14ac:dyDescent="0.3">
      <c r="A230" s="4">
        <f t="shared" si="2"/>
        <v>220</v>
      </c>
      <c r="C230" s="47">
        <v>220</v>
      </c>
      <c r="D230" s="62" t="str">
        <f>IFERROR(VLOOKUP(A230,'Data for Summary'!$B$3:$F$1515,COLUMNS('Data for Summary'!$B$2:$D$2),0),"")</f>
        <v/>
      </c>
      <c r="E230" s="63" t="str">
        <f>IFERROR(VLOOKUP(A230,'Data for Summary'!$B$3:$F$1515,COLUMNS('Data for Summary'!$B$2:$E$2),0),"")</f>
        <v/>
      </c>
      <c r="F230" s="63" t="str">
        <f>IF(D230="","",SUMIFS('Data for Summary'!$F$3:$F$1515,'Data for Summary'!$D$3:$D$1515,D230,'Data for Summary'!$E$3:$E$1515,E230))</f>
        <v/>
      </c>
    </row>
    <row r="231" spans="1:6" x14ac:dyDescent="0.3">
      <c r="A231" s="4">
        <f t="shared" si="2"/>
        <v>221</v>
      </c>
      <c r="C231" s="47">
        <v>221</v>
      </c>
      <c r="D231" s="62" t="str">
        <f>IFERROR(VLOOKUP(A231,'Data for Summary'!$B$3:$F$1515,COLUMNS('Data for Summary'!$B$2:$D$2),0),"")</f>
        <v/>
      </c>
      <c r="E231" s="63" t="str">
        <f>IFERROR(VLOOKUP(A231,'Data for Summary'!$B$3:$F$1515,COLUMNS('Data for Summary'!$B$2:$E$2),0),"")</f>
        <v/>
      </c>
      <c r="F231" s="63" t="str">
        <f>IF(D231="","",SUMIFS('Data for Summary'!$F$3:$F$1515,'Data for Summary'!$D$3:$D$1515,D231,'Data for Summary'!$E$3:$E$1515,E231))</f>
        <v/>
      </c>
    </row>
    <row r="232" spans="1:6" x14ac:dyDescent="0.3">
      <c r="A232" s="4">
        <f t="shared" si="2"/>
        <v>222</v>
      </c>
      <c r="C232" s="47">
        <v>222</v>
      </c>
      <c r="D232" s="62" t="str">
        <f>IFERROR(VLOOKUP(A232,'Data for Summary'!$B$3:$F$1515,COLUMNS('Data for Summary'!$B$2:$D$2),0),"")</f>
        <v/>
      </c>
      <c r="E232" s="63" t="str">
        <f>IFERROR(VLOOKUP(A232,'Data for Summary'!$B$3:$F$1515,COLUMNS('Data for Summary'!$B$2:$E$2),0),"")</f>
        <v/>
      </c>
      <c r="F232" s="63" t="str">
        <f>IF(D232="","",SUMIFS('Data for Summary'!$F$3:$F$1515,'Data for Summary'!$D$3:$D$1515,D232,'Data for Summary'!$E$3:$E$1515,E232))</f>
        <v/>
      </c>
    </row>
    <row r="233" spans="1:6" x14ac:dyDescent="0.3">
      <c r="A233" s="4">
        <f t="shared" si="2"/>
        <v>223</v>
      </c>
      <c r="C233" s="47">
        <v>223</v>
      </c>
      <c r="D233" s="62" t="str">
        <f>IFERROR(VLOOKUP(A233,'Data for Summary'!$B$3:$F$1515,COLUMNS('Data for Summary'!$B$2:$D$2),0),"")</f>
        <v/>
      </c>
      <c r="E233" s="63" t="str">
        <f>IFERROR(VLOOKUP(A233,'Data for Summary'!$B$3:$F$1515,COLUMNS('Data for Summary'!$B$2:$E$2),0),"")</f>
        <v/>
      </c>
      <c r="F233" s="63" t="str">
        <f>IF(D233="","",SUMIFS('Data for Summary'!$F$3:$F$1515,'Data for Summary'!$D$3:$D$1515,D233,'Data for Summary'!$E$3:$E$1515,E233))</f>
        <v/>
      </c>
    </row>
    <row r="234" spans="1:6" x14ac:dyDescent="0.3">
      <c r="A234" s="4">
        <f t="shared" si="2"/>
        <v>224</v>
      </c>
      <c r="C234" s="47">
        <v>224</v>
      </c>
      <c r="D234" s="62" t="str">
        <f>IFERROR(VLOOKUP(A234,'Data for Summary'!$B$3:$F$1515,COLUMNS('Data for Summary'!$B$2:$D$2),0),"")</f>
        <v/>
      </c>
      <c r="E234" s="63" t="str">
        <f>IFERROR(VLOOKUP(A234,'Data for Summary'!$B$3:$F$1515,COLUMNS('Data for Summary'!$B$2:$E$2),0),"")</f>
        <v/>
      </c>
      <c r="F234" s="63" t="str">
        <f>IF(D234="","",SUMIFS('Data for Summary'!$F$3:$F$1515,'Data for Summary'!$D$3:$D$1515,D234,'Data for Summary'!$E$3:$E$1515,E234))</f>
        <v/>
      </c>
    </row>
    <row r="235" spans="1:6" x14ac:dyDescent="0.3">
      <c r="A235" s="4">
        <f t="shared" si="2"/>
        <v>225</v>
      </c>
      <c r="C235" s="47">
        <v>225</v>
      </c>
      <c r="D235" s="62" t="str">
        <f>IFERROR(VLOOKUP(A235,'Data for Summary'!$B$3:$F$1515,COLUMNS('Data for Summary'!$B$2:$D$2),0),"")</f>
        <v/>
      </c>
      <c r="E235" s="63" t="str">
        <f>IFERROR(VLOOKUP(A235,'Data for Summary'!$B$3:$F$1515,COLUMNS('Data for Summary'!$B$2:$E$2),0),"")</f>
        <v/>
      </c>
      <c r="F235" s="63" t="str">
        <f>IF(D235="","",SUMIFS('Data for Summary'!$F$3:$F$1515,'Data for Summary'!$D$3:$D$1515,D235,'Data for Summary'!$E$3:$E$1515,E235))</f>
        <v/>
      </c>
    </row>
    <row r="236" spans="1:6" x14ac:dyDescent="0.3">
      <c r="A236" s="4">
        <f t="shared" si="2"/>
        <v>226</v>
      </c>
      <c r="C236" s="47">
        <v>226</v>
      </c>
      <c r="D236" s="62" t="str">
        <f>IFERROR(VLOOKUP(A236,'Data for Summary'!$B$3:$F$1515,COLUMNS('Data for Summary'!$B$2:$D$2),0),"")</f>
        <v/>
      </c>
      <c r="E236" s="63" t="str">
        <f>IFERROR(VLOOKUP(A236,'Data for Summary'!$B$3:$F$1515,COLUMNS('Data for Summary'!$B$2:$E$2),0),"")</f>
        <v/>
      </c>
      <c r="F236" s="63" t="str">
        <f>IF(D236="","",SUMIFS('Data for Summary'!$F$3:$F$1515,'Data for Summary'!$D$3:$D$1515,D236,'Data for Summary'!$E$3:$E$1515,E236))</f>
        <v/>
      </c>
    </row>
    <row r="237" spans="1:6" x14ac:dyDescent="0.3">
      <c r="A237" s="4">
        <f t="shared" si="2"/>
        <v>227</v>
      </c>
      <c r="C237" s="47">
        <v>227</v>
      </c>
      <c r="D237" s="62" t="str">
        <f>IFERROR(VLOOKUP(A237,'Data for Summary'!$B$3:$F$1515,COLUMNS('Data for Summary'!$B$2:$D$2),0),"")</f>
        <v/>
      </c>
      <c r="E237" s="63" t="str">
        <f>IFERROR(VLOOKUP(A237,'Data for Summary'!$B$3:$F$1515,COLUMNS('Data for Summary'!$B$2:$E$2),0),"")</f>
        <v/>
      </c>
      <c r="F237" s="63" t="str">
        <f>IF(D237="","",SUMIFS('Data for Summary'!$F$3:$F$1515,'Data for Summary'!$D$3:$D$1515,D237,'Data for Summary'!$E$3:$E$1515,E237))</f>
        <v/>
      </c>
    </row>
    <row r="238" spans="1:6" x14ac:dyDescent="0.3">
      <c r="A238" s="4">
        <f t="shared" si="2"/>
        <v>228</v>
      </c>
      <c r="C238" s="47">
        <v>228</v>
      </c>
      <c r="D238" s="62" t="str">
        <f>IFERROR(VLOOKUP(A238,'Data for Summary'!$B$3:$F$1515,COLUMNS('Data for Summary'!$B$2:$D$2),0),"")</f>
        <v/>
      </c>
      <c r="E238" s="63" t="str">
        <f>IFERROR(VLOOKUP(A238,'Data for Summary'!$B$3:$F$1515,COLUMNS('Data for Summary'!$B$2:$E$2),0),"")</f>
        <v/>
      </c>
      <c r="F238" s="63" t="str">
        <f>IF(D238="","",SUMIFS('Data for Summary'!$F$3:$F$1515,'Data for Summary'!$D$3:$D$1515,D238,'Data for Summary'!$E$3:$E$1515,E238))</f>
        <v/>
      </c>
    </row>
    <row r="239" spans="1:6" x14ac:dyDescent="0.3">
      <c r="A239" s="4">
        <f t="shared" si="2"/>
        <v>229</v>
      </c>
      <c r="C239" s="47">
        <v>229</v>
      </c>
      <c r="D239" s="62" t="str">
        <f>IFERROR(VLOOKUP(A239,'Data for Summary'!$B$3:$F$1515,COLUMNS('Data for Summary'!$B$2:$D$2),0),"")</f>
        <v/>
      </c>
      <c r="E239" s="63" t="str">
        <f>IFERROR(VLOOKUP(A239,'Data for Summary'!$B$3:$F$1515,COLUMNS('Data for Summary'!$B$2:$E$2),0),"")</f>
        <v/>
      </c>
      <c r="F239" s="63" t="str">
        <f>IF(D239="","",SUMIFS('Data for Summary'!$F$3:$F$1515,'Data for Summary'!$D$3:$D$1515,D239,'Data for Summary'!$E$3:$E$1515,E239))</f>
        <v/>
      </c>
    </row>
    <row r="240" spans="1:6" x14ac:dyDescent="0.3">
      <c r="A240" s="4">
        <f t="shared" si="2"/>
        <v>230</v>
      </c>
      <c r="C240" s="47">
        <v>230</v>
      </c>
      <c r="D240" s="62" t="str">
        <f>IFERROR(VLOOKUP(A240,'Data for Summary'!$B$3:$F$1515,COLUMNS('Data for Summary'!$B$2:$D$2),0),"")</f>
        <v/>
      </c>
      <c r="E240" s="63" t="str">
        <f>IFERROR(VLOOKUP(A240,'Data for Summary'!$B$3:$F$1515,COLUMNS('Data for Summary'!$B$2:$E$2),0),"")</f>
        <v/>
      </c>
      <c r="F240" s="63" t="str">
        <f>IF(D240="","",SUMIFS('Data for Summary'!$F$3:$F$1515,'Data for Summary'!$D$3:$D$1515,D240,'Data for Summary'!$E$3:$E$1515,E240))</f>
        <v/>
      </c>
    </row>
    <row r="241" spans="1:6" x14ac:dyDescent="0.3">
      <c r="A241" s="4">
        <f t="shared" si="2"/>
        <v>231</v>
      </c>
      <c r="C241" s="47">
        <v>231</v>
      </c>
      <c r="D241" s="62" t="str">
        <f>IFERROR(VLOOKUP(A241,'Data for Summary'!$B$3:$F$1515,COLUMNS('Data for Summary'!$B$2:$D$2),0),"")</f>
        <v/>
      </c>
      <c r="E241" s="63" t="str">
        <f>IFERROR(VLOOKUP(A241,'Data for Summary'!$B$3:$F$1515,COLUMNS('Data for Summary'!$B$2:$E$2),0),"")</f>
        <v/>
      </c>
      <c r="F241" s="63" t="str">
        <f>IF(D241="","",SUMIFS('Data for Summary'!$F$3:$F$1515,'Data for Summary'!$D$3:$D$1515,D241,'Data for Summary'!$E$3:$E$1515,E241))</f>
        <v/>
      </c>
    </row>
    <row r="242" spans="1:6" x14ac:dyDescent="0.3">
      <c r="A242" s="4">
        <f t="shared" si="2"/>
        <v>232</v>
      </c>
      <c r="C242" s="47">
        <v>232</v>
      </c>
      <c r="D242" s="62" t="str">
        <f>IFERROR(VLOOKUP(A242,'Data for Summary'!$B$3:$F$1515,COLUMNS('Data for Summary'!$B$2:$D$2),0),"")</f>
        <v/>
      </c>
      <c r="E242" s="63" t="str">
        <f>IFERROR(VLOOKUP(A242,'Data for Summary'!$B$3:$F$1515,COLUMNS('Data for Summary'!$B$2:$E$2),0),"")</f>
        <v/>
      </c>
      <c r="F242" s="63" t="str">
        <f>IF(D242="","",SUMIFS('Data for Summary'!$F$3:$F$1515,'Data for Summary'!$D$3:$D$1515,D242,'Data for Summary'!$E$3:$E$1515,E242))</f>
        <v/>
      </c>
    </row>
    <row r="243" spans="1:6" x14ac:dyDescent="0.3">
      <c r="A243" s="4">
        <f t="shared" si="2"/>
        <v>233</v>
      </c>
      <c r="C243" s="47">
        <v>233</v>
      </c>
      <c r="D243" s="62" t="str">
        <f>IFERROR(VLOOKUP(A243,'Data for Summary'!$B$3:$F$1515,COLUMNS('Data for Summary'!$B$2:$D$2),0),"")</f>
        <v/>
      </c>
      <c r="E243" s="63" t="str">
        <f>IFERROR(VLOOKUP(A243,'Data for Summary'!$B$3:$F$1515,COLUMNS('Data for Summary'!$B$2:$E$2),0),"")</f>
        <v/>
      </c>
      <c r="F243" s="63" t="str">
        <f>IF(D243="","",SUMIFS('Data for Summary'!$F$3:$F$1515,'Data for Summary'!$D$3:$D$1515,D243,'Data for Summary'!$E$3:$E$1515,E243))</f>
        <v/>
      </c>
    </row>
    <row r="244" spans="1:6" x14ac:dyDescent="0.3">
      <c r="A244" s="4">
        <f t="shared" si="2"/>
        <v>234</v>
      </c>
      <c r="C244" s="47">
        <v>234</v>
      </c>
      <c r="D244" s="62" t="str">
        <f>IFERROR(VLOOKUP(A244,'Data for Summary'!$B$3:$F$1515,COLUMNS('Data for Summary'!$B$2:$D$2),0),"")</f>
        <v/>
      </c>
      <c r="E244" s="63" t="str">
        <f>IFERROR(VLOOKUP(A244,'Data for Summary'!$B$3:$F$1515,COLUMNS('Data for Summary'!$B$2:$E$2),0),"")</f>
        <v/>
      </c>
      <c r="F244" s="63" t="str">
        <f>IF(D244="","",SUMIFS('Data for Summary'!$F$3:$F$1515,'Data for Summary'!$D$3:$D$1515,D244,'Data for Summary'!$E$3:$E$1515,E244))</f>
        <v/>
      </c>
    </row>
    <row r="245" spans="1:6" x14ac:dyDescent="0.3">
      <c r="A245" s="4">
        <f t="shared" si="2"/>
        <v>235</v>
      </c>
      <c r="C245" s="47">
        <v>235</v>
      </c>
      <c r="D245" s="62" t="str">
        <f>IFERROR(VLOOKUP(A245,'Data for Summary'!$B$3:$F$1515,COLUMNS('Data for Summary'!$B$2:$D$2),0),"")</f>
        <v/>
      </c>
      <c r="E245" s="63" t="str">
        <f>IFERROR(VLOOKUP(A245,'Data for Summary'!$B$3:$F$1515,COLUMNS('Data for Summary'!$B$2:$E$2),0),"")</f>
        <v/>
      </c>
      <c r="F245" s="63" t="str">
        <f>IF(D245="","",SUMIFS('Data for Summary'!$F$3:$F$1515,'Data for Summary'!$D$3:$D$1515,D245,'Data for Summary'!$E$3:$E$1515,E245))</f>
        <v/>
      </c>
    </row>
    <row r="246" spans="1:6" x14ac:dyDescent="0.3">
      <c r="A246" s="4">
        <f t="shared" si="2"/>
        <v>236</v>
      </c>
      <c r="C246" s="47">
        <v>236</v>
      </c>
      <c r="D246" s="62" t="str">
        <f>IFERROR(VLOOKUP(A246,'Data for Summary'!$B$3:$F$1515,COLUMNS('Data for Summary'!$B$2:$D$2),0),"")</f>
        <v/>
      </c>
      <c r="E246" s="63" t="str">
        <f>IFERROR(VLOOKUP(A246,'Data for Summary'!$B$3:$F$1515,COLUMNS('Data for Summary'!$B$2:$E$2),0),"")</f>
        <v/>
      </c>
      <c r="F246" s="63" t="str">
        <f>IF(D246="","",SUMIFS('Data for Summary'!$F$3:$F$1515,'Data for Summary'!$D$3:$D$1515,D246,'Data for Summary'!$E$3:$E$1515,E246))</f>
        <v/>
      </c>
    </row>
    <row r="247" spans="1:6" x14ac:dyDescent="0.3">
      <c r="A247" s="4">
        <f t="shared" si="2"/>
        <v>237</v>
      </c>
      <c r="C247" s="47">
        <v>237</v>
      </c>
      <c r="D247" s="62" t="str">
        <f>IFERROR(VLOOKUP(A247,'Data for Summary'!$B$3:$F$1515,COLUMNS('Data for Summary'!$B$2:$D$2),0),"")</f>
        <v/>
      </c>
      <c r="E247" s="63" t="str">
        <f>IFERROR(VLOOKUP(A247,'Data for Summary'!$B$3:$F$1515,COLUMNS('Data for Summary'!$B$2:$E$2),0),"")</f>
        <v/>
      </c>
      <c r="F247" s="63" t="str">
        <f>IF(D247="","",SUMIFS('Data for Summary'!$F$3:$F$1515,'Data for Summary'!$D$3:$D$1515,D247,'Data for Summary'!$E$3:$E$1515,E247))</f>
        <v/>
      </c>
    </row>
    <row r="248" spans="1:6" x14ac:dyDescent="0.3">
      <c r="A248" s="4">
        <f t="shared" si="2"/>
        <v>238</v>
      </c>
      <c r="C248" s="47">
        <v>238</v>
      </c>
      <c r="D248" s="62" t="str">
        <f>IFERROR(VLOOKUP(A248,'Data for Summary'!$B$3:$F$1515,COLUMNS('Data for Summary'!$B$2:$D$2),0),"")</f>
        <v/>
      </c>
      <c r="E248" s="63" t="str">
        <f>IFERROR(VLOOKUP(A248,'Data for Summary'!$B$3:$F$1515,COLUMNS('Data for Summary'!$B$2:$E$2),0),"")</f>
        <v/>
      </c>
      <c r="F248" s="63" t="str">
        <f>IF(D248="","",SUMIFS('Data for Summary'!$F$3:$F$1515,'Data for Summary'!$D$3:$D$1515,D248,'Data for Summary'!$E$3:$E$1515,E248))</f>
        <v/>
      </c>
    </row>
    <row r="249" spans="1:6" x14ac:dyDescent="0.3">
      <c r="A249" s="4">
        <f t="shared" si="2"/>
        <v>239</v>
      </c>
      <c r="C249" s="47">
        <v>239</v>
      </c>
      <c r="D249" s="62" t="str">
        <f>IFERROR(VLOOKUP(A249,'Data for Summary'!$B$3:$F$1515,COLUMNS('Data for Summary'!$B$2:$D$2),0),"")</f>
        <v/>
      </c>
      <c r="E249" s="63" t="str">
        <f>IFERROR(VLOOKUP(A249,'Data for Summary'!$B$3:$F$1515,COLUMNS('Data for Summary'!$B$2:$E$2),0),"")</f>
        <v/>
      </c>
      <c r="F249" s="63" t="str">
        <f>IF(D249="","",SUMIFS('Data for Summary'!$F$3:$F$1515,'Data for Summary'!$D$3:$D$1515,D249,'Data for Summary'!$E$3:$E$1515,E249))</f>
        <v/>
      </c>
    </row>
    <row r="250" spans="1:6" x14ac:dyDescent="0.3">
      <c r="A250" s="4">
        <f t="shared" si="2"/>
        <v>240</v>
      </c>
      <c r="C250" s="47">
        <v>240</v>
      </c>
      <c r="D250" s="62" t="str">
        <f>IFERROR(VLOOKUP(A250,'Data for Summary'!$B$3:$F$1515,COLUMNS('Data for Summary'!$B$2:$D$2),0),"")</f>
        <v/>
      </c>
      <c r="E250" s="63" t="str">
        <f>IFERROR(VLOOKUP(A250,'Data for Summary'!$B$3:$F$1515,COLUMNS('Data for Summary'!$B$2:$E$2),0),"")</f>
        <v/>
      </c>
      <c r="F250" s="63" t="str">
        <f>IF(D250="","",SUMIFS('Data for Summary'!$F$3:$F$1515,'Data for Summary'!$D$3:$D$1515,D250,'Data for Summary'!$E$3:$E$1515,E250))</f>
        <v/>
      </c>
    </row>
    <row r="251" spans="1:6" x14ac:dyDescent="0.3">
      <c r="A251" s="4">
        <f t="shared" si="2"/>
        <v>241</v>
      </c>
      <c r="C251" s="47">
        <v>241</v>
      </c>
      <c r="D251" s="62" t="str">
        <f>IFERROR(VLOOKUP(A251,'Data for Summary'!$B$3:$F$1515,COLUMNS('Data for Summary'!$B$2:$D$2),0),"")</f>
        <v/>
      </c>
      <c r="E251" s="63" t="str">
        <f>IFERROR(VLOOKUP(A251,'Data for Summary'!$B$3:$F$1515,COLUMNS('Data for Summary'!$B$2:$E$2),0),"")</f>
        <v/>
      </c>
      <c r="F251" s="63" t="str">
        <f>IF(D251="","",SUMIFS('Data for Summary'!$F$3:$F$1515,'Data for Summary'!$D$3:$D$1515,D251,'Data for Summary'!$E$3:$E$1515,E251))</f>
        <v/>
      </c>
    </row>
    <row r="252" spans="1:6" x14ac:dyDescent="0.3">
      <c r="A252" s="4">
        <f t="shared" si="2"/>
        <v>242</v>
      </c>
      <c r="C252" s="47">
        <v>242</v>
      </c>
      <c r="D252" s="62" t="str">
        <f>IFERROR(VLOOKUP(A252,'Data for Summary'!$B$3:$F$1515,COLUMNS('Data for Summary'!$B$2:$D$2),0),"")</f>
        <v/>
      </c>
      <c r="E252" s="63" t="str">
        <f>IFERROR(VLOOKUP(A252,'Data for Summary'!$B$3:$F$1515,COLUMNS('Data for Summary'!$B$2:$E$2),0),"")</f>
        <v/>
      </c>
      <c r="F252" s="63" t="str">
        <f>IF(D252="","",SUMIFS('Data for Summary'!$F$3:$F$1515,'Data for Summary'!$D$3:$D$1515,D252,'Data for Summary'!$E$3:$E$1515,E252))</f>
        <v/>
      </c>
    </row>
    <row r="253" spans="1:6" x14ac:dyDescent="0.3">
      <c r="A253" s="4">
        <f t="shared" si="2"/>
        <v>243</v>
      </c>
      <c r="C253" s="47">
        <v>243</v>
      </c>
      <c r="D253" s="62" t="str">
        <f>IFERROR(VLOOKUP(A253,'Data for Summary'!$B$3:$F$1515,COLUMNS('Data for Summary'!$B$2:$D$2),0),"")</f>
        <v/>
      </c>
      <c r="E253" s="63" t="str">
        <f>IFERROR(VLOOKUP(A253,'Data for Summary'!$B$3:$F$1515,COLUMNS('Data for Summary'!$B$2:$E$2),0),"")</f>
        <v/>
      </c>
      <c r="F253" s="63" t="str">
        <f>IF(D253="","",SUMIFS('Data for Summary'!$F$3:$F$1515,'Data for Summary'!$D$3:$D$1515,D253,'Data for Summary'!$E$3:$E$1515,E253))</f>
        <v/>
      </c>
    </row>
    <row r="254" spans="1:6" x14ac:dyDescent="0.3">
      <c r="A254" s="4">
        <f t="shared" si="2"/>
        <v>244</v>
      </c>
      <c r="C254" s="47">
        <v>244</v>
      </c>
      <c r="D254" s="62" t="str">
        <f>IFERROR(VLOOKUP(A254,'Data for Summary'!$B$3:$F$1515,COLUMNS('Data for Summary'!$B$2:$D$2),0),"")</f>
        <v/>
      </c>
      <c r="E254" s="63" t="str">
        <f>IFERROR(VLOOKUP(A254,'Data for Summary'!$B$3:$F$1515,COLUMNS('Data for Summary'!$B$2:$E$2),0),"")</f>
        <v/>
      </c>
      <c r="F254" s="63" t="str">
        <f>IF(D254="","",SUMIFS('Data for Summary'!$F$3:$F$1515,'Data for Summary'!$D$3:$D$1515,D254,'Data for Summary'!$E$3:$E$1515,E254))</f>
        <v/>
      </c>
    </row>
    <row r="255" spans="1:6" x14ac:dyDescent="0.3">
      <c r="A255" s="4">
        <f t="shared" si="2"/>
        <v>245</v>
      </c>
      <c r="C255" s="47">
        <v>245</v>
      </c>
      <c r="D255" s="62" t="str">
        <f>IFERROR(VLOOKUP(A255,'Data for Summary'!$B$3:$F$1515,COLUMNS('Data for Summary'!$B$2:$D$2),0),"")</f>
        <v/>
      </c>
      <c r="E255" s="63" t="str">
        <f>IFERROR(VLOOKUP(A255,'Data for Summary'!$B$3:$F$1515,COLUMNS('Data for Summary'!$B$2:$E$2),0),"")</f>
        <v/>
      </c>
      <c r="F255" s="63" t="str">
        <f>IF(D255="","",SUMIFS('Data for Summary'!$F$3:$F$1515,'Data for Summary'!$D$3:$D$1515,D255,'Data for Summary'!$E$3:$E$1515,E255))</f>
        <v/>
      </c>
    </row>
    <row r="256" spans="1:6" x14ac:dyDescent="0.3">
      <c r="A256" s="4">
        <f t="shared" si="2"/>
        <v>246</v>
      </c>
      <c r="C256" s="47">
        <v>246</v>
      </c>
      <c r="D256" s="62" t="str">
        <f>IFERROR(VLOOKUP(A256,'Data for Summary'!$B$3:$F$1515,COLUMNS('Data for Summary'!$B$2:$D$2),0),"")</f>
        <v/>
      </c>
      <c r="E256" s="63" t="str">
        <f>IFERROR(VLOOKUP(A256,'Data for Summary'!$B$3:$F$1515,COLUMNS('Data for Summary'!$B$2:$E$2),0),"")</f>
        <v/>
      </c>
      <c r="F256" s="63" t="str">
        <f>IF(D256="","",SUMIFS('Data for Summary'!$F$3:$F$1515,'Data for Summary'!$D$3:$D$1515,D256,'Data for Summary'!$E$3:$E$1515,E256))</f>
        <v/>
      </c>
    </row>
    <row r="257" spans="1:6" x14ac:dyDescent="0.3">
      <c r="A257" s="4">
        <f t="shared" si="2"/>
        <v>247</v>
      </c>
      <c r="C257" s="47">
        <v>247</v>
      </c>
      <c r="D257" s="62" t="str">
        <f>IFERROR(VLOOKUP(A257,'Data for Summary'!$B$3:$F$1515,COLUMNS('Data for Summary'!$B$2:$D$2),0),"")</f>
        <v/>
      </c>
      <c r="E257" s="63" t="str">
        <f>IFERROR(VLOOKUP(A257,'Data for Summary'!$B$3:$F$1515,COLUMNS('Data for Summary'!$B$2:$E$2),0),"")</f>
        <v/>
      </c>
      <c r="F257" s="63" t="str">
        <f>IF(D257="","",SUMIFS('Data for Summary'!$F$3:$F$1515,'Data for Summary'!$D$3:$D$1515,D257,'Data for Summary'!$E$3:$E$1515,E257))</f>
        <v/>
      </c>
    </row>
    <row r="258" spans="1:6" x14ac:dyDescent="0.3">
      <c r="A258" s="4">
        <f t="shared" si="2"/>
        <v>248</v>
      </c>
      <c r="C258" s="47">
        <v>248</v>
      </c>
      <c r="D258" s="62" t="str">
        <f>IFERROR(VLOOKUP(A258,'Data for Summary'!$B$3:$F$1515,COLUMNS('Data for Summary'!$B$2:$D$2),0),"")</f>
        <v/>
      </c>
      <c r="E258" s="63" t="str">
        <f>IFERROR(VLOOKUP(A258,'Data for Summary'!$B$3:$F$1515,COLUMNS('Data for Summary'!$B$2:$E$2),0),"")</f>
        <v/>
      </c>
      <c r="F258" s="63" t="str">
        <f>IF(D258="","",SUMIFS('Data for Summary'!$F$3:$F$1515,'Data for Summary'!$D$3:$D$1515,D258,'Data for Summary'!$E$3:$E$1515,E258))</f>
        <v/>
      </c>
    </row>
    <row r="259" spans="1:6" x14ac:dyDescent="0.3">
      <c r="A259" s="4">
        <f t="shared" si="2"/>
        <v>249</v>
      </c>
      <c r="C259" s="47">
        <v>249</v>
      </c>
      <c r="D259" s="62" t="str">
        <f>IFERROR(VLOOKUP(A259,'Data for Summary'!$B$3:$F$1515,COLUMNS('Data for Summary'!$B$2:$D$2),0),"")</f>
        <v/>
      </c>
      <c r="E259" s="63" t="str">
        <f>IFERROR(VLOOKUP(A259,'Data for Summary'!$B$3:$F$1515,COLUMNS('Data for Summary'!$B$2:$E$2),0),"")</f>
        <v/>
      </c>
      <c r="F259" s="63" t="str">
        <f>IF(D259="","",SUMIFS('Data for Summary'!$F$3:$F$1515,'Data for Summary'!$D$3:$D$1515,D259,'Data for Summary'!$E$3:$E$1515,E259))</f>
        <v/>
      </c>
    </row>
    <row r="260" spans="1:6" x14ac:dyDescent="0.3">
      <c r="A260" s="4">
        <f t="shared" ref="A260" si="3">A259+1</f>
        <v>250</v>
      </c>
      <c r="C260" s="47">
        <v>250</v>
      </c>
      <c r="D260" s="62" t="str">
        <f>IFERROR(VLOOKUP(A260,'Data for Summary'!$B$3:$F$1515,COLUMNS('Data for Summary'!$B$2:$D$2),0),"")</f>
        <v/>
      </c>
      <c r="E260" s="63" t="str">
        <f>IFERROR(VLOOKUP(A260,'Data for Summary'!$B$3:$F$1515,COLUMNS('Data for Summary'!$B$2:$E$2),0),"")</f>
        <v/>
      </c>
      <c r="F260" s="63" t="str">
        <f>IF(D260="","",SUMIFS('Data for Summary'!$F$3:$F$1515,'Data for Summary'!$D$3:$D$1515,D260,'Data for Summary'!$E$3:$E$1515,E260))</f>
        <v/>
      </c>
    </row>
  </sheetData>
  <sheetProtection algorithmName="SHA-512" hashValue="heMWoDDGfQnAQt2+zY5ym92CSlIRtIygSczgfCJR/CvP4GCwF6LB8MrU93rV36bewE0zpbzZ5CEiGa/ngTWhBA==" saltValue="5RImoup6PxGj22foEiAkYQ==" spinCount="100000" sheet="1" objects="1" scenarios="1"/>
  <mergeCells count="2">
    <mergeCell ref="D7:F7"/>
    <mergeCell ref="D8:F8"/>
  </mergeCells>
  <dataValidations count="2">
    <dataValidation errorStyle="warning" allowBlank="1" errorTitle="U.S. EPA" error="Warning!  The form has auto calculated this value for you.  If you change the value in this cell, you may be misreporting data.  Press cancel to exit this cell without changing the data." sqref="D10" xr:uid="{00000000-0002-0000-0300-000000000000}"/>
    <dataValidation errorStyle="warning" allowBlank="1" showInputMessage="1" errorTitle="U.S. EPA" error="Warning!  The form has auto calculated this value for you.  If you change the value in this cell, you may be misreporting data.  Press cancel to exit this cell without changing the data." prompt="This field is auto-populated based on data entered in Section 2." sqref="D11:F260" xr:uid="{00000000-0002-0000-0300-000001000000}"/>
  </dataValidations>
  <pageMargins left="0.7" right="0.7" top="0.75" bottom="0.75" header="0.3" footer="0.3"/>
  <pageSetup scale="88" orientation="landscape"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tabColor theme="0"/>
  </sheetPr>
  <dimension ref="B2:K428"/>
  <sheetViews>
    <sheetView workbookViewId="0"/>
  </sheetViews>
  <sheetFormatPr defaultColWidth="9.1796875" defaultRowHeight="12.5" x14ac:dyDescent="0.25"/>
  <cols>
    <col min="1" max="1" width="4.54296875" style="9" customWidth="1"/>
    <col min="2" max="2" width="19" style="9" customWidth="1"/>
    <col min="3" max="3" width="15.54296875" style="9" customWidth="1"/>
    <col min="4" max="4" width="9.81640625" style="9" customWidth="1"/>
    <col min="5" max="5" width="15.453125" style="9" customWidth="1"/>
    <col min="6" max="6" width="44.26953125" style="9" bestFit="1" customWidth="1"/>
    <col min="7" max="7" width="44.26953125" style="9" customWidth="1"/>
    <col min="8" max="8" width="15.54296875" style="9" bestFit="1" customWidth="1"/>
    <col min="9" max="9" width="21.81640625" style="9" customWidth="1"/>
    <col min="10" max="11" width="23.26953125" style="9" customWidth="1"/>
    <col min="12" max="16384" width="9.1796875" style="9"/>
  </cols>
  <sheetData>
    <row r="2" spans="2:11" ht="26" x14ac:dyDescent="0.25">
      <c r="B2" s="82" t="s">
        <v>46</v>
      </c>
      <c r="C2" s="82" t="s">
        <v>21</v>
      </c>
      <c r="D2" s="82" t="s">
        <v>47</v>
      </c>
      <c r="E2" s="82" t="s">
        <v>48</v>
      </c>
      <c r="F2" s="82" t="s">
        <v>49</v>
      </c>
      <c r="G2" s="82" t="s">
        <v>50</v>
      </c>
      <c r="H2" s="82" t="s">
        <v>35</v>
      </c>
      <c r="I2" s="83" t="s">
        <v>51</v>
      </c>
      <c r="J2" s="82" t="s">
        <v>52</v>
      </c>
      <c r="K2" s="82" t="s">
        <v>53</v>
      </c>
    </row>
    <row r="3" spans="2:11" x14ac:dyDescent="0.25">
      <c r="B3" s="75" t="s">
        <v>54</v>
      </c>
      <c r="C3" s="76">
        <v>2020</v>
      </c>
      <c r="D3" s="76">
        <f>ReportYr</f>
        <v>0</v>
      </c>
      <c r="E3" s="77">
        <f>DATE(ReportYr,1,1)</f>
        <v>1</v>
      </c>
      <c r="F3" s="87" t="s">
        <v>55</v>
      </c>
      <c r="G3" s="75" t="s">
        <v>56</v>
      </c>
      <c r="H3" s="78" t="s">
        <v>57</v>
      </c>
      <c r="I3" s="78" t="s">
        <v>58</v>
      </c>
      <c r="J3" s="76" t="s">
        <v>58</v>
      </c>
      <c r="K3" s="76" t="s">
        <v>59</v>
      </c>
    </row>
    <row r="4" spans="2:11" x14ac:dyDescent="0.25">
      <c r="B4" s="75" t="s">
        <v>60</v>
      </c>
      <c r="C4" s="79">
        <v>2021</v>
      </c>
      <c r="E4" s="77">
        <f>DATE(ReportYr,12,31)</f>
        <v>366</v>
      </c>
      <c r="F4" s="87" t="s">
        <v>61</v>
      </c>
      <c r="G4" s="75" t="s">
        <v>62</v>
      </c>
      <c r="H4" s="78" t="s">
        <v>63</v>
      </c>
      <c r="I4" s="78" t="s">
        <v>59</v>
      </c>
      <c r="J4" s="76" t="s">
        <v>64</v>
      </c>
      <c r="K4" s="76" t="s">
        <v>65</v>
      </c>
    </row>
    <row r="5" spans="2:11" x14ac:dyDescent="0.25">
      <c r="B5" s="75" t="s">
        <v>66</v>
      </c>
      <c r="C5" s="76">
        <v>2022</v>
      </c>
      <c r="F5" s="87" t="s">
        <v>67</v>
      </c>
      <c r="G5" s="75" t="s">
        <v>68</v>
      </c>
      <c r="H5" s="78" t="s">
        <v>69</v>
      </c>
      <c r="J5" s="76" t="s">
        <v>70</v>
      </c>
      <c r="K5" s="80" t="s">
        <v>71</v>
      </c>
    </row>
    <row r="6" spans="2:11" x14ac:dyDescent="0.25">
      <c r="B6" s="75" t="s">
        <v>72</v>
      </c>
      <c r="C6" s="79">
        <v>2023</v>
      </c>
      <c r="F6" s="87" t="s">
        <v>73</v>
      </c>
      <c r="G6" s="75" t="s">
        <v>74</v>
      </c>
      <c r="H6" s="78" t="s">
        <v>75</v>
      </c>
      <c r="J6" s="80" t="s">
        <v>71</v>
      </c>
      <c r="K6" s="80" t="s">
        <v>76</v>
      </c>
    </row>
    <row r="7" spans="2:11" x14ac:dyDescent="0.25">
      <c r="B7" s="75" t="s">
        <v>77</v>
      </c>
      <c r="C7" s="76">
        <v>2024</v>
      </c>
      <c r="F7" s="87" t="s">
        <v>78</v>
      </c>
      <c r="G7" s="75" t="s">
        <v>79</v>
      </c>
      <c r="H7" s="78" t="s">
        <v>80</v>
      </c>
      <c r="J7" s="80" t="s">
        <v>76</v>
      </c>
      <c r="K7" s="76" t="s">
        <v>81</v>
      </c>
    </row>
    <row r="8" spans="2:11" x14ac:dyDescent="0.25">
      <c r="B8" s="75" t="s">
        <v>82</v>
      </c>
      <c r="C8" s="79">
        <v>2025</v>
      </c>
      <c r="F8" s="87" t="s">
        <v>83</v>
      </c>
      <c r="G8" s="75" t="s">
        <v>84</v>
      </c>
      <c r="H8" s="78" t="s">
        <v>85</v>
      </c>
      <c r="K8" s="76" t="s">
        <v>86</v>
      </c>
    </row>
    <row r="9" spans="2:11" x14ac:dyDescent="0.25">
      <c r="B9" s="75" t="s">
        <v>87</v>
      </c>
      <c r="C9" s="76">
        <v>2026</v>
      </c>
      <c r="F9" s="87" t="s">
        <v>88</v>
      </c>
      <c r="G9" s="75" t="s">
        <v>89</v>
      </c>
      <c r="H9" s="78" t="s">
        <v>90</v>
      </c>
    </row>
    <row r="10" spans="2:11" x14ac:dyDescent="0.25">
      <c r="B10" s="75" t="s">
        <v>91</v>
      </c>
      <c r="C10" s="79">
        <v>2027</v>
      </c>
      <c r="E10" s="81"/>
      <c r="F10" s="87" t="s">
        <v>92</v>
      </c>
      <c r="G10" s="75" t="s">
        <v>93</v>
      </c>
      <c r="H10" s="78" t="s">
        <v>94</v>
      </c>
    </row>
    <row r="11" spans="2:11" x14ac:dyDescent="0.25">
      <c r="B11" s="75" t="s">
        <v>95</v>
      </c>
      <c r="C11" s="76">
        <v>2028</v>
      </c>
      <c r="F11" s="87" t="s">
        <v>96</v>
      </c>
      <c r="G11" s="75" t="s">
        <v>97</v>
      </c>
      <c r="H11" s="78" t="s">
        <v>98</v>
      </c>
    </row>
    <row r="12" spans="2:11" x14ac:dyDescent="0.25">
      <c r="B12" s="75" t="s">
        <v>99</v>
      </c>
      <c r="C12" s="79">
        <v>2029</v>
      </c>
      <c r="F12" s="87" t="s">
        <v>100</v>
      </c>
      <c r="G12" s="75" t="s">
        <v>101</v>
      </c>
      <c r="H12" s="78" t="s">
        <v>102</v>
      </c>
    </row>
    <row r="13" spans="2:11" x14ac:dyDescent="0.25">
      <c r="B13" s="75" t="s">
        <v>103</v>
      </c>
      <c r="F13" s="87" t="s">
        <v>104</v>
      </c>
      <c r="G13" s="75" t="s">
        <v>105</v>
      </c>
      <c r="H13" s="78" t="s">
        <v>106</v>
      </c>
    </row>
    <row r="14" spans="2:11" x14ac:dyDescent="0.25">
      <c r="B14" s="75" t="s">
        <v>107</v>
      </c>
      <c r="F14" s="87" t="s">
        <v>108</v>
      </c>
      <c r="G14" s="75" t="s">
        <v>109</v>
      </c>
      <c r="H14" s="78" t="s">
        <v>110</v>
      </c>
    </row>
    <row r="15" spans="2:11" x14ac:dyDescent="0.25">
      <c r="B15" s="75" t="s">
        <v>111</v>
      </c>
      <c r="F15" s="87" t="s">
        <v>112</v>
      </c>
      <c r="G15" s="75" t="s">
        <v>113</v>
      </c>
      <c r="H15" s="78" t="s">
        <v>114</v>
      </c>
    </row>
    <row r="16" spans="2:11" x14ac:dyDescent="0.25">
      <c r="B16" s="75" t="s">
        <v>115</v>
      </c>
      <c r="F16" s="87" t="s">
        <v>116</v>
      </c>
      <c r="G16" s="75" t="s">
        <v>117</v>
      </c>
      <c r="H16" s="78" t="s">
        <v>118</v>
      </c>
    </row>
    <row r="17" spans="2:8" x14ac:dyDescent="0.25">
      <c r="B17" s="75" t="s">
        <v>119</v>
      </c>
      <c r="F17" s="87" t="s">
        <v>120</v>
      </c>
      <c r="G17" s="75" t="s">
        <v>121</v>
      </c>
      <c r="H17" s="78" t="s">
        <v>122</v>
      </c>
    </row>
    <row r="18" spans="2:8" x14ac:dyDescent="0.25">
      <c r="B18" s="75" t="s">
        <v>123</v>
      </c>
      <c r="F18" s="87" t="s">
        <v>124</v>
      </c>
      <c r="G18" s="75" t="s">
        <v>125</v>
      </c>
    </row>
    <row r="19" spans="2:8" x14ac:dyDescent="0.25">
      <c r="B19" s="75" t="s">
        <v>126</v>
      </c>
      <c r="F19" s="87" t="s">
        <v>127</v>
      </c>
      <c r="G19" s="75" t="s">
        <v>128</v>
      </c>
    </row>
    <row r="20" spans="2:8" x14ac:dyDescent="0.25">
      <c r="B20" s="75" t="s">
        <v>129</v>
      </c>
      <c r="F20" s="87" t="s">
        <v>130</v>
      </c>
      <c r="G20" s="75" t="s">
        <v>131</v>
      </c>
    </row>
    <row r="21" spans="2:8" x14ac:dyDescent="0.25">
      <c r="B21" s="75" t="s">
        <v>132</v>
      </c>
      <c r="F21" s="87" t="s">
        <v>133</v>
      </c>
      <c r="G21" s="75" t="s">
        <v>134</v>
      </c>
    </row>
    <row r="22" spans="2:8" x14ac:dyDescent="0.25">
      <c r="B22" s="75" t="s">
        <v>135</v>
      </c>
      <c r="F22" s="87" t="s">
        <v>136</v>
      </c>
      <c r="G22" s="75" t="s">
        <v>137</v>
      </c>
    </row>
    <row r="23" spans="2:8" x14ac:dyDescent="0.25">
      <c r="B23" s="75" t="s">
        <v>138</v>
      </c>
      <c r="F23" s="87" t="s">
        <v>139</v>
      </c>
      <c r="G23" s="75" t="s">
        <v>140</v>
      </c>
    </row>
    <row r="24" spans="2:8" x14ac:dyDescent="0.25">
      <c r="B24" s="75" t="s">
        <v>141</v>
      </c>
      <c r="F24" s="87" t="s">
        <v>142</v>
      </c>
      <c r="G24" s="75" t="s">
        <v>722</v>
      </c>
    </row>
    <row r="25" spans="2:8" x14ac:dyDescent="0.25">
      <c r="F25" s="87" t="s">
        <v>143</v>
      </c>
      <c r="G25" s="75" t="s">
        <v>723</v>
      </c>
    </row>
    <row r="26" spans="2:8" x14ac:dyDescent="0.25">
      <c r="F26" s="87" t="s">
        <v>144</v>
      </c>
      <c r="G26" s="75" t="s">
        <v>724</v>
      </c>
    </row>
    <row r="27" spans="2:8" x14ac:dyDescent="0.25">
      <c r="F27" s="87" t="s">
        <v>145</v>
      </c>
      <c r="G27" s="75" t="s">
        <v>146</v>
      </c>
    </row>
    <row r="28" spans="2:8" x14ac:dyDescent="0.25">
      <c r="F28" s="87" t="s">
        <v>147</v>
      </c>
      <c r="G28" s="75" t="s">
        <v>148</v>
      </c>
    </row>
    <row r="29" spans="2:8" x14ac:dyDescent="0.25">
      <c r="F29" s="87" t="s">
        <v>149</v>
      </c>
      <c r="G29" s="75" t="s">
        <v>150</v>
      </c>
    </row>
    <row r="30" spans="2:8" x14ac:dyDescent="0.25">
      <c r="F30" s="87" t="s">
        <v>151</v>
      </c>
      <c r="G30" s="75" t="s">
        <v>152</v>
      </c>
    </row>
    <row r="31" spans="2:8" x14ac:dyDescent="0.25">
      <c r="F31" s="87" t="s">
        <v>153</v>
      </c>
      <c r="G31" s="75" t="s">
        <v>154</v>
      </c>
    </row>
    <row r="32" spans="2:8" x14ac:dyDescent="0.25">
      <c r="F32" s="87" t="s">
        <v>155</v>
      </c>
      <c r="G32" s="75" t="s">
        <v>156</v>
      </c>
    </row>
    <row r="33" spans="6:7" x14ac:dyDescent="0.25">
      <c r="F33" s="87" t="s">
        <v>157</v>
      </c>
      <c r="G33" s="75" t="s">
        <v>158</v>
      </c>
    </row>
    <row r="34" spans="6:7" x14ac:dyDescent="0.25">
      <c r="F34" s="87" t="s">
        <v>159</v>
      </c>
      <c r="G34" s="75" t="s">
        <v>160</v>
      </c>
    </row>
    <row r="35" spans="6:7" x14ac:dyDescent="0.25">
      <c r="F35" s="87" t="s">
        <v>161</v>
      </c>
      <c r="G35" s="75" t="s">
        <v>162</v>
      </c>
    </row>
    <row r="36" spans="6:7" x14ac:dyDescent="0.25">
      <c r="F36" s="87" t="s">
        <v>163</v>
      </c>
      <c r="G36" s="75" t="s">
        <v>164</v>
      </c>
    </row>
    <row r="37" spans="6:7" x14ac:dyDescent="0.25">
      <c r="F37" s="87" t="s">
        <v>165</v>
      </c>
      <c r="G37" s="75" t="s">
        <v>166</v>
      </c>
    </row>
    <row r="38" spans="6:7" x14ac:dyDescent="0.25">
      <c r="F38" s="87" t="s">
        <v>167</v>
      </c>
      <c r="G38" s="75" t="s">
        <v>168</v>
      </c>
    </row>
    <row r="39" spans="6:7" x14ac:dyDescent="0.25">
      <c r="F39" s="87" t="s">
        <v>169</v>
      </c>
      <c r="G39" s="75" t="s">
        <v>170</v>
      </c>
    </row>
    <row r="40" spans="6:7" x14ac:dyDescent="0.25">
      <c r="F40" s="87" t="s">
        <v>171</v>
      </c>
      <c r="G40" s="75" t="s">
        <v>172</v>
      </c>
    </row>
    <row r="41" spans="6:7" x14ac:dyDescent="0.25">
      <c r="F41" s="87" t="s">
        <v>173</v>
      </c>
      <c r="G41" s="75" t="s">
        <v>174</v>
      </c>
    </row>
    <row r="42" spans="6:7" x14ac:dyDescent="0.25">
      <c r="F42" s="87" t="s">
        <v>175</v>
      </c>
      <c r="G42" s="75" t="s">
        <v>176</v>
      </c>
    </row>
    <row r="43" spans="6:7" x14ac:dyDescent="0.25">
      <c r="F43" s="87" t="s">
        <v>177</v>
      </c>
      <c r="G43" s="75" t="s">
        <v>178</v>
      </c>
    </row>
    <row r="44" spans="6:7" x14ac:dyDescent="0.25">
      <c r="F44" s="87" t="s">
        <v>179</v>
      </c>
      <c r="G44" s="75" t="s">
        <v>180</v>
      </c>
    </row>
    <row r="45" spans="6:7" x14ac:dyDescent="0.25">
      <c r="F45" s="87" t="s">
        <v>181</v>
      </c>
      <c r="G45" s="75" t="s">
        <v>182</v>
      </c>
    </row>
    <row r="46" spans="6:7" x14ac:dyDescent="0.25">
      <c r="F46" s="87" t="s">
        <v>183</v>
      </c>
      <c r="G46" s="75" t="s">
        <v>184</v>
      </c>
    </row>
    <row r="47" spans="6:7" x14ac:dyDescent="0.25">
      <c r="F47" s="87" t="s">
        <v>185</v>
      </c>
      <c r="G47" s="75" t="s">
        <v>186</v>
      </c>
    </row>
    <row r="48" spans="6:7" x14ac:dyDescent="0.25">
      <c r="F48" s="87" t="s">
        <v>187</v>
      </c>
      <c r="G48" s="75" t="s">
        <v>188</v>
      </c>
    </row>
    <row r="49" spans="6:7" x14ac:dyDescent="0.25">
      <c r="F49" s="87" t="s">
        <v>189</v>
      </c>
      <c r="G49" s="75" t="s">
        <v>190</v>
      </c>
    </row>
    <row r="50" spans="6:7" x14ac:dyDescent="0.25">
      <c r="F50" s="87" t="s">
        <v>191</v>
      </c>
      <c r="G50" s="75" t="s">
        <v>192</v>
      </c>
    </row>
    <row r="51" spans="6:7" x14ac:dyDescent="0.25">
      <c r="F51" s="87" t="s">
        <v>193</v>
      </c>
      <c r="G51" s="75" t="s">
        <v>194</v>
      </c>
    </row>
    <row r="52" spans="6:7" x14ac:dyDescent="0.25">
      <c r="F52" s="87" t="s">
        <v>195</v>
      </c>
      <c r="G52" s="75" t="s">
        <v>196</v>
      </c>
    </row>
    <row r="53" spans="6:7" x14ac:dyDescent="0.25">
      <c r="F53" s="87" t="s">
        <v>197</v>
      </c>
      <c r="G53" s="75" t="s">
        <v>198</v>
      </c>
    </row>
    <row r="54" spans="6:7" x14ac:dyDescent="0.25">
      <c r="F54" s="87" t="s">
        <v>199</v>
      </c>
      <c r="G54" s="75" t="s">
        <v>200</v>
      </c>
    </row>
    <row r="55" spans="6:7" x14ac:dyDescent="0.25">
      <c r="F55" s="87" t="s">
        <v>201</v>
      </c>
      <c r="G55" s="75" t="s">
        <v>202</v>
      </c>
    </row>
    <row r="56" spans="6:7" x14ac:dyDescent="0.25">
      <c r="F56" s="87" t="s">
        <v>203</v>
      </c>
      <c r="G56" s="75" t="s">
        <v>204</v>
      </c>
    </row>
    <row r="57" spans="6:7" x14ac:dyDescent="0.25">
      <c r="F57" s="87" t="s">
        <v>205</v>
      </c>
      <c r="G57" s="75" t="s">
        <v>206</v>
      </c>
    </row>
    <row r="58" spans="6:7" x14ac:dyDescent="0.25">
      <c r="F58" s="87" t="s">
        <v>207</v>
      </c>
      <c r="G58" s="75" t="s">
        <v>208</v>
      </c>
    </row>
    <row r="59" spans="6:7" x14ac:dyDescent="0.25">
      <c r="F59" s="87" t="s">
        <v>209</v>
      </c>
      <c r="G59" s="75" t="s">
        <v>210</v>
      </c>
    </row>
    <row r="60" spans="6:7" x14ac:dyDescent="0.25">
      <c r="F60" s="87" t="s">
        <v>211</v>
      </c>
      <c r="G60" s="75" t="s">
        <v>212</v>
      </c>
    </row>
    <row r="61" spans="6:7" x14ac:dyDescent="0.25">
      <c r="F61" s="87" t="s">
        <v>213</v>
      </c>
      <c r="G61" s="75" t="s">
        <v>214</v>
      </c>
    </row>
    <row r="62" spans="6:7" x14ac:dyDescent="0.25">
      <c r="F62" s="87" t="s">
        <v>215</v>
      </c>
      <c r="G62" s="75" t="s">
        <v>216</v>
      </c>
    </row>
    <row r="63" spans="6:7" x14ac:dyDescent="0.25">
      <c r="F63" s="87" t="s">
        <v>217</v>
      </c>
      <c r="G63" s="75" t="s">
        <v>218</v>
      </c>
    </row>
    <row r="64" spans="6:7" x14ac:dyDescent="0.25">
      <c r="F64" s="87" t="s">
        <v>219</v>
      </c>
      <c r="G64" s="75" t="s">
        <v>220</v>
      </c>
    </row>
    <row r="65" spans="6:7" x14ac:dyDescent="0.25">
      <c r="F65" s="87" t="s">
        <v>221</v>
      </c>
      <c r="G65" s="75" t="s">
        <v>222</v>
      </c>
    </row>
    <row r="66" spans="6:7" x14ac:dyDescent="0.25">
      <c r="F66" s="87" t="s">
        <v>223</v>
      </c>
      <c r="G66" s="75" t="s">
        <v>730</v>
      </c>
    </row>
    <row r="67" spans="6:7" x14ac:dyDescent="0.25">
      <c r="F67" s="87" t="s">
        <v>224</v>
      </c>
      <c r="G67" s="75" t="s">
        <v>225</v>
      </c>
    </row>
    <row r="68" spans="6:7" x14ac:dyDescent="0.25">
      <c r="F68" s="87" t="s">
        <v>226</v>
      </c>
      <c r="G68" s="75" t="s">
        <v>227</v>
      </c>
    </row>
    <row r="69" spans="6:7" x14ac:dyDescent="0.25">
      <c r="F69" s="87" t="s">
        <v>228</v>
      </c>
      <c r="G69" s="75" t="s">
        <v>229</v>
      </c>
    </row>
    <row r="70" spans="6:7" x14ac:dyDescent="0.25">
      <c r="F70" s="87" t="s">
        <v>230</v>
      </c>
      <c r="G70" s="75" t="s">
        <v>231</v>
      </c>
    </row>
    <row r="71" spans="6:7" x14ac:dyDescent="0.25">
      <c r="F71" s="87" t="s">
        <v>232</v>
      </c>
      <c r="G71" s="75" t="s">
        <v>233</v>
      </c>
    </row>
    <row r="72" spans="6:7" x14ac:dyDescent="0.25">
      <c r="F72" s="87" t="s">
        <v>234</v>
      </c>
      <c r="G72" s="75" t="s">
        <v>235</v>
      </c>
    </row>
    <row r="73" spans="6:7" x14ac:dyDescent="0.25">
      <c r="F73" s="87" t="s">
        <v>236</v>
      </c>
      <c r="G73" s="75" t="s">
        <v>237</v>
      </c>
    </row>
    <row r="74" spans="6:7" x14ac:dyDescent="0.25">
      <c r="F74" s="87" t="s">
        <v>238</v>
      </c>
      <c r="G74" s="75" t="s">
        <v>239</v>
      </c>
    </row>
    <row r="75" spans="6:7" x14ac:dyDescent="0.25">
      <c r="F75" s="87" t="s">
        <v>240</v>
      </c>
      <c r="G75" s="75" t="s">
        <v>241</v>
      </c>
    </row>
    <row r="76" spans="6:7" x14ac:dyDescent="0.25">
      <c r="F76" s="87" t="s">
        <v>242</v>
      </c>
      <c r="G76" s="75" t="s">
        <v>725</v>
      </c>
    </row>
    <row r="77" spans="6:7" x14ac:dyDescent="0.25">
      <c r="F77" s="87" t="s">
        <v>243</v>
      </c>
      <c r="G77" s="75" t="s">
        <v>244</v>
      </c>
    </row>
    <row r="78" spans="6:7" x14ac:dyDescent="0.25">
      <c r="F78" s="87" t="s">
        <v>245</v>
      </c>
      <c r="G78" s="75" t="s">
        <v>246</v>
      </c>
    </row>
    <row r="79" spans="6:7" x14ac:dyDescent="0.25">
      <c r="F79" s="87" t="s">
        <v>247</v>
      </c>
      <c r="G79" s="75" t="s">
        <v>248</v>
      </c>
    </row>
    <row r="80" spans="6:7" x14ac:dyDescent="0.25">
      <c r="F80" s="87" t="s">
        <v>249</v>
      </c>
      <c r="G80" s="75" t="s">
        <v>729</v>
      </c>
    </row>
    <row r="81" spans="6:7" x14ac:dyDescent="0.25">
      <c r="F81" s="87" t="s">
        <v>250</v>
      </c>
      <c r="G81" s="75" t="s">
        <v>251</v>
      </c>
    </row>
    <row r="82" spans="6:7" x14ac:dyDescent="0.25">
      <c r="F82" s="87" t="s">
        <v>252</v>
      </c>
      <c r="G82" s="75" t="s">
        <v>253</v>
      </c>
    </row>
    <row r="83" spans="6:7" x14ac:dyDescent="0.25">
      <c r="F83" s="87" t="s">
        <v>254</v>
      </c>
      <c r="G83" s="75" t="s">
        <v>255</v>
      </c>
    </row>
    <row r="84" spans="6:7" x14ac:dyDescent="0.25">
      <c r="F84" s="87" t="s">
        <v>256</v>
      </c>
      <c r="G84" s="75" t="s">
        <v>257</v>
      </c>
    </row>
    <row r="85" spans="6:7" x14ac:dyDescent="0.25">
      <c r="F85" s="87" t="s">
        <v>258</v>
      </c>
      <c r="G85" s="75" t="s">
        <v>259</v>
      </c>
    </row>
    <row r="86" spans="6:7" x14ac:dyDescent="0.25">
      <c r="F86" s="87" t="s">
        <v>260</v>
      </c>
      <c r="G86" s="75" t="s">
        <v>261</v>
      </c>
    </row>
    <row r="87" spans="6:7" x14ac:dyDescent="0.25">
      <c r="F87" s="87" t="s">
        <v>262</v>
      </c>
      <c r="G87" s="75" t="s">
        <v>263</v>
      </c>
    </row>
    <row r="88" spans="6:7" x14ac:dyDescent="0.25">
      <c r="F88" s="87" t="s">
        <v>264</v>
      </c>
      <c r="G88" s="75" t="s">
        <v>265</v>
      </c>
    </row>
    <row r="89" spans="6:7" x14ac:dyDescent="0.25">
      <c r="F89" s="87" t="s">
        <v>266</v>
      </c>
      <c r="G89" s="75" t="s">
        <v>267</v>
      </c>
    </row>
    <row r="90" spans="6:7" x14ac:dyDescent="0.25">
      <c r="F90" s="87" t="s">
        <v>268</v>
      </c>
      <c r="G90" s="75" t="s">
        <v>269</v>
      </c>
    </row>
    <row r="91" spans="6:7" x14ac:dyDescent="0.25">
      <c r="F91" s="87" t="s">
        <v>270</v>
      </c>
      <c r="G91" s="75" t="s">
        <v>271</v>
      </c>
    </row>
    <row r="92" spans="6:7" x14ac:dyDescent="0.25">
      <c r="F92" s="87" t="s">
        <v>272</v>
      </c>
      <c r="G92" s="75" t="s">
        <v>273</v>
      </c>
    </row>
    <row r="93" spans="6:7" x14ac:dyDescent="0.25">
      <c r="F93" s="87" t="s">
        <v>274</v>
      </c>
      <c r="G93" s="75" t="s">
        <v>275</v>
      </c>
    </row>
    <row r="94" spans="6:7" x14ac:dyDescent="0.25">
      <c r="F94" s="87" t="s">
        <v>276</v>
      </c>
      <c r="G94" s="75" t="s">
        <v>277</v>
      </c>
    </row>
    <row r="95" spans="6:7" x14ac:dyDescent="0.25">
      <c r="F95" s="87" t="s">
        <v>278</v>
      </c>
      <c r="G95" s="75" t="s">
        <v>279</v>
      </c>
    </row>
    <row r="96" spans="6:7" x14ac:dyDescent="0.25">
      <c r="F96" s="87" t="s">
        <v>280</v>
      </c>
      <c r="G96" s="75" t="s">
        <v>281</v>
      </c>
    </row>
    <row r="97" spans="6:7" x14ac:dyDescent="0.25">
      <c r="F97" s="87" t="s">
        <v>282</v>
      </c>
      <c r="G97" s="75" t="s">
        <v>283</v>
      </c>
    </row>
    <row r="98" spans="6:7" x14ac:dyDescent="0.25">
      <c r="F98" s="87" t="s">
        <v>284</v>
      </c>
      <c r="G98" s="75" t="s">
        <v>285</v>
      </c>
    </row>
    <row r="99" spans="6:7" x14ac:dyDescent="0.25">
      <c r="F99" s="87" t="s">
        <v>286</v>
      </c>
      <c r="G99" s="75" t="s">
        <v>287</v>
      </c>
    </row>
    <row r="100" spans="6:7" x14ac:dyDescent="0.25">
      <c r="F100" s="87" t="s">
        <v>288</v>
      </c>
      <c r="G100" s="75" t="s">
        <v>289</v>
      </c>
    </row>
    <row r="101" spans="6:7" x14ac:dyDescent="0.25">
      <c r="F101" s="87" t="s">
        <v>290</v>
      </c>
      <c r="G101" s="75" t="s">
        <v>291</v>
      </c>
    </row>
    <row r="102" spans="6:7" x14ac:dyDescent="0.25">
      <c r="F102" s="87" t="s">
        <v>292</v>
      </c>
      <c r="G102" s="75" t="s">
        <v>293</v>
      </c>
    </row>
    <row r="103" spans="6:7" x14ac:dyDescent="0.25">
      <c r="F103" s="87" t="s">
        <v>294</v>
      </c>
      <c r="G103" s="75" t="s">
        <v>295</v>
      </c>
    </row>
    <row r="104" spans="6:7" x14ac:dyDescent="0.25">
      <c r="F104" s="87" t="s">
        <v>296</v>
      </c>
      <c r="G104" s="75" t="s">
        <v>297</v>
      </c>
    </row>
    <row r="105" spans="6:7" x14ac:dyDescent="0.25">
      <c r="F105" s="87" t="s">
        <v>298</v>
      </c>
      <c r="G105" s="75" t="s">
        <v>299</v>
      </c>
    </row>
    <row r="106" spans="6:7" x14ac:dyDescent="0.25">
      <c r="F106" s="87" t="s">
        <v>300</v>
      </c>
      <c r="G106" s="75" t="s">
        <v>301</v>
      </c>
    </row>
    <row r="107" spans="6:7" x14ac:dyDescent="0.25">
      <c r="F107" s="87" t="s">
        <v>302</v>
      </c>
      <c r="G107" s="75" t="s">
        <v>303</v>
      </c>
    </row>
    <row r="108" spans="6:7" x14ac:dyDescent="0.25">
      <c r="F108" s="87" t="s">
        <v>304</v>
      </c>
      <c r="G108" s="75" t="s">
        <v>305</v>
      </c>
    </row>
    <row r="109" spans="6:7" x14ac:dyDescent="0.25">
      <c r="F109" s="87" t="s">
        <v>306</v>
      </c>
      <c r="G109" s="75" t="s">
        <v>307</v>
      </c>
    </row>
    <row r="110" spans="6:7" x14ac:dyDescent="0.25">
      <c r="F110" s="87" t="s">
        <v>308</v>
      </c>
      <c r="G110" s="75" t="s">
        <v>309</v>
      </c>
    </row>
    <row r="111" spans="6:7" x14ac:dyDescent="0.25">
      <c r="F111" s="87" t="s">
        <v>310</v>
      </c>
      <c r="G111" s="75" t="s">
        <v>311</v>
      </c>
    </row>
    <row r="112" spans="6:7" x14ac:dyDescent="0.25">
      <c r="F112" s="87" t="s">
        <v>312</v>
      </c>
      <c r="G112" s="75" t="s">
        <v>313</v>
      </c>
    </row>
    <row r="113" spans="6:7" x14ac:dyDescent="0.25">
      <c r="F113" s="87" t="s">
        <v>314</v>
      </c>
      <c r="G113" s="75" t="s">
        <v>315</v>
      </c>
    </row>
    <row r="114" spans="6:7" x14ac:dyDescent="0.25">
      <c r="F114" s="87" t="s">
        <v>316</v>
      </c>
      <c r="G114" s="75" t="s">
        <v>317</v>
      </c>
    </row>
    <row r="115" spans="6:7" x14ac:dyDescent="0.25">
      <c r="F115" s="87" t="s">
        <v>318</v>
      </c>
      <c r="G115" s="75" t="s">
        <v>319</v>
      </c>
    </row>
    <row r="116" spans="6:7" x14ac:dyDescent="0.25">
      <c r="F116" s="87" t="s">
        <v>320</v>
      </c>
      <c r="G116" s="75" t="s">
        <v>321</v>
      </c>
    </row>
    <row r="117" spans="6:7" x14ac:dyDescent="0.25">
      <c r="F117" s="87" t="s">
        <v>322</v>
      </c>
      <c r="G117" s="75" t="s">
        <v>323</v>
      </c>
    </row>
    <row r="118" spans="6:7" x14ac:dyDescent="0.25">
      <c r="F118" s="87" t="s">
        <v>324</v>
      </c>
      <c r="G118" s="75" t="s">
        <v>325</v>
      </c>
    </row>
    <row r="119" spans="6:7" x14ac:dyDescent="0.25">
      <c r="F119" s="87" t="s">
        <v>326</v>
      </c>
      <c r="G119" s="75" t="s">
        <v>327</v>
      </c>
    </row>
    <row r="120" spans="6:7" x14ac:dyDescent="0.25">
      <c r="F120" s="87" t="s">
        <v>328</v>
      </c>
      <c r="G120" s="75" t="s">
        <v>329</v>
      </c>
    </row>
    <row r="121" spans="6:7" x14ac:dyDescent="0.25">
      <c r="F121" s="87" t="s">
        <v>330</v>
      </c>
      <c r="G121" s="75" t="s">
        <v>331</v>
      </c>
    </row>
    <row r="122" spans="6:7" x14ac:dyDescent="0.25">
      <c r="F122" s="87" t="s">
        <v>332</v>
      </c>
      <c r="G122" s="75" t="s">
        <v>333</v>
      </c>
    </row>
    <row r="123" spans="6:7" x14ac:dyDescent="0.25">
      <c r="F123" s="87" t="s">
        <v>334</v>
      </c>
      <c r="G123" s="75" t="s">
        <v>335</v>
      </c>
    </row>
    <row r="124" spans="6:7" x14ac:dyDescent="0.25">
      <c r="F124" s="87" t="s">
        <v>336</v>
      </c>
      <c r="G124" s="75" t="s">
        <v>337</v>
      </c>
    </row>
    <row r="125" spans="6:7" x14ac:dyDescent="0.25">
      <c r="F125" s="87" t="s">
        <v>338</v>
      </c>
      <c r="G125" s="75" t="s">
        <v>339</v>
      </c>
    </row>
    <row r="126" spans="6:7" x14ac:dyDescent="0.25">
      <c r="F126" s="87" t="s">
        <v>340</v>
      </c>
      <c r="G126" s="75" t="s">
        <v>341</v>
      </c>
    </row>
    <row r="127" spans="6:7" x14ac:dyDescent="0.25">
      <c r="F127" s="87" t="s">
        <v>342</v>
      </c>
      <c r="G127" s="75" t="s">
        <v>343</v>
      </c>
    </row>
    <row r="128" spans="6:7" x14ac:dyDescent="0.25">
      <c r="F128" s="87" t="s">
        <v>344</v>
      </c>
      <c r="G128" s="75" t="s">
        <v>345</v>
      </c>
    </row>
    <row r="129" spans="6:7" x14ac:dyDescent="0.25">
      <c r="F129" s="87" t="s">
        <v>346</v>
      </c>
      <c r="G129" s="75" t="s">
        <v>347</v>
      </c>
    </row>
    <row r="130" spans="6:7" x14ac:dyDescent="0.25">
      <c r="F130" s="87" t="s">
        <v>348</v>
      </c>
      <c r="G130" s="75" t="s">
        <v>349</v>
      </c>
    </row>
    <row r="131" spans="6:7" x14ac:dyDescent="0.25">
      <c r="F131" s="87" t="s">
        <v>350</v>
      </c>
      <c r="G131" s="75" t="s">
        <v>351</v>
      </c>
    </row>
    <row r="132" spans="6:7" x14ac:dyDescent="0.25">
      <c r="F132" s="87" t="s">
        <v>352</v>
      </c>
      <c r="G132" s="75" t="s">
        <v>353</v>
      </c>
    </row>
    <row r="133" spans="6:7" x14ac:dyDescent="0.25">
      <c r="F133" s="87" t="s">
        <v>354</v>
      </c>
      <c r="G133" s="75" t="s">
        <v>355</v>
      </c>
    </row>
    <row r="134" spans="6:7" x14ac:dyDescent="0.25">
      <c r="F134" s="87" t="s">
        <v>356</v>
      </c>
      <c r="G134" s="75" t="s">
        <v>357</v>
      </c>
    </row>
    <row r="135" spans="6:7" x14ac:dyDescent="0.25">
      <c r="F135" s="87" t="s">
        <v>358</v>
      </c>
      <c r="G135" s="75" t="s">
        <v>359</v>
      </c>
    </row>
    <row r="136" spans="6:7" x14ac:dyDescent="0.25">
      <c r="F136" s="87" t="s">
        <v>360</v>
      </c>
      <c r="G136" s="75" t="s">
        <v>361</v>
      </c>
    </row>
    <row r="137" spans="6:7" x14ac:dyDescent="0.25">
      <c r="F137" s="87" t="s">
        <v>362</v>
      </c>
      <c r="G137" s="75" t="s">
        <v>363</v>
      </c>
    </row>
    <row r="138" spans="6:7" x14ac:dyDescent="0.25">
      <c r="F138" s="87" t="s">
        <v>364</v>
      </c>
      <c r="G138" s="75" t="s">
        <v>365</v>
      </c>
    </row>
    <row r="139" spans="6:7" x14ac:dyDescent="0.25">
      <c r="F139" s="87" t="s">
        <v>366</v>
      </c>
      <c r="G139" s="75" t="s">
        <v>367</v>
      </c>
    </row>
    <row r="140" spans="6:7" x14ac:dyDescent="0.25">
      <c r="F140" s="87" t="s">
        <v>368</v>
      </c>
      <c r="G140" s="75" t="s">
        <v>369</v>
      </c>
    </row>
    <row r="141" spans="6:7" x14ac:dyDescent="0.25">
      <c r="F141" s="87" t="s">
        <v>370</v>
      </c>
      <c r="G141" s="75" t="s">
        <v>371</v>
      </c>
    </row>
    <row r="142" spans="6:7" x14ac:dyDescent="0.25">
      <c r="F142" s="87" t="s">
        <v>372</v>
      </c>
      <c r="G142" s="75" t="s">
        <v>373</v>
      </c>
    </row>
    <row r="143" spans="6:7" x14ac:dyDescent="0.25">
      <c r="F143" s="87" t="s">
        <v>374</v>
      </c>
      <c r="G143" s="75" t="s">
        <v>375</v>
      </c>
    </row>
    <row r="144" spans="6:7" x14ac:dyDescent="0.25">
      <c r="F144" s="87" t="s">
        <v>376</v>
      </c>
      <c r="G144" s="75" t="s">
        <v>377</v>
      </c>
    </row>
    <row r="145" spans="6:7" x14ac:dyDescent="0.25">
      <c r="F145" s="87" t="s">
        <v>378</v>
      </c>
      <c r="G145" s="75" t="s">
        <v>379</v>
      </c>
    </row>
    <row r="146" spans="6:7" x14ac:dyDescent="0.25">
      <c r="F146" s="87" t="s">
        <v>380</v>
      </c>
      <c r="G146" s="75" t="s">
        <v>381</v>
      </c>
    </row>
    <row r="147" spans="6:7" x14ac:dyDescent="0.25">
      <c r="F147" s="87" t="s">
        <v>382</v>
      </c>
      <c r="G147" s="75" t="s">
        <v>383</v>
      </c>
    </row>
    <row r="148" spans="6:7" x14ac:dyDescent="0.25">
      <c r="F148" s="87" t="s">
        <v>384</v>
      </c>
      <c r="G148" s="75" t="s">
        <v>385</v>
      </c>
    </row>
    <row r="149" spans="6:7" x14ac:dyDescent="0.25">
      <c r="F149" s="87" t="s">
        <v>386</v>
      </c>
      <c r="G149" s="75" t="s">
        <v>387</v>
      </c>
    </row>
    <row r="150" spans="6:7" x14ac:dyDescent="0.25">
      <c r="F150" s="87" t="s">
        <v>388</v>
      </c>
      <c r="G150" s="75" t="s">
        <v>389</v>
      </c>
    </row>
    <row r="151" spans="6:7" x14ac:dyDescent="0.25">
      <c r="F151" s="87" t="s">
        <v>390</v>
      </c>
      <c r="G151" s="75" t="s">
        <v>391</v>
      </c>
    </row>
    <row r="152" spans="6:7" x14ac:dyDescent="0.25">
      <c r="F152" s="87" t="s">
        <v>392</v>
      </c>
      <c r="G152" s="75" t="s">
        <v>393</v>
      </c>
    </row>
    <row r="153" spans="6:7" x14ac:dyDescent="0.25">
      <c r="F153" s="87" t="s">
        <v>394</v>
      </c>
      <c r="G153" s="75" t="s">
        <v>395</v>
      </c>
    </row>
    <row r="154" spans="6:7" x14ac:dyDescent="0.25">
      <c r="F154" s="87" t="s">
        <v>396</v>
      </c>
      <c r="G154" s="75" t="s">
        <v>397</v>
      </c>
    </row>
    <row r="155" spans="6:7" x14ac:dyDescent="0.25">
      <c r="F155" s="87" t="s">
        <v>398</v>
      </c>
      <c r="G155" s="75" t="s">
        <v>399</v>
      </c>
    </row>
    <row r="156" spans="6:7" x14ac:dyDescent="0.25">
      <c r="F156" s="87" t="s">
        <v>400</v>
      </c>
      <c r="G156" s="75" t="s">
        <v>401</v>
      </c>
    </row>
    <row r="157" spans="6:7" x14ac:dyDescent="0.25">
      <c r="F157" s="87" t="s">
        <v>402</v>
      </c>
      <c r="G157" s="75" t="s">
        <v>403</v>
      </c>
    </row>
    <row r="158" spans="6:7" x14ac:dyDescent="0.25">
      <c r="F158" s="87" t="s">
        <v>404</v>
      </c>
      <c r="G158" s="75" t="s">
        <v>731</v>
      </c>
    </row>
    <row r="159" spans="6:7" x14ac:dyDescent="0.25">
      <c r="F159" s="87" t="s">
        <v>405</v>
      </c>
      <c r="G159" s="75" t="s">
        <v>406</v>
      </c>
    </row>
    <row r="160" spans="6:7" x14ac:dyDescent="0.25">
      <c r="F160" s="87" t="s">
        <v>407</v>
      </c>
      <c r="G160" s="75" t="s">
        <v>408</v>
      </c>
    </row>
    <row r="161" spans="6:7" x14ac:dyDescent="0.25">
      <c r="F161" s="87" t="s">
        <v>409</v>
      </c>
      <c r="G161" s="75" t="s">
        <v>410</v>
      </c>
    </row>
    <row r="162" spans="6:7" x14ac:dyDescent="0.25">
      <c r="F162" s="87" t="s">
        <v>411</v>
      </c>
      <c r="G162" s="75" t="s">
        <v>412</v>
      </c>
    </row>
    <row r="163" spans="6:7" x14ac:dyDescent="0.25">
      <c r="F163" s="87" t="s">
        <v>413</v>
      </c>
      <c r="G163" s="75" t="s">
        <v>414</v>
      </c>
    </row>
    <row r="164" spans="6:7" x14ac:dyDescent="0.25">
      <c r="F164" s="87" t="s">
        <v>415</v>
      </c>
      <c r="G164" s="75" t="s">
        <v>416</v>
      </c>
    </row>
    <row r="165" spans="6:7" x14ac:dyDescent="0.25">
      <c r="F165" s="87" t="s">
        <v>417</v>
      </c>
      <c r="G165" s="75" t="s">
        <v>418</v>
      </c>
    </row>
    <row r="166" spans="6:7" x14ac:dyDescent="0.25">
      <c r="F166" s="87" t="s">
        <v>419</v>
      </c>
      <c r="G166" s="75" t="s">
        <v>420</v>
      </c>
    </row>
    <row r="167" spans="6:7" x14ac:dyDescent="0.25">
      <c r="F167" s="87" t="s">
        <v>421</v>
      </c>
      <c r="G167" s="75" t="s">
        <v>422</v>
      </c>
    </row>
    <row r="168" spans="6:7" x14ac:dyDescent="0.25">
      <c r="F168" s="87" t="s">
        <v>423</v>
      </c>
      <c r="G168" s="75" t="s">
        <v>424</v>
      </c>
    </row>
    <row r="169" spans="6:7" x14ac:dyDescent="0.25">
      <c r="F169" s="87" t="s">
        <v>425</v>
      </c>
      <c r="G169" s="75" t="s">
        <v>426</v>
      </c>
    </row>
    <row r="170" spans="6:7" x14ac:dyDescent="0.25">
      <c r="F170" s="87" t="s">
        <v>427</v>
      </c>
      <c r="G170" s="75" t="s">
        <v>428</v>
      </c>
    </row>
    <row r="171" spans="6:7" x14ac:dyDescent="0.25">
      <c r="F171" s="87" t="s">
        <v>429</v>
      </c>
      <c r="G171" s="75" t="s">
        <v>430</v>
      </c>
    </row>
    <row r="172" spans="6:7" x14ac:dyDescent="0.25">
      <c r="F172" s="87" t="s">
        <v>431</v>
      </c>
      <c r="G172" s="75" t="s">
        <v>432</v>
      </c>
    </row>
    <row r="173" spans="6:7" x14ac:dyDescent="0.25">
      <c r="F173" s="87" t="s">
        <v>433</v>
      </c>
      <c r="G173" s="75" t="s">
        <v>434</v>
      </c>
    </row>
    <row r="174" spans="6:7" x14ac:dyDescent="0.25">
      <c r="F174" s="87" t="s">
        <v>435</v>
      </c>
      <c r="G174" s="75" t="s">
        <v>436</v>
      </c>
    </row>
    <row r="175" spans="6:7" x14ac:dyDescent="0.25">
      <c r="F175" s="87" t="s">
        <v>437</v>
      </c>
      <c r="G175" s="75" t="s">
        <v>438</v>
      </c>
    </row>
    <row r="176" spans="6:7" x14ac:dyDescent="0.25">
      <c r="F176" s="87" t="s">
        <v>439</v>
      </c>
      <c r="G176" s="75" t="s">
        <v>440</v>
      </c>
    </row>
    <row r="177" spans="6:7" x14ac:dyDescent="0.25">
      <c r="F177" s="87" t="s">
        <v>441</v>
      </c>
      <c r="G177" s="75" t="s">
        <v>442</v>
      </c>
    </row>
    <row r="178" spans="6:7" x14ac:dyDescent="0.25">
      <c r="F178" s="87" t="s">
        <v>443</v>
      </c>
      <c r="G178" s="75" t="s">
        <v>444</v>
      </c>
    </row>
    <row r="179" spans="6:7" x14ac:dyDescent="0.25">
      <c r="F179" s="87" t="s">
        <v>445</v>
      </c>
      <c r="G179" s="75" t="s">
        <v>446</v>
      </c>
    </row>
    <row r="180" spans="6:7" x14ac:dyDescent="0.25">
      <c r="F180" s="87" t="s">
        <v>447</v>
      </c>
      <c r="G180" s="75" t="s">
        <v>448</v>
      </c>
    </row>
    <row r="181" spans="6:7" x14ac:dyDescent="0.25">
      <c r="F181" s="87" t="s">
        <v>449</v>
      </c>
      <c r="G181" s="75" t="s">
        <v>450</v>
      </c>
    </row>
    <row r="182" spans="6:7" x14ac:dyDescent="0.25">
      <c r="F182" s="87" t="s">
        <v>451</v>
      </c>
      <c r="G182" s="75" t="s">
        <v>452</v>
      </c>
    </row>
    <row r="183" spans="6:7" x14ac:dyDescent="0.25">
      <c r="F183" s="87" t="s">
        <v>453</v>
      </c>
      <c r="G183" s="75" t="s">
        <v>454</v>
      </c>
    </row>
    <row r="184" spans="6:7" x14ac:dyDescent="0.25">
      <c r="F184" s="87" t="s">
        <v>455</v>
      </c>
      <c r="G184" s="75" t="s">
        <v>456</v>
      </c>
    </row>
    <row r="185" spans="6:7" x14ac:dyDescent="0.25">
      <c r="F185" s="87" t="s">
        <v>457</v>
      </c>
      <c r="G185" s="75" t="s">
        <v>458</v>
      </c>
    </row>
    <row r="186" spans="6:7" x14ac:dyDescent="0.25">
      <c r="F186" s="87" t="s">
        <v>459</v>
      </c>
      <c r="G186" s="75" t="s">
        <v>460</v>
      </c>
    </row>
    <row r="187" spans="6:7" x14ac:dyDescent="0.25">
      <c r="F187" s="87" t="s">
        <v>461</v>
      </c>
      <c r="G187" s="75" t="s">
        <v>462</v>
      </c>
    </row>
    <row r="188" spans="6:7" x14ac:dyDescent="0.25">
      <c r="F188" s="87" t="s">
        <v>463</v>
      </c>
      <c r="G188" s="75" t="s">
        <v>464</v>
      </c>
    </row>
    <row r="189" spans="6:7" x14ac:dyDescent="0.25">
      <c r="F189" s="87" t="s">
        <v>465</v>
      </c>
      <c r="G189" s="75" t="s">
        <v>466</v>
      </c>
    </row>
    <row r="190" spans="6:7" x14ac:dyDescent="0.25">
      <c r="F190" s="87" t="s">
        <v>467</v>
      </c>
      <c r="G190" s="75" t="s">
        <v>468</v>
      </c>
    </row>
    <row r="191" spans="6:7" x14ac:dyDescent="0.25">
      <c r="F191" s="87" t="s">
        <v>469</v>
      </c>
      <c r="G191" s="75" t="s">
        <v>470</v>
      </c>
    </row>
    <row r="192" spans="6:7" x14ac:dyDescent="0.25">
      <c r="F192" s="87" t="s">
        <v>471</v>
      </c>
      <c r="G192" s="75" t="s">
        <v>472</v>
      </c>
    </row>
    <row r="193" spans="6:7" x14ac:dyDescent="0.25">
      <c r="F193" s="87" t="s">
        <v>473</v>
      </c>
      <c r="G193" s="75" t="s">
        <v>474</v>
      </c>
    </row>
    <row r="194" spans="6:7" x14ac:dyDescent="0.25">
      <c r="F194" s="87" t="s">
        <v>475</v>
      </c>
      <c r="G194" s="75" t="s">
        <v>476</v>
      </c>
    </row>
    <row r="195" spans="6:7" x14ac:dyDescent="0.25">
      <c r="F195" s="87" t="s">
        <v>477</v>
      </c>
      <c r="G195" s="75" t="s">
        <v>478</v>
      </c>
    </row>
    <row r="196" spans="6:7" x14ac:dyDescent="0.25">
      <c r="F196" s="87" t="s">
        <v>479</v>
      </c>
      <c r="G196" s="75" t="s">
        <v>480</v>
      </c>
    </row>
    <row r="197" spans="6:7" x14ac:dyDescent="0.25">
      <c r="F197" s="87" t="s">
        <v>481</v>
      </c>
      <c r="G197" s="75" t="s">
        <v>482</v>
      </c>
    </row>
    <row r="198" spans="6:7" x14ac:dyDescent="0.25">
      <c r="F198" s="87" t="s">
        <v>483</v>
      </c>
      <c r="G198" s="75" t="s">
        <v>484</v>
      </c>
    </row>
    <row r="199" spans="6:7" x14ac:dyDescent="0.25">
      <c r="F199" s="87" t="s">
        <v>485</v>
      </c>
      <c r="G199" s="75" t="s">
        <v>486</v>
      </c>
    </row>
    <row r="200" spans="6:7" x14ac:dyDescent="0.25">
      <c r="F200" s="87" t="s">
        <v>487</v>
      </c>
      <c r="G200" s="75" t="s">
        <v>488</v>
      </c>
    </row>
    <row r="201" spans="6:7" x14ac:dyDescent="0.25">
      <c r="F201" s="87" t="s">
        <v>489</v>
      </c>
      <c r="G201" s="75" t="s">
        <v>490</v>
      </c>
    </row>
    <row r="202" spans="6:7" x14ac:dyDescent="0.25">
      <c r="F202" s="87" t="s">
        <v>491</v>
      </c>
      <c r="G202" s="75" t="s">
        <v>492</v>
      </c>
    </row>
    <row r="203" spans="6:7" x14ac:dyDescent="0.25">
      <c r="F203" s="87" t="s">
        <v>493</v>
      </c>
      <c r="G203" s="75" t="s">
        <v>494</v>
      </c>
    </row>
    <row r="204" spans="6:7" x14ac:dyDescent="0.25">
      <c r="F204" s="87" t="s">
        <v>495</v>
      </c>
      <c r="G204" s="75" t="s">
        <v>496</v>
      </c>
    </row>
    <row r="205" spans="6:7" x14ac:dyDescent="0.25">
      <c r="G205" s="76" t="s">
        <v>497</v>
      </c>
    </row>
    <row r="206" spans="6:7" x14ac:dyDescent="0.25">
      <c r="G206" s="76" t="s">
        <v>498</v>
      </c>
    </row>
    <row r="207" spans="6:7" x14ac:dyDescent="0.25">
      <c r="G207" s="76" t="s">
        <v>499</v>
      </c>
    </row>
    <row r="208" spans="6:7" x14ac:dyDescent="0.25">
      <c r="G208" s="76" t="s">
        <v>500</v>
      </c>
    </row>
    <row r="209" spans="7:7" x14ac:dyDescent="0.25">
      <c r="G209" s="76" t="s">
        <v>501</v>
      </c>
    </row>
    <row r="210" spans="7:7" x14ac:dyDescent="0.25">
      <c r="G210" s="76" t="s">
        <v>502</v>
      </c>
    </row>
    <row r="211" spans="7:7" x14ac:dyDescent="0.25">
      <c r="G211" s="76" t="s">
        <v>503</v>
      </c>
    </row>
    <row r="212" spans="7:7" x14ac:dyDescent="0.25">
      <c r="G212" s="76" t="s">
        <v>504</v>
      </c>
    </row>
    <row r="213" spans="7:7" x14ac:dyDescent="0.25">
      <c r="G213" s="76" t="s">
        <v>505</v>
      </c>
    </row>
    <row r="214" spans="7:7" x14ac:dyDescent="0.25">
      <c r="G214" s="76" t="s">
        <v>506</v>
      </c>
    </row>
    <row r="215" spans="7:7" x14ac:dyDescent="0.25">
      <c r="G215" s="76" t="s">
        <v>507</v>
      </c>
    </row>
    <row r="216" spans="7:7" x14ac:dyDescent="0.25">
      <c r="G216" s="76" t="s">
        <v>508</v>
      </c>
    </row>
    <row r="217" spans="7:7" x14ac:dyDescent="0.25">
      <c r="G217" s="76" t="s">
        <v>509</v>
      </c>
    </row>
    <row r="218" spans="7:7" x14ac:dyDescent="0.25">
      <c r="G218" s="76" t="s">
        <v>510</v>
      </c>
    </row>
    <row r="219" spans="7:7" x14ac:dyDescent="0.25">
      <c r="G219" s="76" t="s">
        <v>511</v>
      </c>
    </row>
    <row r="220" spans="7:7" x14ac:dyDescent="0.25">
      <c r="G220" s="76" t="s">
        <v>512</v>
      </c>
    </row>
    <row r="221" spans="7:7" x14ac:dyDescent="0.25">
      <c r="G221" s="76" t="s">
        <v>513</v>
      </c>
    </row>
    <row r="222" spans="7:7" x14ac:dyDescent="0.25">
      <c r="G222" s="76" t="s">
        <v>514</v>
      </c>
    </row>
    <row r="223" spans="7:7" x14ac:dyDescent="0.25">
      <c r="G223" s="76" t="s">
        <v>515</v>
      </c>
    </row>
    <row r="224" spans="7:7" x14ac:dyDescent="0.25">
      <c r="G224" s="76" t="s">
        <v>516</v>
      </c>
    </row>
    <row r="225" spans="7:7" x14ac:dyDescent="0.25">
      <c r="G225" s="76" t="s">
        <v>517</v>
      </c>
    </row>
    <row r="226" spans="7:7" x14ac:dyDescent="0.25">
      <c r="G226" s="76" t="s">
        <v>518</v>
      </c>
    </row>
    <row r="227" spans="7:7" x14ac:dyDescent="0.25">
      <c r="G227" s="76" t="s">
        <v>519</v>
      </c>
    </row>
    <row r="228" spans="7:7" x14ac:dyDescent="0.25">
      <c r="G228" s="76" t="s">
        <v>520</v>
      </c>
    </row>
    <row r="229" spans="7:7" x14ac:dyDescent="0.25">
      <c r="G229" s="76" t="s">
        <v>521</v>
      </c>
    </row>
    <row r="230" spans="7:7" x14ac:dyDescent="0.25">
      <c r="G230" s="76" t="s">
        <v>522</v>
      </c>
    </row>
    <row r="231" spans="7:7" x14ac:dyDescent="0.25">
      <c r="G231" s="76" t="s">
        <v>523</v>
      </c>
    </row>
    <row r="232" spans="7:7" x14ac:dyDescent="0.25">
      <c r="G232" s="76" t="s">
        <v>524</v>
      </c>
    </row>
    <row r="233" spans="7:7" x14ac:dyDescent="0.25">
      <c r="G233" s="76" t="s">
        <v>525</v>
      </c>
    </row>
    <row r="234" spans="7:7" x14ac:dyDescent="0.25">
      <c r="G234" s="76" t="s">
        <v>526</v>
      </c>
    </row>
    <row r="235" spans="7:7" x14ac:dyDescent="0.25">
      <c r="G235" s="76" t="s">
        <v>527</v>
      </c>
    </row>
    <row r="236" spans="7:7" x14ac:dyDescent="0.25">
      <c r="G236" s="76" t="s">
        <v>528</v>
      </c>
    </row>
    <row r="237" spans="7:7" x14ac:dyDescent="0.25">
      <c r="G237" s="76" t="s">
        <v>529</v>
      </c>
    </row>
    <row r="238" spans="7:7" x14ac:dyDescent="0.25">
      <c r="G238" s="76" t="s">
        <v>530</v>
      </c>
    </row>
    <row r="239" spans="7:7" x14ac:dyDescent="0.25">
      <c r="G239" s="76" t="s">
        <v>531</v>
      </c>
    </row>
    <row r="240" spans="7:7" x14ac:dyDescent="0.25">
      <c r="G240" s="76" t="s">
        <v>532</v>
      </c>
    </row>
    <row r="241" spans="7:7" x14ac:dyDescent="0.25">
      <c r="G241" s="76" t="s">
        <v>533</v>
      </c>
    </row>
    <row r="242" spans="7:7" x14ac:dyDescent="0.25">
      <c r="G242" s="76" t="s">
        <v>534</v>
      </c>
    </row>
    <row r="243" spans="7:7" x14ac:dyDescent="0.25">
      <c r="G243" s="76" t="s">
        <v>535</v>
      </c>
    </row>
    <row r="244" spans="7:7" x14ac:dyDescent="0.25">
      <c r="G244" s="76" t="s">
        <v>536</v>
      </c>
    </row>
    <row r="245" spans="7:7" x14ac:dyDescent="0.25">
      <c r="G245" s="76" t="s">
        <v>537</v>
      </c>
    </row>
    <row r="246" spans="7:7" x14ac:dyDescent="0.25">
      <c r="G246" s="76" t="s">
        <v>538</v>
      </c>
    </row>
    <row r="247" spans="7:7" x14ac:dyDescent="0.25">
      <c r="G247" s="76" t="s">
        <v>539</v>
      </c>
    </row>
    <row r="248" spans="7:7" x14ac:dyDescent="0.25">
      <c r="G248" s="76" t="s">
        <v>540</v>
      </c>
    </row>
    <row r="249" spans="7:7" x14ac:dyDescent="0.25">
      <c r="G249" s="76" t="s">
        <v>541</v>
      </c>
    </row>
    <row r="250" spans="7:7" x14ac:dyDescent="0.25">
      <c r="G250" s="76" t="s">
        <v>542</v>
      </c>
    </row>
    <row r="251" spans="7:7" x14ac:dyDescent="0.25">
      <c r="G251" s="76" t="s">
        <v>543</v>
      </c>
    </row>
    <row r="252" spans="7:7" x14ac:dyDescent="0.25">
      <c r="G252" s="76" t="s">
        <v>544</v>
      </c>
    </row>
    <row r="253" spans="7:7" x14ac:dyDescent="0.25">
      <c r="G253" s="76" t="s">
        <v>545</v>
      </c>
    </row>
    <row r="254" spans="7:7" x14ac:dyDescent="0.25">
      <c r="G254" s="76" t="s">
        <v>546</v>
      </c>
    </row>
    <row r="255" spans="7:7" x14ac:dyDescent="0.25">
      <c r="G255" s="76" t="s">
        <v>547</v>
      </c>
    </row>
    <row r="256" spans="7:7" x14ac:dyDescent="0.25">
      <c r="G256" s="76" t="s">
        <v>548</v>
      </c>
    </row>
    <row r="257" spans="7:7" x14ac:dyDescent="0.25">
      <c r="G257" s="76" t="s">
        <v>549</v>
      </c>
    </row>
    <row r="258" spans="7:7" x14ac:dyDescent="0.25">
      <c r="G258" s="76" t="s">
        <v>550</v>
      </c>
    </row>
    <row r="259" spans="7:7" x14ac:dyDescent="0.25">
      <c r="G259" s="76" t="s">
        <v>551</v>
      </c>
    </row>
    <row r="260" spans="7:7" x14ac:dyDescent="0.25">
      <c r="G260" s="76" t="s">
        <v>552</v>
      </c>
    </row>
    <row r="261" spans="7:7" x14ac:dyDescent="0.25">
      <c r="G261" s="76" t="s">
        <v>553</v>
      </c>
    </row>
    <row r="262" spans="7:7" x14ac:dyDescent="0.25">
      <c r="G262" s="76" t="s">
        <v>554</v>
      </c>
    </row>
    <row r="263" spans="7:7" x14ac:dyDescent="0.25">
      <c r="G263" s="76" t="s">
        <v>555</v>
      </c>
    </row>
    <row r="264" spans="7:7" x14ac:dyDescent="0.25">
      <c r="G264" s="76" t="s">
        <v>556</v>
      </c>
    </row>
    <row r="265" spans="7:7" x14ac:dyDescent="0.25">
      <c r="G265" s="76" t="s">
        <v>557</v>
      </c>
    </row>
    <row r="266" spans="7:7" x14ac:dyDescent="0.25">
      <c r="G266" s="76" t="s">
        <v>558</v>
      </c>
    </row>
    <row r="267" spans="7:7" x14ac:dyDescent="0.25">
      <c r="G267" s="76" t="s">
        <v>559</v>
      </c>
    </row>
    <row r="268" spans="7:7" x14ac:dyDescent="0.25">
      <c r="G268" s="76" t="s">
        <v>560</v>
      </c>
    </row>
    <row r="269" spans="7:7" x14ac:dyDescent="0.25">
      <c r="G269" s="76" t="s">
        <v>561</v>
      </c>
    </row>
    <row r="270" spans="7:7" x14ac:dyDescent="0.25">
      <c r="G270" s="76" t="s">
        <v>562</v>
      </c>
    </row>
    <row r="271" spans="7:7" x14ac:dyDescent="0.25">
      <c r="G271" s="76" t="s">
        <v>563</v>
      </c>
    </row>
    <row r="272" spans="7:7" x14ac:dyDescent="0.25">
      <c r="G272" s="76" t="s">
        <v>564</v>
      </c>
    </row>
    <row r="273" spans="7:7" x14ac:dyDescent="0.25">
      <c r="G273" s="76" t="s">
        <v>565</v>
      </c>
    </row>
    <row r="274" spans="7:7" x14ac:dyDescent="0.25">
      <c r="G274" s="76" t="s">
        <v>566</v>
      </c>
    </row>
    <row r="275" spans="7:7" x14ac:dyDescent="0.25">
      <c r="G275" s="76" t="s">
        <v>567</v>
      </c>
    </row>
    <row r="276" spans="7:7" x14ac:dyDescent="0.25">
      <c r="G276" s="76" t="s">
        <v>568</v>
      </c>
    </row>
    <row r="277" spans="7:7" x14ac:dyDescent="0.25">
      <c r="G277" s="76" t="s">
        <v>569</v>
      </c>
    </row>
    <row r="278" spans="7:7" x14ac:dyDescent="0.25">
      <c r="G278" s="76" t="s">
        <v>570</v>
      </c>
    </row>
    <row r="279" spans="7:7" x14ac:dyDescent="0.25">
      <c r="G279" s="76" t="s">
        <v>571</v>
      </c>
    </row>
    <row r="280" spans="7:7" x14ac:dyDescent="0.25">
      <c r="G280" s="76" t="s">
        <v>572</v>
      </c>
    </row>
    <row r="281" spans="7:7" x14ac:dyDescent="0.25">
      <c r="G281" s="76" t="s">
        <v>573</v>
      </c>
    </row>
    <row r="282" spans="7:7" x14ac:dyDescent="0.25">
      <c r="G282" s="76" t="s">
        <v>574</v>
      </c>
    </row>
    <row r="283" spans="7:7" x14ac:dyDescent="0.25">
      <c r="G283" s="76" t="s">
        <v>575</v>
      </c>
    </row>
    <row r="284" spans="7:7" x14ac:dyDescent="0.25">
      <c r="G284" s="76" t="s">
        <v>576</v>
      </c>
    </row>
    <row r="285" spans="7:7" x14ac:dyDescent="0.25">
      <c r="G285" s="76" t="s">
        <v>577</v>
      </c>
    </row>
    <row r="286" spans="7:7" x14ac:dyDescent="0.25">
      <c r="G286" s="76" t="s">
        <v>578</v>
      </c>
    </row>
    <row r="287" spans="7:7" x14ac:dyDescent="0.25">
      <c r="G287" s="76" t="s">
        <v>735</v>
      </c>
    </row>
    <row r="288" spans="7:7" x14ac:dyDescent="0.25">
      <c r="G288" s="76" t="s">
        <v>579</v>
      </c>
    </row>
    <row r="289" spans="7:7" x14ac:dyDescent="0.25">
      <c r="G289" s="76" t="s">
        <v>580</v>
      </c>
    </row>
    <row r="290" spans="7:7" x14ac:dyDescent="0.25">
      <c r="G290" s="76" t="s">
        <v>581</v>
      </c>
    </row>
    <row r="291" spans="7:7" x14ac:dyDescent="0.25">
      <c r="G291" s="76" t="s">
        <v>582</v>
      </c>
    </row>
    <row r="292" spans="7:7" x14ac:dyDescent="0.25">
      <c r="G292" s="76" t="s">
        <v>583</v>
      </c>
    </row>
    <row r="293" spans="7:7" x14ac:dyDescent="0.25">
      <c r="G293" s="76" t="s">
        <v>584</v>
      </c>
    </row>
    <row r="294" spans="7:7" x14ac:dyDescent="0.25">
      <c r="G294" s="76" t="s">
        <v>585</v>
      </c>
    </row>
    <row r="295" spans="7:7" x14ac:dyDescent="0.25">
      <c r="G295" s="76" t="s">
        <v>586</v>
      </c>
    </row>
    <row r="296" spans="7:7" x14ac:dyDescent="0.25">
      <c r="G296" s="76" t="s">
        <v>587</v>
      </c>
    </row>
    <row r="297" spans="7:7" x14ac:dyDescent="0.25">
      <c r="G297" s="76" t="s">
        <v>588</v>
      </c>
    </row>
    <row r="298" spans="7:7" x14ac:dyDescent="0.25">
      <c r="G298" s="76" t="s">
        <v>589</v>
      </c>
    </row>
    <row r="299" spans="7:7" x14ac:dyDescent="0.25">
      <c r="G299" s="76" t="s">
        <v>590</v>
      </c>
    </row>
    <row r="300" spans="7:7" x14ac:dyDescent="0.25">
      <c r="G300" s="76" t="s">
        <v>591</v>
      </c>
    </row>
    <row r="301" spans="7:7" x14ac:dyDescent="0.25">
      <c r="G301" s="76" t="s">
        <v>592</v>
      </c>
    </row>
    <row r="302" spans="7:7" x14ac:dyDescent="0.25">
      <c r="G302" s="76" t="s">
        <v>593</v>
      </c>
    </row>
    <row r="303" spans="7:7" x14ac:dyDescent="0.25">
      <c r="G303" s="76" t="s">
        <v>594</v>
      </c>
    </row>
    <row r="304" spans="7:7" x14ac:dyDescent="0.25">
      <c r="G304" s="76" t="s">
        <v>595</v>
      </c>
    </row>
    <row r="305" spans="7:7" x14ac:dyDescent="0.25">
      <c r="G305" s="76" t="s">
        <v>596</v>
      </c>
    </row>
    <row r="306" spans="7:7" x14ac:dyDescent="0.25">
      <c r="G306" s="76" t="s">
        <v>597</v>
      </c>
    </row>
    <row r="307" spans="7:7" x14ac:dyDescent="0.25">
      <c r="G307" s="76" t="s">
        <v>726</v>
      </c>
    </row>
    <row r="308" spans="7:7" x14ac:dyDescent="0.25">
      <c r="G308" s="76" t="s">
        <v>727</v>
      </c>
    </row>
    <row r="309" spans="7:7" x14ac:dyDescent="0.25">
      <c r="G309" s="76" t="s">
        <v>598</v>
      </c>
    </row>
    <row r="310" spans="7:7" x14ac:dyDescent="0.25">
      <c r="G310" s="76" t="s">
        <v>599</v>
      </c>
    </row>
    <row r="311" spans="7:7" x14ac:dyDescent="0.25">
      <c r="G311" s="76" t="s">
        <v>600</v>
      </c>
    </row>
    <row r="312" spans="7:7" x14ac:dyDescent="0.25">
      <c r="G312" s="76" t="s">
        <v>601</v>
      </c>
    </row>
    <row r="313" spans="7:7" x14ac:dyDescent="0.25">
      <c r="G313" s="76" t="s">
        <v>602</v>
      </c>
    </row>
    <row r="314" spans="7:7" x14ac:dyDescent="0.25">
      <c r="G314" s="76" t="s">
        <v>603</v>
      </c>
    </row>
    <row r="315" spans="7:7" x14ac:dyDescent="0.25">
      <c r="G315" s="76" t="s">
        <v>604</v>
      </c>
    </row>
    <row r="316" spans="7:7" x14ac:dyDescent="0.25">
      <c r="G316" s="76" t="s">
        <v>605</v>
      </c>
    </row>
    <row r="317" spans="7:7" x14ac:dyDescent="0.25">
      <c r="G317" s="76" t="s">
        <v>606</v>
      </c>
    </row>
    <row r="318" spans="7:7" x14ac:dyDescent="0.25">
      <c r="G318" s="76" t="s">
        <v>607</v>
      </c>
    </row>
    <row r="319" spans="7:7" x14ac:dyDescent="0.25">
      <c r="G319" s="76" t="s">
        <v>608</v>
      </c>
    </row>
    <row r="320" spans="7:7" x14ac:dyDescent="0.25">
      <c r="G320" s="76" t="s">
        <v>609</v>
      </c>
    </row>
    <row r="321" spans="7:7" x14ac:dyDescent="0.25">
      <c r="G321" s="76" t="s">
        <v>610</v>
      </c>
    </row>
    <row r="322" spans="7:7" x14ac:dyDescent="0.25">
      <c r="G322" s="76" t="s">
        <v>611</v>
      </c>
    </row>
    <row r="323" spans="7:7" x14ac:dyDescent="0.25">
      <c r="G323" s="76" t="s">
        <v>612</v>
      </c>
    </row>
    <row r="324" spans="7:7" x14ac:dyDescent="0.25">
      <c r="G324" s="76" t="s">
        <v>613</v>
      </c>
    </row>
    <row r="325" spans="7:7" x14ac:dyDescent="0.25">
      <c r="G325" s="76" t="s">
        <v>614</v>
      </c>
    </row>
    <row r="326" spans="7:7" x14ac:dyDescent="0.25">
      <c r="G326" s="76" t="s">
        <v>615</v>
      </c>
    </row>
    <row r="327" spans="7:7" x14ac:dyDescent="0.25">
      <c r="G327" s="76" t="s">
        <v>616</v>
      </c>
    </row>
    <row r="328" spans="7:7" x14ac:dyDescent="0.25">
      <c r="G328" s="76" t="s">
        <v>617</v>
      </c>
    </row>
    <row r="329" spans="7:7" x14ac:dyDescent="0.25">
      <c r="G329" s="76" t="s">
        <v>618</v>
      </c>
    </row>
    <row r="330" spans="7:7" x14ac:dyDescent="0.25">
      <c r="G330" s="76" t="s">
        <v>619</v>
      </c>
    </row>
    <row r="331" spans="7:7" x14ac:dyDescent="0.25">
      <c r="G331" s="76" t="s">
        <v>620</v>
      </c>
    </row>
    <row r="332" spans="7:7" x14ac:dyDescent="0.25">
      <c r="G332" s="76" t="s">
        <v>621</v>
      </c>
    </row>
    <row r="333" spans="7:7" x14ac:dyDescent="0.25">
      <c r="G333" s="76" t="s">
        <v>622</v>
      </c>
    </row>
    <row r="334" spans="7:7" x14ac:dyDescent="0.25">
      <c r="G334" s="76" t="s">
        <v>623</v>
      </c>
    </row>
    <row r="335" spans="7:7" x14ac:dyDescent="0.25">
      <c r="G335" s="76" t="s">
        <v>624</v>
      </c>
    </row>
    <row r="336" spans="7:7" x14ac:dyDescent="0.25">
      <c r="G336" s="76" t="s">
        <v>625</v>
      </c>
    </row>
    <row r="337" spans="7:7" x14ac:dyDescent="0.25">
      <c r="G337" s="76" t="s">
        <v>626</v>
      </c>
    </row>
    <row r="338" spans="7:7" x14ac:dyDescent="0.25">
      <c r="G338" s="76" t="s">
        <v>627</v>
      </c>
    </row>
    <row r="339" spans="7:7" x14ac:dyDescent="0.25">
      <c r="G339" s="76" t="s">
        <v>628</v>
      </c>
    </row>
    <row r="340" spans="7:7" x14ac:dyDescent="0.25">
      <c r="G340" s="76" t="s">
        <v>629</v>
      </c>
    </row>
    <row r="341" spans="7:7" x14ac:dyDescent="0.25">
      <c r="G341" s="76" t="s">
        <v>630</v>
      </c>
    </row>
    <row r="342" spans="7:7" x14ac:dyDescent="0.25">
      <c r="G342" s="76" t="s">
        <v>631</v>
      </c>
    </row>
    <row r="343" spans="7:7" x14ac:dyDescent="0.25">
      <c r="G343" s="76" t="s">
        <v>632</v>
      </c>
    </row>
    <row r="344" spans="7:7" x14ac:dyDescent="0.25">
      <c r="G344" s="76" t="s">
        <v>633</v>
      </c>
    </row>
    <row r="345" spans="7:7" x14ac:dyDescent="0.25">
      <c r="G345" s="76" t="s">
        <v>634</v>
      </c>
    </row>
    <row r="346" spans="7:7" x14ac:dyDescent="0.25">
      <c r="G346" s="76" t="s">
        <v>635</v>
      </c>
    </row>
    <row r="347" spans="7:7" x14ac:dyDescent="0.25">
      <c r="G347" s="76" t="s">
        <v>636</v>
      </c>
    </row>
    <row r="348" spans="7:7" x14ac:dyDescent="0.25">
      <c r="G348" s="76" t="s">
        <v>637</v>
      </c>
    </row>
    <row r="349" spans="7:7" x14ac:dyDescent="0.25">
      <c r="G349" s="76" t="s">
        <v>638</v>
      </c>
    </row>
    <row r="350" spans="7:7" x14ac:dyDescent="0.25">
      <c r="G350" s="76" t="s">
        <v>639</v>
      </c>
    </row>
    <row r="351" spans="7:7" x14ac:dyDescent="0.25">
      <c r="G351" s="76" t="s">
        <v>640</v>
      </c>
    </row>
    <row r="352" spans="7:7" x14ac:dyDescent="0.25">
      <c r="G352" s="76" t="s">
        <v>641</v>
      </c>
    </row>
    <row r="353" spans="7:7" x14ac:dyDescent="0.25">
      <c r="G353" s="76" t="s">
        <v>642</v>
      </c>
    </row>
    <row r="354" spans="7:7" x14ac:dyDescent="0.25">
      <c r="G354" s="76" t="s">
        <v>643</v>
      </c>
    </row>
    <row r="355" spans="7:7" x14ac:dyDescent="0.25">
      <c r="G355" s="76" t="s">
        <v>644</v>
      </c>
    </row>
    <row r="356" spans="7:7" x14ac:dyDescent="0.25">
      <c r="G356" s="76" t="s">
        <v>645</v>
      </c>
    </row>
    <row r="357" spans="7:7" x14ac:dyDescent="0.25">
      <c r="G357" s="76" t="s">
        <v>646</v>
      </c>
    </row>
    <row r="358" spans="7:7" x14ac:dyDescent="0.25">
      <c r="G358" s="76" t="s">
        <v>647</v>
      </c>
    </row>
    <row r="359" spans="7:7" x14ac:dyDescent="0.25">
      <c r="G359" s="76" t="s">
        <v>648</v>
      </c>
    </row>
    <row r="360" spans="7:7" x14ac:dyDescent="0.25">
      <c r="G360" s="76" t="s">
        <v>649</v>
      </c>
    </row>
    <row r="361" spans="7:7" x14ac:dyDescent="0.25">
      <c r="G361" s="76" t="s">
        <v>650</v>
      </c>
    </row>
    <row r="362" spans="7:7" x14ac:dyDescent="0.25">
      <c r="G362" s="76" t="s">
        <v>651</v>
      </c>
    </row>
    <row r="363" spans="7:7" x14ac:dyDescent="0.25">
      <c r="G363" s="76" t="s">
        <v>652</v>
      </c>
    </row>
    <row r="364" spans="7:7" x14ac:dyDescent="0.25">
      <c r="G364" s="76" t="s">
        <v>653</v>
      </c>
    </row>
    <row r="365" spans="7:7" x14ac:dyDescent="0.25">
      <c r="G365" s="76" t="s">
        <v>654</v>
      </c>
    </row>
    <row r="366" spans="7:7" x14ac:dyDescent="0.25">
      <c r="G366" s="76" t="s">
        <v>655</v>
      </c>
    </row>
    <row r="367" spans="7:7" x14ac:dyDescent="0.25">
      <c r="G367" s="76" t="s">
        <v>656</v>
      </c>
    </row>
    <row r="368" spans="7:7" x14ac:dyDescent="0.25">
      <c r="G368" s="76" t="s">
        <v>657</v>
      </c>
    </row>
    <row r="369" spans="7:7" x14ac:dyDescent="0.25">
      <c r="G369" s="76" t="s">
        <v>658</v>
      </c>
    </row>
    <row r="370" spans="7:7" x14ac:dyDescent="0.25">
      <c r="G370" s="76" t="s">
        <v>659</v>
      </c>
    </row>
    <row r="371" spans="7:7" x14ac:dyDescent="0.25">
      <c r="G371" s="76" t="s">
        <v>660</v>
      </c>
    </row>
    <row r="372" spans="7:7" x14ac:dyDescent="0.25">
      <c r="G372" s="76" t="s">
        <v>661</v>
      </c>
    </row>
    <row r="373" spans="7:7" x14ac:dyDescent="0.25">
      <c r="G373" s="76" t="s">
        <v>662</v>
      </c>
    </row>
    <row r="374" spans="7:7" x14ac:dyDescent="0.25">
      <c r="G374" s="76" t="s">
        <v>663</v>
      </c>
    </row>
    <row r="375" spans="7:7" x14ac:dyDescent="0.25">
      <c r="G375" s="76" t="s">
        <v>664</v>
      </c>
    </row>
    <row r="376" spans="7:7" x14ac:dyDescent="0.25">
      <c r="G376" s="76" t="s">
        <v>665</v>
      </c>
    </row>
    <row r="377" spans="7:7" x14ac:dyDescent="0.25">
      <c r="G377" s="76" t="s">
        <v>666</v>
      </c>
    </row>
    <row r="378" spans="7:7" x14ac:dyDescent="0.25">
      <c r="G378" s="76" t="s">
        <v>667</v>
      </c>
    </row>
    <row r="379" spans="7:7" x14ac:dyDescent="0.25">
      <c r="G379" s="76" t="s">
        <v>668</v>
      </c>
    </row>
    <row r="380" spans="7:7" x14ac:dyDescent="0.25">
      <c r="G380" s="76" t="s">
        <v>669</v>
      </c>
    </row>
    <row r="381" spans="7:7" x14ac:dyDescent="0.25">
      <c r="G381" s="76" t="s">
        <v>670</v>
      </c>
    </row>
    <row r="382" spans="7:7" x14ac:dyDescent="0.25">
      <c r="G382" s="76" t="s">
        <v>671</v>
      </c>
    </row>
    <row r="383" spans="7:7" x14ac:dyDescent="0.25">
      <c r="G383" s="76" t="s">
        <v>672</v>
      </c>
    </row>
    <row r="384" spans="7:7" x14ac:dyDescent="0.25">
      <c r="G384" s="76" t="s">
        <v>673</v>
      </c>
    </row>
    <row r="385" spans="7:7" x14ac:dyDescent="0.25">
      <c r="G385" s="76" t="s">
        <v>674</v>
      </c>
    </row>
    <row r="386" spans="7:7" x14ac:dyDescent="0.25">
      <c r="G386" s="76" t="s">
        <v>675</v>
      </c>
    </row>
    <row r="387" spans="7:7" x14ac:dyDescent="0.25">
      <c r="G387" s="76" t="s">
        <v>676</v>
      </c>
    </row>
    <row r="388" spans="7:7" x14ac:dyDescent="0.25">
      <c r="G388" s="76" t="s">
        <v>677</v>
      </c>
    </row>
    <row r="389" spans="7:7" x14ac:dyDescent="0.25">
      <c r="G389" s="76" t="s">
        <v>678</v>
      </c>
    </row>
    <row r="390" spans="7:7" x14ac:dyDescent="0.25">
      <c r="G390" s="76" t="s">
        <v>679</v>
      </c>
    </row>
    <row r="391" spans="7:7" x14ac:dyDescent="0.25">
      <c r="G391" s="76" t="s">
        <v>680</v>
      </c>
    </row>
    <row r="392" spans="7:7" x14ac:dyDescent="0.25">
      <c r="G392" s="76" t="s">
        <v>728</v>
      </c>
    </row>
    <row r="393" spans="7:7" x14ac:dyDescent="0.25">
      <c r="G393" s="76" t="s">
        <v>681</v>
      </c>
    </row>
    <row r="394" spans="7:7" x14ac:dyDescent="0.25">
      <c r="G394" s="76" t="s">
        <v>682</v>
      </c>
    </row>
    <row r="395" spans="7:7" x14ac:dyDescent="0.25">
      <c r="G395" s="76" t="s">
        <v>683</v>
      </c>
    </row>
    <row r="396" spans="7:7" x14ac:dyDescent="0.25">
      <c r="G396" s="76" t="s">
        <v>684</v>
      </c>
    </row>
    <row r="397" spans="7:7" x14ac:dyDescent="0.25">
      <c r="G397" s="76" t="s">
        <v>685</v>
      </c>
    </row>
    <row r="398" spans="7:7" x14ac:dyDescent="0.25">
      <c r="G398" s="76" t="s">
        <v>686</v>
      </c>
    </row>
    <row r="399" spans="7:7" x14ac:dyDescent="0.25">
      <c r="G399" s="76" t="s">
        <v>687</v>
      </c>
    </row>
    <row r="400" spans="7:7" x14ac:dyDescent="0.25">
      <c r="G400" s="76" t="s">
        <v>688</v>
      </c>
    </row>
    <row r="401" spans="7:7" x14ac:dyDescent="0.25">
      <c r="G401" s="76" t="s">
        <v>689</v>
      </c>
    </row>
    <row r="402" spans="7:7" x14ac:dyDescent="0.25">
      <c r="G402" s="76" t="s">
        <v>690</v>
      </c>
    </row>
    <row r="403" spans="7:7" x14ac:dyDescent="0.25">
      <c r="G403" s="76" t="s">
        <v>691</v>
      </c>
    </row>
    <row r="404" spans="7:7" x14ac:dyDescent="0.25">
      <c r="G404" s="76" t="s">
        <v>692</v>
      </c>
    </row>
    <row r="405" spans="7:7" x14ac:dyDescent="0.25">
      <c r="G405" s="76" t="s">
        <v>693</v>
      </c>
    </row>
    <row r="406" spans="7:7" x14ac:dyDescent="0.25">
      <c r="G406" s="76" t="s">
        <v>694</v>
      </c>
    </row>
    <row r="407" spans="7:7" x14ac:dyDescent="0.25">
      <c r="G407" s="76" t="s">
        <v>695</v>
      </c>
    </row>
    <row r="408" spans="7:7" x14ac:dyDescent="0.25">
      <c r="G408" s="76" t="s">
        <v>696</v>
      </c>
    </row>
    <row r="409" spans="7:7" x14ac:dyDescent="0.25">
      <c r="G409" s="76" t="s">
        <v>697</v>
      </c>
    </row>
    <row r="410" spans="7:7" x14ac:dyDescent="0.25">
      <c r="G410" s="76" t="s">
        <v>698</v>
      </c>
    </row>
    <row r="411" spans="7:7" x14ac:dyDescent="0.25">
      <c r="G411" s="76" t="s">
        <v>699</v>
      </c>
    </row>
    <row r="412" spans="7:7" x14ac:dyDescent="0.25">
      <c r="G412" s="76" t="s">
        <v>700</v>
      </c>
    </row>
    <row r="413" spans="7:7" x14ac:dyDescent="0.25">
      <c r="G413" s="76" t="s">
        <v>701</v>
      </c>
    </row>
    <row r="414" spans="7:7" x14ac:dyDescent="0.25">
      <c r="G414" s="76" t="s">
        <v>702</v>
      </c>
    </row>
    <row r="415" spans="7:7" x14ac:dyDescent="0.25">
      <c r="G415" s="76" t="s">
        <v>703</v>
      </c>
    </row>
    <row r="416" spans="7:7" x14ac:dyDescent="0.25">
      <c r="G416" s="76" t="s">
        <v>704</v>
      </c>
    </row>
    <row r="417" spans="7:7" x14ac:dyDescent="0.25">
      <c r="G417" s="76" t="s">
        <v>705</v>
      </c>
    </row>
    <row r="418" spans="7:7" x14ac:dyDescent="0.25">
      <c r="G418" s="76" t="s">
        <v>706</v>
      </c>
    </row>
    <row r="419" spans="7:7" x14ac:dyDescent="0.25">
      <c r="G419" s="76" t="s">
        <v>707</v>
      </c>
    </row>
    <row r="420" spans="7:7" x14ac:dyDescent="0.25">
      <c r="G420" s="76" t="s">
        <v>708</v>
      </c>
    </row>
    <row r="421" spans="7:7" x14ac:dyDescent="0.25">
      <c r="G421" s="76" t="s">
        <v>709</v>
      </c>
    </row>
    <row r="422" spans="7:7" x14ac:dyDescent="0.25">
      <c r="G422" s="76" t="s">
        <v>710</v>
      </c>
    </row>
    <row r="423" spans="7:7" x14ac:dyDescent="0.25">
      <c r="G423" s="76" t="s">
        <v>711</v>
      </c>
    </row>
    <row r="424" spans="7:7" x14ac:dyDescent="0.25">
      <c r="G424" s="76" t="s">
        <v>712</v>
      </c>
    </row>
    <row r="425" spans="7:7" x14ac:dyDescent="0.25">
      <c r="G425" s="76" t="s">
        <v>713</v>
      </c>
    </row>
    <row r="426" spans="7:7" x14ac:dyDescent="0.25">
      <c r="G426" s="76" t="s">
        <v>714</v>
      </c>
    </row>
    <row r="427" spans="7:7" x14ac:dyDescent="0.25">
      <c r="G427" s="76" t="s">
        <v>715</v>
      </c>
    </row>
    <row r="428" spans="7:7" x14ac:dyDescent="0.25">
      <c r="G428" s="76" t="s">
        <v>716</v>
      </c>
    </row>
  </sheetData>
  <sortState xmlns:xlrd2="http://schemas.microsoft.com/office/spreadsheetml/2017/richdata2" ref="H3:H17">
    <sortCondition ref="H3:H17"/>
  </sortState>
  <phoneticPr fontId="10" type="noConversion"/>
  <pageMargins left="0.7" right="0.7" top="0.75" bottom="0.75" header="0.3" footer="0.3"/>
  <legacy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tabColor theme="0"/>
  </sheetPr>
  <dimension ref="B2:J1502"/>
  <sheetViews>
    <sheetView workbookViewId="0">
      <selection activeCell="I2" sqref="I2"/>
    </sheetView>
  </sheetViews>
  <sheetFormatPr defaultColWidth="8.7265625" defaultRowHeight="14.5" x14ac:dyDescent="0.35"/>
  <cols>
    <col min="1" max="1" width="3.453125" customWidth="1"/>
    <col min="2" max="2" width="11.453125" customWidth="1"/>
    <col min="3" max="3" width="18.453125" customWidth="1"/>
    <col min="4" max="5" width="8.7265625" style="1"/>
    <col min="6" max="6" width="10.453125" style="1" customWidth="1"/>
    <col min="7" max="8" width="5.7265625" style="1" customWidth="1"/>
    <col min="9" max="9" width="5.453125" style="1" customWidth="1"/>
    <col min="10" max="10" width="9.7265625" style="1" bestFit="1" customWidth="1"/>
  </cols>
  <sheetData>
    <row r="2" spans="2:10" ht="26" x14ac:dyDescent="0.35">
      <c r="B2" t="s">
        <v>717</v>
      </c>
      <c r="C2" t="s">
        <v>718</v>
      </c>
      <c r="D2" s="3" t="s">
        <v>719</v>
      </c>
      <c r="E2" s="3" t="s">
        <v>45</v>
      </c>
      <c r="F2" s="3" t="s">
        <v>720</v>
      </c>
      <c r="J2" s="3" t="s">
        <v>721</v>
      </c>
    </row>
    <row r="3" spans="2:10" x14ac:dyDescent="0.35">
      <c r="B3" s="1" t="str">
        <f>IF(C3="","",1)</f>
        <v/>
      </c>
      <c r="C3" s="1" t="str">
        <f>IF(D3="","",D3&amp;"_"&amp;E3)</f>
        <v/>
      </c>
      <c r="D3" s="2" t="str">
        <f>IF(ISBLANK('2 - Export Data'!L12),"",'2 - Export Data'!L12)</f>
        <v/>
      </c>
      <c r="E3" s="2" t="str">
        <f>IF($D3="","",'2 - Export Data'!H12)</f>
        <v/>
      </c>
      <c r="F3" s="2" t="str">
        <f>IF($D3="","",'2 - Export Data'!M12)</f>
        <v/>
      </c>
      <c r="I3" s="1">
        <f>IF(COUNTIF($D$3:$D$1002,J3)&gt;0,1,0)</f>
        <v>0</v>
      </c>
      <c r="J3" s="2" t="str">
        <f>Lists!B3</f>
        <v>CBM</v>
      </c>
    </row>
    <row r="4" spans="2:10" x14ac:dyDescent="0.35">
      <c r="B4" s="1" t="str">
        <f>IF(OR(C4="",COUNTIF($C3:C$3,C4)&gt;0),"",MAX($B3:B$3)+1)</f>
        <v/>
      </c>
      <c r="C4" s="1" t="str">
        <f t="shared" ref="C4:C67" si="0">IF(D4="","",D4&amp;"_"&amp;E4)</f>
        <v/>
      </c>
      <c r="D4" s="2" t="str">
        <f>IF(ISBLANK('2 - Export Data'!L13),"",'2 - Export Data'!L13)</f>
        <v/>
      </c>
      <c r="E4" s="2" t="str">
        <f>IF($D4="","",'2 - Export Data'!H13)</f>
        <v/>
      </c>
      <c r="F4" s="2" t="str">
        <f>IF($D4="","",'2 - Export Data'!M13)</f>
        <v/>
      </c>
      <c r="I4" s="1">
        <f>IF(COUNTIF($D$3:$D$1002,J4)&gt;0,MAX($I$3:I3)+1,0)</f>
        <v>0</v>
      </c>
      <c r="J4" s="2" t="str">
        <f>Lists!B4</f>
        <v>CCL4</v>
      </c>
    </row>
    <row r="5" spans="2:10" x14ac:dyDescent="0.35">
      <c r="B5" s="1" t="str">
        <f>IF(OR(C5="",COUNTIF($C$3:C4,C5)&gt;0),"",MAX($B$3:B4)+1)</f>
        <v/>
      </c>
      <c r="C5" s="1" t="str">
        <f t="shared" si="0"/>
        <v/>
      </c>
      <c r="D5" s="2" t="str">
        <f>IF(ISBLANK('2 - Export Data'!L14),"",'2 - Export Data'!L14)</f>
        <v/>
      </c>
      <c r="E5" s="2" t="str">
        <f>IF($D5="","",'2 - Export Data'!H14)</f>
        <v/>
      </c>
      <c r="F5" s="2" t="str">
        <f>IF($D5="","",'2 - Export Data'!M14)</f>
        <v/>
      </c>
      <c r="I5" s="1">
        <f>IF(COUNTIF($D$3:$D$1002,J5)&gt;0,MAX($I$3:I4)+1,0)</f>
        <v>0</v>
      </c>
      <c r="J5" s="2" t="str">
        <f>Lists!B5</f>
        <v>CFC-11</v>
      </c>
    </row>
    <row r="6" spans="2:10" x14ac:dyDescent="0.35">
      <c r="B6" s="1" t="str">
        <f>IF(OR(C6="",COUNTIF($C$3:C5,C6)&gt;0),"",MAX($B$3:B5)+1)</f>
        <v/>
      </c>
      <c r="C6" s="1" t="str">
        <f t="shared" si="0"/>
        <v/>
      </c>
      <c r="D6" s="2" t="str">
        <f>IF(ISBLANK('2 - Export Data'!L15),"",'2 - Export Data'!L15)</f>
        <v/>
      </c>
      <c r="E6" s="2" t="str">
        <f>IF($D6="","",'2 - Export Data'!H15)</f>
        <v/>
      </c>
      <c r="F6" s="2" t="str">
        <f>IF($D6="","",'2 - Export Data'!M15)</f>
        <v/>
      </c>
      <c r="I6" s="1">
        <f>IF(COUNTIF($D$3:$D$1002,J6)&gt;0,MAX($I$3:I5)+1,0)</f>
        <v>0</v>
      </c>
      <c r="J6" s="2" t="str">
        <f>Lists!B6</f>
        <v>CFC-12</v>
      </c>
    </row>
    <row r="7" spans="2:10" x14ac:dyDescent="0.35">
      <c r="B7" s="1" t="str">
        <f>IF(OR(C7="",COUNTIF($C$3:C6,C7)&gt;0),"",MAX($B$3:B6)+1)</f>
        <v/>
      </c>
      <c r="C7" s="1" t="str">
        <f t="shared" si="0"/>
        <v/>
      </c>
      <c r="D7" s="2" t="str">
        <f>IF(ISBLANK('2 - Export Data'!L16),"",'2 - Export Data'!L16)</f>
        <v/>
      </c>
      <c r="E7" s="2" t="str">
        <f>IF($D7="","",'2 - Export Data'!H16)</f>
        <v/>
      </c>
      <c r="F7" s="2" t="str">
        <f>IF($D7="","",'2 - Export Data'!M16)</f>
        <v/>
      </c>
      <c r="I7" s="1">
        <f>IF(COUNTIF($D$3:$D$1002,J7)&gt;0,MAX($I$3:I6)+1,0)</f>
        <v>0</v>
      </c>
      <c r="J7" s="2" t="str">
        <f>Lists!B7</f>
        <v>CFC-13</v>
      </c>
    </row>
    <row r="8" spans="2:10" x14ac:dyDescent="0.35">
      <c r="B8" s="1" t="str">
        <f>IF(OR(C8="",COUNTIF($C$3:C7,C8)&gt;0),"",MAX($B$3:B7)+1)</f>
        <v/>
      </c>
      <c r="C8" s="1" t="str">
        <f t="shared" si="0"/>
        <v/>
      </c>
      <c r="D8" s="2" t="str">
        <f>IF(ISBLANK('2 - Export Data'!L17),"",'2 - Export Data'!L17)</f>
        <v/>
      </c>
      <c r="E8" s="2" t="str">
        <f>IF($D8="","",'2 - Export Data'!H17)</f>
        <v/>
      </c>
      <c r="F8" s="2" t="str">
        <f>IF($D8="","",'2 - Export Data'!M17)</f>
        <v/>
      </c>
      <c r="I8" s="1">
        <f>IF(COUNTIF($D$3:$D$1002,J8)&gt;0,MAX($I$3:I7)+1,0)</f>
        <v>0</v>
      </c>
      <c r="J8" s="2" t="str">
        <f>Lists!B8</f>
        <v>CFC-111</v>
      </c>
    </row>
    <row r="9" spans="2:10" x14ac:dyDescent="0.35">
      <c r="B9" s="1" t="str">
        <f>IF(OR(C9="",COUNTIF($C$3:C8,C9)&gt;0),"",MAX($B$3:B8)+1)</f>
        <v/>
      </c>
      <c r="C9" s="1" t="str">
        <f t="shared" si="0"/>
        <v/>
      </c>
      <c r="D9" s="2" t="str">
        <f>IF(ISBLANK('2 - Export Data'!L18),"",'2 - Export Data'!L18)</f>
        <v/>
      </c>
      <c r="E9" s="2" t="str">
        <f>IF($D9="","",'2 - Export Data'!H18)</f>
        <v/>
      </c>
      <c r="F9" s="2" t="str">
        <f>IF($D9="","",'2 - Export Data'!M18)</f>
        <v/>
      </c>
      <c r="I9" s="1">
        <f>IF(COUNTIF($D$3:$D$1002,J9)&gt;0,MAX($I$3:I8)+1,0)</f>
        <v>0</v>
      </c>
      <c r="J9" s="2" t="str">
        <f>Lists!B9</f>
        <v>CFC-112</v>
      </c>
    </row>
    <row r="10" spans="2:10" x14ac:dyDescent="0.35">
      <c r="B10" s="1" t="str">
        <f>IF(OR(C10="",COUNTIF($C$3:C9,C10)&gt;0),"",MAX($B$3:B9)+1)</f>
        <v/>
      </c>
      <c r="C10" s="1" t="str">
        <f t="shared" si="0"/>
        <v/>
      </c>
      <c r="D10" s="2" t="str">
        <f>IF(ISBLANK('2 - Export Data'!L19),"",'2 - Export Data'!L19)</f>
        <v/>
      </c>
      <c r="E10" s="2" t="str">
        <f>IF($D10="","",'2 - Export Data'!H19)</f>
        <v/>
      </c>
      <c r="F10" s="2" t="str">
        <f>IF($D10="","",'2 - Export Data'!M19)</f>
        <v/>
      </c>
      <c r="I10" s="1">
        <f>IF(COUNTIF($D$3:$D$1002,J10)&gt;0,MAX($I$3:I9)+1,0)</f>
        <v>0</v>
      </c>
      <c r="J10" s="2" t="str">
        <f>Lists!B10</f>
        <v>CFC-113</v>
      </c>
    </row>
    <row r="11" spans="2:10" x14ac:dyDescent="0.35">
      <c r="B11" t="str">
        <f>IF(OR(C11="",COUNTIF($C$3:C10,C11)&gt;0),"",MAX($B$3:B10)+1)</f>
        <v/>
      </c>
      <c r="C11" t="str">
        <f t="shared" si="0"/>
        <v/>
      </c>
      <c r="D11" s="2" t="str">
        <f>IF(ISBLANK('2 - Export Data'!L20),"",'2 - Export Data'!L20)</f>
        <v/>
      </c>
      <c r="E11" s="2" t="str">
        <f>IF($D11="","",'2 - Export Data'!H20)</f>
        <v/>
      </c>
      <c r="F11" s="2" t="str">
        <f>IF($D11="","",'2 - Export Data'!M20)</f>
        <v/>
      </c>
      <c r="I11" s="1">
        <f>IF(COUNTIF($D$3:$D$1002,J11)&gt;0,MAX($I$3:I10)+1,0)</f>
        <v>0</v>
      </c>
      <c r="J11" s="2" t="str">
        <f>Lists!B11</f>
        <v>CFC-114</v>
      </c>
    </row>
    <row r="12" spans="2:10" x14ac:dyDescent="0.35">
      <c r="B12" t="str">
        <f>IF(OR(C12="",COUNTIF($C$3:C11,C12)&gt;0),"",MAX($B$3:B11)+1)</f>
        <v/>
      </c>
      <c r="C12" t="str">
        <f t="shared" si="0"/>
        <v/>
      </c>
      <c r="D12" s="2" t="str">
        <f>IF(ISBLANK('2 - Export Data'!L21),"",'2 - Export Data'!L21)</f>
        <v/>
      </c>
      <c r="E12" s="2" t="str">
        <f>IF($D12="","",'2 - Export Data'!H21)</f>
        <v/>
      </c>
      <c r="F12" s="2" t="str">
        <f>IF($D12="","",'2 - Export Data'!M21)</f>
        <v/>
      </c>
      <c r="I12" s="1">
        <f>IF(COUNTIF($D$3:$D$1002,J12)&gt;0,MAX($I$3:I11)+1,0)</f>
        <v>0</v>
      </c>
      <c r="J12" s="2" t="str">
        <f>Lists!B12</f>
        <v>CFC-115</v>
      </c>
    </row>
    <row r="13" spans="2:10" x14ac:dyDescent="0.35">
      <c r="B13" t="str">
        <f>IF(OR(C13="",COUNTIF($C$3:C12,C13)&gt;0),"",MAX($B$3:B12)+1)</f>
        <v/>
      </c>
      <c r="C13" t="str">
        <f t="shared" si="0"/>
        <v/>
      </c>
      <c r="D13" s="2" t="str">
        <f>IF(ISBLANK('2 - Export Data'!L22),"",'2 - Export Data'!L22)</f>
        <v/>
      </c>
      <c r="E13" s="2" t="str">
        <f>IF($D13="","",'2 - Export Data'!H22)</f>
        <v/>
      </c>
      <c r="F13" s="2" t="str">
        <f>IF($D13="","",'2 - Export Data'!M22)</f>
        <v/>
      </c>
      <c r="I13" s="1">
        <f>IF(COUNTIF($D$3:$D$1002,J13)&gt;0,MAX($I$3:I12)+1,0)</f>
        <v>0</v>
      </c>
      <c r="J13" s="2" t="str">
        <f>Lists!B13</f>
        <v>CFC-211</v>
      </c>
    </row>
    <row r="14" spans="2:10" x14ac:dyDescent="0.35">
      <c r="B14" t="str">
        <f>IF(OR(C14="",COUNTIF($C$3:C13,C14)&gt;0),"",MAX($B$3:B13)+1)</f>
        <v/>
      </c>
      <c r="C14" t="str">
        <f t="shared" si="0"/>
        <v/>
      </c>
      <c r="D14" s="2" t="str">
        <f>IF(ISBLANK('2 - Export Data'!L23),"",'2 - Export Data'!L23)</f>
        <v/>
      </c>
      <c r="E14" s="2" t="str">
        <f>IF($D14="","",'2 - Export Data'!H23)</f>
        <v/>
      </c>
      <c r="F14" s="2" t="str">
        <f>IF($D14="","",'2 - Export Data'!M23)</f>
        <v/>
      </c>
      <c r="I14" s="1">
        <f>IF(COUNTIF($D$3:$D$1002,J14)&gt;0,MAX($I$3:I13)+1,0)</f>
        <v>0</v>
      </c>
      <c r="J14" s="2" t="str">
        <f>Lists!B14</f>
        <v>CFC-212</v>
      </c>
    </row>
    <row r="15" spans="2:10" x14ac:dyDescent="0.35">
      <c r="B15" t="str">
        <f>IF(OR(C15="",COUNTIF($C$3:C14,C15)&gt;0),"",MAX($B$3:B14)+1)</f>
        <v/>
      </c>
      <c r="C15" t="str">
        <f t="shared" si="0"/>
        <v/>
      </c>
      <c r="D15" s="2" t="str">
        <f>IF(ISBLANK('2 - Export Data'!L24),"",'2 - Export Data'!L24)</f>
        <v/>
      </c>
      <c r="E15" s="2" t="str">
        <f>IF($D15="","",'2 - Export Data'!H24)</f>
        <v/>
      </c>
      <c r="F15" s="2" t="str">
        <f>IF($D15="","",'2 - Export Data'!M24)</f>
        <v/>
      </c>
      <c r="I15" s="1">
        <f>IF(COUNTIF($D$3:$D$1002,J15)&gt;0,MAX($I$3:I14)+1,0)</f>
        <v>0</v>
      </c>
      <c r="J15" s="2" t="str">
        <f>Lists!B15</f>
        <v>CFC-213</v>
      </c>
    </row>
    <row r="16" spans="2:10" x14ac:dyDescent="0.35">
      <c r="B16" t="str">
        <f>IF(OR(C16="",COUNTIF($C$3:C15,C16)&gt;0),"",MAX($B$3:B15)+1)</f>
        <v/>
      </c>
      <c r="C16" t="str">
        <f t="shared" si="0"/>
        <v/>
      </c>
      <c r="D16" s="2" t="str">
        <f>IF(ISBLANK('2 - Export Data'!L25),"",'2 - Export Data'!L25)</f>
        <v/>
      </c>
      <c r="E16" s="2" t="str">
        <f>IF($D16="","",'2 - Export Data'!H25)</f>
        <v/>
      </c>
      <c r="F16" s="2" t="str">
        <f>IF($D16="","",'2 - Export Data'!M25)</f>
        <v/>
      </c>
      <c r="I16" s="1">
        <f>IF(COUNTIF($D$3:$D$1002,J16)&gt;0,MAX($I$3:I15)+1,0)</f>
        <v>0</v>
      </c>
      <c r="J16" s="2" t="str">
        <f>Lists!B16</f>
        <v>CFC-214</v>
      </c>
    </row>
    <row r="17" spans="2:10" x14ac:dyDescent="0.35">
      <c r="B17" t="str">
        <f>IF(OR(C17="",COUNTIF($C$3:C16,C17)&gt;0),"",MAX($B$3:B16)+1)</f>
        <v/>
      </c>
      <c r="C17" t="str">
        <f t="shared" si="0"/>
        <v/>
      </c>
      <c r="D17" s="2" t="str">
        <f>IF(ISBLANK('2 - Export Data'!L26),"",'2 - Export Data'!L26)</f>
        <v/>
      </c>
      <c r="E17" s="2" t="str">
        <f>IF($D17="","",'2 - Export Data'!H26)</f>
        <v/>
      </c>
      <c r="F17" s="2" t="str">
        <f>IF($D17="","",'2 - Export Data'!M26)</f>
        <v/>
      </c>
      <c r="I17" s="1">
        <f>IF(COUNTIF($D$3:$D$1002,J17)&gt;0,MAX($I$3:I16)+1,0)</f>
        <v>0</v>
      </c>
      <c r="J17" s="2" t="str">
        <f>Lists!B17</f>
        <v>CFC-215</v>
      </c>
    </row>
    <row r="18" spans="2:10" x14ac:dyDescent="0.35">
      <c r="B18" t="str">
        <f>IF(OR(C18="",COUNTIF($C$3:C17,C18)&gt;0),"",MAX($B$3:B17)+1)</f>
        <v/>
      </c>
      <c r="C18" t="str">
        <f t="shared" si="0"/>
        <v/>
      </c>
      <c r="D18" s="2" t="str">
        <f>IF(ISBLANK('2 - Export Data'!L27),"",'2 - Export Data'!L27)</f>
        <v/>
      </c>
      <c r="E18" s="2" t="str">
        <f>IF($D18="","",'2 - Export Data'!H27)</f>
        <v/>
      </c>
      <c r="F18" s="2" t="str">
        <f>IF($D18="","",'2 - Export Data'!M27)</f>
        <v/>
      </c>
      <c r="I18" s="1">
        <f>IF(COUNTIF($D$3:$D$1002,J18)&gt;0,MAX($I$3:I17)+1,0)</f>
        <v>0</v>
      </c>
      <c r="J18" s="2" t="str">
        <f>Lists!B18</f>
        <v>CFC-216</v>
      </c>
    </row>
    <row r="19" spans="2:10" x14ac:dyDescent="0.35">
      <c r="B19" t="str">
        <f>IF(OR(C19="",COUNTIF($C$3:C18,C19)&gt;0),"",MAX($B$3:B18)+1)</f>
        <v/>
      </c>
      <c r="C19" t="str">
        <f t="shared" si="0"/>
        <v/>
      </c>
      <c r="D19" s="2" t="str">
        <f>IF(ISBLANK('2 - Export Data'!L28),"",'2 - Export Data'!L28)</f>
        <v/>
      </c>
      <c r="E19" s="2" t="str">
        <f>IF($D19="","",'2 - Export Data'!H28)</f>
        <v/>
      </c>
      <c r="F19" s="2" t="str">
        <f>IF($D19="","",'2 - Export Data'!M28)</f>
        <v/>
      </c>
      <c r="I19" s="1">
        <f>IF(COUNTIF($D$3:$D$1002,J19)&gt;0,MAX($I$3:I18)+1,0)</f>
        <v>0</v>
      </c>
      <c r="J19" s="2" t="str">
        <f>Lists!B19</f>
        <v>CFC-217</v>
      </c>
    </row>
    <row r="20" spans="2:10" x14ac:dyDescent="0.35">
      <c r="B20" t="str">
        <f>IF(OR(C20="",COUNTIF($C$3:C19,C20)&gt;0),"",MAX($B$3:B19)+1)</f>
        <v/>
      </c>
      <c r="C20" t="str">
        <f t="shared" si="0"/>
        <v/>
      </c>
      <c r="D20" s="2" t="str">
        <f>IF(ISBLANK('2 - Export Data'!L29),"",'2 - Export Data'!L29)</f>
        <v/>
      </c>
      <c r="E20" s="2" t="str">
        <f>IF($D20="","",'2 - Export Data'!H29)</f>
        <v/>
      </c>
      <c r="F20" s="2" t="str">
        <f>IF($D20="","",'2 - Export Data'!M29)</f>
        <v/>
      </c>
      <c r="I20" s="1">
        <f>IF(COUNTIF($D$3:$D$1002,J20)&gt;0,MAX($I$3:I19)+1,0)</f>
        <v>0</v>
      </c>
      <c r="J20" s="2" t="str">
        <f>Lists!B20</f>
        <v>CH3CCL3</v>
      </c>
    </row>
    <row r="21" spans="2:10" x14ac:dyDescent="0.35">
      <c r="B21" t="str">
        <f>IF(OR(C21="",COUNTIF($C$3:C20,C21)&gt;0),"",MAX($B$3:B20)+1)</f>
        <v/>
      </c>
      <c r="C21" t="str">
        <f t="shared" si="0"/>
        <v/>
      </c>
      <c r="D21" s="2" t="str">
        <f>IF(ISBLANK('2 - Export Data'!L30),"",'2 - Export Data'!L30)</f>
        <v/>
      </c>
      <c r="E21" s="2" t="str">
        <f>IF($D21="","",'2 - Export Data'!H30)</f>
        <v/>
      </c>
      <c r="F21" s="2" t="str">
        <f>IF($D21="","",'2 - Export Data'!M30)</f>
        <v/>
      </c>
      <c r="I21" s="1">
        <f>IF(COUNTIF($D$3:$D$1002,J21)&gt;0,MAX($I$3:I20)+1,0)</f>
        <v>0</v>
      </c>
      <c r="J21" s="2" t="str">
        <f>Lists!B21</f>
        <v>Halon 1211</v>
      </c>
    </row>
    <row r="22" spans="2:10" x14ac:dyDescent="0.35">
      <c r="B22" t="str">
        <f>IF(OR(C22="",COUNTIF($C$3:C21,C22)&gt;0),"",MAX($B$3:B21)+1)</f>
        <v/>
      </c>
      <c r="C22" t="str">
        <f t="shared" si="0"/>
        <v/>
      </c>
      <c r="D22" s="2" t="str">
        <f>IF(ISBLANK('2 - Export Data'!L31),"",'2 - Export Data'!L31)</f>
        <v/>
      </c>
      <c r="E22" s="2" t="str">
        <f>IF($D22="","",'2 - Export Data'!H31)</f>
        <v/>
      </c>
      <c r="F22" s="2" t="str">
        <f>IF($D22="","",'2 - Export Data'!M31)</f>
        <v/>
      </c>
      <c r="I22" s="1">
        <f>IF(COUNTIF($D$3:$D$1002,J22)&gt;0,MAX($I$3:I21)+1,0)</f>
        <v>0</v>
      </c>
      <c r="J22" s="2" t="str">
        <f>Lists!B22</f>
        <v>Halon 1301</v>
      </c>
    </row>
    <row r="23" spans="2:10" x14ac:dyDescent="0.35">
      <c r="B23" t="str">
        <f>IF(OR(C23="",COUNTIF($C$3:C22,C23)&gt;0),"",MAX($B$3:B22)+1)</f>
        <v/>
      </c>
      <c r="C23" t="str">
        <f t="shared" si="0"/>
        <v/>
      </c>
      <c r="D23" s="2" t="str">
        <f>IF(ISBLANK('2 - Export Data'!L32),"",'2 - Export Data'!L32)</f>
        <v/>
      </c>
      <c r="E23" s="2" t="str">
        <f>IF($D23="","",'2 - Export Data'!H32)</f>
        <v/>
      </c>
      <c r="F23" s="2" t="str">
        <f>IF($D23="","",'2 - Export Data'!M32)</f>
        <v/>
      </c>
      <c r="I23" s="1">
        <f>IF(COUNTIF($D$3:$D$1002,J23)&gt;0,MAX($I$3:I22)+1,0)</f>
        <v>0</v>
      </c>
      <c r="J23" s="2" t="str">
        <f>Lists!B23</f>
        <v>Halon 2402</v>
      </c>
    </row>
    <row r="24" spans="2:10" x14ac:dyDescent="0.35">
      <c r="B24" t="str">
        <f>IF(OR(C24="",COUNTIF($C$3:C23,C24)&gt;0),"",MAX($B$3:B23)+1)</f>
        <v/>
      </c>
      <c r="C24" t="str">
        <f t="shared" si="0"/>
        <v/>
      </c>
      <c r="D24" s="2" t="str">
        <f>IF(ISBLANK('2 - Export Data'!L33),"",'2 - Export Data'!L33)</f>
        <v/>
      </c>
      <c r="E24" s="2" t="str">
        <f>IF($D24="","",'2 - Export Data'!H33)</f>
        <v/>
      </c>
      <c r="F24" s="2" t="str">
        <f>IF($D24="","",'2 - Export Data'!M33)</f>
        <v/>
      </c>
      <c r="I24" s="1">
        <f>IF(COUNTIF($D$3:$D$1002,J24)&gt;0,MAX($I$3:I23)+1,0)</f>
        <v>0</v>
      </c>
      <c r="J24" s="2" t="str">
        <f>Lists!B24</f>
        <v>HBFCs</v>
      </c>
    </row>
    <row r="25" spans="2:10" x14ac:dyDescent="0.35">
      <c r="B25" t="str">
        <f>IF(OR(C25="",COUNTIF($C$3:C24,C25)&gt;0),"",MAX($B$3:B24)+1)</f>
        <v/>
      </c>
      <c r="C25" t="str">
        <f t="shared" si="0"/>
        <v/>
      </c>
      <c r="D25" s="2" t="str">
        <f>IF(ISBLANK('2 - Export Data'!L34),"",'2 - Export Data'!L34)</f>
        <v/>
      </c>
      <c r="E25" s="2" t="str">
        <f>IF($D25="","",'2 - Export Data'!H34)</f>
        <v/>
      </c>
      <c r="F25" s="2" t="str">
        <f>IF($D25="","",'2 - Export Data'!M34)</f>
        <v/>
      </c>
    </row>
    <row r="26" spans="2:10" x14ac:dyDescent="0.35">
      <c r="B26" t="str">
        <f>IF(OR(C26="",COUNTIF($C$3:C25,C26)&gt;0),"",MAX($B$3:B25)+1)</f>
        <v/>
      </c>
      <c r="C26" t="str">
        <f t="shared" si="0"/>
        <v/>
      </c>
      <c r="D26" s="2" t="str">
        <f>IF(ISBLANK('2 - Export Data'!L35),"",'2 - Export Data'!L35)</f>
        <v/>
      </c>
      <c r="E26" s="2" t="str">
        <f>IF($D26="","",'2 - Export Data'!H35)</f>
        <v/>
      </c>
      <c r="F26" s="2" t="str">
        <f>IF($D26="","",'2 - Export Data'!M35)</f>
        <v/>
      </c>
    </row>
    <row r="27" spans="2:10" x14ac:dyDescent="0.35">
      <c r="B27" t="str">
        <f>IF(OR(C27="",COUNTIF($C$3:C26,C27)&gt;0),"",MAX($B$3:B26)+1)</f>
        <v/>
      </c>
      <c r="C27" t="str">
        <f t="shared" si="0"/>
        <v/>
      </c>
      <c r="D27" s="2" t="str">
        <f>IF(ISBLANK('2 - Export Data'!L36),"",'2 - Export Data'!L36)</f>
        <v/>
      </c>
      <c r="E27" s="2" t="str">
        <f>IF($D27="","",'2 - Export Data'!H36)</f>
        <v/>
      </c>
      <c r="F27" s="2" t="str">
        <f>IF($D27="","",'2 - Export Data'!M36)</f>
        <v/>
      </c>
    </row>
    <row r="28" spans="2:10" x14ac:dyDescent="0.35">
      <c r="B28" t="str">
        <f>IF(OR(C28="",COUNTIF($C$3:C27,C28)&gt;0),"",MAX($B$3:B27)+1)</f>
        <v/>
      </c>
      <c r="C28" t="str">
        <f t="shared" si="0"/>
        <v/>
      </c>
      <c r="D28" s="2" t="str">
        <f>IF(ISBLANK('2 - Export Data'!L37),"",'2 - Export Data'!L37)</f>
        <v/>
      </c>
      <c r="E28" s="2" t="str">
        <f>IF($D28="","",'2 - Export Data'!H37)</f>
        <v/>
      </c>
      <c r="F28" s="2" t="str">
        <f>IF($D28="","",'2 - Export Data'!M37)</f>
        <v/>
      </c>
    </row>
    <row r="29" spans="2:10" x14ac:dyDescent="0.35">
      <c r="B29" t="str">
        <f>IF(OR(C29="",COUNTIF($C$3:C28,C29)&gt;0),"",MAX($B$3:B28)+1)</f>
        <v/>
      </c>
      <c r="C29" t="str">
        <f t="shared" si="0"/>
        <v/>
      </c>
      <c r="D29" s="2" t="str">
        <f>IF(ISBLANK('2 - Export Data'!L38),"",'2 - Export Data'!L38)</f>
        <v/>
      </c>
      <c r="E29" s="2" t="str">
        <f>IF($D29="","",'2 - Export Data'!H38)</f>
        <v/>
      </c>
      <c r="F29" s="2" t="str">
        <f>IF($D29="","",'2 - Export Data'!M38)</f>
        <v/>
      </c>
    </row>
    <row r="30" spans="2:10" x14ac:dyDescent="0.35">
      <c r="B30" t="str">
        <f>IF(OR(C30="",COUNTIF($C$3:C29,C30)&gt;0),"",MAX($B$3:B29)+1)</f>
        <v/>
      </c>
      <c r="C30" t="str">
        <f t="shared" si="0"/>
        <v/>
      </c>
      <c r="D30" s="2" t="str">
        <f>IF(ISBLANK('2 - Export Data'!L39),"",'2 - Export Data'!L39)</f>
        <v/>
      </c>
      <c r="E30" s="2" t="str">
        <f>IF($D30="","",'2 - Export Data'!H39)</f>
        <v/>
      </c>
      <c r="F30" s="2" t="str">
        <f>IF($D30="","",'2 - Export Data'!M39)</f>
        <v/>
      </c>
    </row>
    <row r="31" spans="2:10" x14ac:dyDescent="0.35">
      <c r="B31" t="str">
        <f>IF(OR(C31="",COUNTIF($C$3:C30,C31)&gt;0),"",MAX($B$3:B30)+1)</f>
        <v/>
      </c>
      <c r="C31" t="str">
        <f t="shared" si="0"/>
        <v/>
      </c>
      <c r="D31" s="2" t="str">
        <f>IF(ISBLANK('2 - Export Data'!L40),"",'2 - Export Data'!L40)</f>
        <v/>
      </c>
      <c r="E31" s="2" t="str">
        <f>IF($D31="","",'2 - Export Data'!H40)</f>
        <v/>
      </c>
      <c r="F31" s="2" t="str">
        <f>IF($D31="","",'2 - Export Data'!M40)</f>
        <v/>
      </c>
    </row>
    <row r="32" spans="2:10" x14ac:dyDescent="0.35">
      <c r="B32" t="str">
        <f>IF(OR(C32="",COUNTIF($C$3:C31,C32)&gt;0),"",MAX($B$3:B31)+1)</f>
        <v/>
      </c>
      <c r="C32" t="str">
        <f t="shared" si="0"/>
        <v/>
      </c>
      <c r="D32" s="2" t="str">
        <f>IF(ISBLANK('2 - Export Data'!L41),"",'2 - Export Data'!L41)</f>
        <v/>
      </c>
      <c r="E32" s="2" t="str">
        <f>IF($D32="","",'2 - Export Data'!H41)</f>
        <v/>
      </c>
      <c r="F32" s="2" t="str">
        <f>IF($D32="","",'2 - Export Data'!M41)</f>
        <v/>
      </c>
    </row>
    <row r="33" spans="2:6" x14ac:dyDescent="0.35">
      <c r="B33" t="str">
        <f>IF(OR(C33="",COUNTIF($C$3:C32,C33)&gt;0),"",MAX($B$3:B32)+1)</f>
        <v/>
      </c>
      <c r="C33" t="str">
        <f t="shared" si="0"/>
        <v/>
      </c>
      <c r="D33" s="2" t="str">
        <f>IF(ISBLANK('2 - Export Data'!L42),"",'2 - Export Data'!L42)</f>
        <v/>
      </c>
      <c r="E33" s="2" t="str">
        <f>IF($D33="","",'2 - Export Data'!H42)</f>
        <v/>
      </c>
      <c r="F33" s="2" t="str">
        <f>IF($D33="","",'2 - Export Data'!M42)</f>
        <v/>
      </c>
    </row>
    <row r="34" spans="2:6" x14ac:dyDescent="0.35">
      <c r="B34" t="str">
        <f>IF(OR(C34="",COUNTIF($C$3:C33,C34)&gt;0),"",MAX($B$3:B33)+1)</f>
        <v/>
      </c>
      <c r="C34" t="str">
        <f t="shared" si="0"/>
        <v/>
      </c>
      <c r="D34" s="2" t="str">
        <f>IF(ISBLANK('2 - Export Data'!L43),"",'2 - Export Data'!L43)</f>
        <v/>
      </c>
      <c r="E34" s="2" t="str">
        <f>IF($D34="","",'2 - Export Data'!H43)</f>
        <v/>
      </c>
      <c r="F34" s="2" t="str">
        <f>IF($D34="","",'2 - Export Data'!M43)</f>
        <v/>
      </c>
    </row>
    <row r="35" spans="2:6" x14ac:dyDescent="0.35">
      <c r="B35" t="str">
        <f>IF(OR(C35="",COUNTIF($C$3:C34,C35)&gt;0),"",MAX($B$3:B34)+1)</f>
        <v/>
      </c>
      <c r="C35" t="str">
        <f t="shared" si="0"/>
        <v/>
      </c>
      <c r="D35" s="2" t="str">
        <f>IF(ISBLANK('2 - Export Data'!L44),"",'2 - Export Data'!L44)</f>
        <v/>
      </c>
      <c r="E35" s="2" t="str">
        <f>IF($D35="","",'2 - Export Data'!H44)</f>
        <v/>
      </c>
      <c r="F35" s="2" t="str">
        <f>IF($D35="","",'2 - Export Data'!M44)</f>
        <v/>
      </c>
    </row>
    <row r="36" spans="2:6" x14ac:dyDescent="0.35">
      <c r="B36" t="str">
        <f>IF(OR(C36="",COUNTIF($C$3:C35,C36)&gt;0),"",MAX($B$3:B35)+1)</f>
        <v/>
      </c>
      <c r="C36" t="str">
        <f t="shared" si="0"/>
        <v/>
      </c>
      <c r="D36" s="2" t="str">
        <f>IF(ISBLANK('2 - Export Data'!L45),"",'2 - Export Data'!L45)</f>
        <v/>
      </c>
      <c r="E36" s="2" t="str">
        <f>IF($D36="","",'2 - Export Data'!H45)</f>
        <v/>
      </c>
      <c r="F36" s="2" t="str">
        <f>IF($D36="","",'2 - Export Data'!M45)</f>
        <v/>
      </c>
    </row>
    <row r="37" spans="2:6" x14ac:dyDescent="0.35">
      <c r="B37" t="str">
        <f>IF(OR(C37="",COUNTIF($C$3:C36,C37)&gt;0),"",MAX($B$3:B36)+1)</f>
        <v/>
      </c>
      <c r="C37" t="str">
        <f t="shared" si="0"/>
        <v/>
      </c>
      <c r="D37" s="2" t="str">
        <f>IF(ISBLANK('2 - Export Data'!L46),"",'2 - Export Data'!L46)</f>
        <v/>
      </c>
      <c r="E37" s="2" t="str">
        <f>IF($D37="","",'2 - Export Data'!H46)</f>
        <v/>
      </c>
      <c r="F37" s="2" t="str">
        <f>IF($D37="","",'2 - Export Data'!M46)</f>
        <v/>
      </c>
    </row>
    <row r="38" spans="2:6" x14ac:dyDescent="0.35">
      <c r="B38" t="str">
        <f>IF(OR(C38="",COUNTIF($C$3:C37,C38)&gt;0),"",MAX($B$3:B37)+1)</f>
        <v/>
      </c>
      <c r="C38" t="str">
        <f t="shared" si="0"/>
        <v/>
      </c>
      <c r="D38" s="2" t="str">
        <f>IF(ISBLANK('2 - Export Data'!L47),"",'2 - Export Data'!L47)</f>
        <v/>
      </c>
      <c r="E38" s="2" t="str">
        <f>IF($D38="","",'2 - Export Data'!H47)</f>
        <v/>
      </c>
      <c r="F38" s="2" t="str">
        <f>IF($D38="","",'2 - Export Data'!M47)</f>
        <v/>
      </c>
    </row>
    <row r="39" spans="2:6" x14ac:dyDescent="0.35">
      <c r="B39" t="str">
        <f>IF(OR(C39="",COUNTIF($C$3:C38,C39)&gt;0),"",MAX($B$3:B38)+1)</f>
        <v/>
      </c>
      <c r="C39" t="str">
        <f t="shared" si="0"/>
        <v/>
      </c>
      <c r="D39" s="2" t="str">
        <f>IF(ISBLANK('2 - Export Data'!L48),"",'2 - Export Data'!L48)</f>
        <v/>
      </c>
      <c r="E39" s="2" t="str">
        <f>IF($D39="","",'2 - Export Data'!H48)</f>
        <v/>
      </c>
      <c r="F39" s="2" t="str">
        <f>IF($D39="","",'2 - Export Data'!M48)</f>
        <v/>
      </c>
    </row>
    <row r="40" spans="2:6" x14ac:dyDescent="0.35">
      <c r="B40" t="str">
        <f>IF(OR(C40="",COUNTIF($C$3:C39,C40)&gt;0),"",MAX($B$3:B39)+1)</f>
        <v/>
      </c>
      <c r="C40" t="str">
        <f t="shared" si="0"/>
        <v/>
      </c>
      <c r="D40" s="2" t="str">
        <f>IF(ISBLANK('2 - Export Data'!L49),"",'2 - Export Data'!L49)</f>
        <v/>
      </c>
      <c r="E40" s="2" t="str">
        <f>IF($D40="","",'2 - Export Data'!H49)</f>
        <v/>
      </c>
      <c r="F40" s="2" t="str">
        <f>IF($D40="","",'2 - Export Data'!M49)</f>
        <v/>
      </c>
    </row>
    <row r="41" spans="2:6" x14ac:dyDescent="0.35">
      <c r="B41" t="str">
        <f>IF(OR(C41="",COUNTIF($C$3:C40,C41)&gt;0),"",MAX($B$3:B40)+1)</f>
        <v/>
      </c>
      <c r="C41" t="str">
        <f t="shared" si="0"/>
        <v/>
      </c>
      <c r="D41" s="2" t="str">
        <f>IF(ISBLANK('2 - Export Data'!L50),"",'2 - Export Data'!L50)</f>
        <v/>
      </c>
      <c r="E41" s="2" t="str">
        <f>IF($D41="","",'2 - Export Data'!H50)</f>
        <v/>
      </c>
      <c r="F41" s="2" t="str">
        <f>IF($D41="","",'2 - Export Data'!M50)</f>
        <v/>
      </c>
    </row>
    <row r="42" spans="2:6" x14ac:dyDescent="0.35">
      <c r="B42" t="str">
        <f>IF(OR(C42="",COUNTIF($C$3:C41,C42)&gt;0),"",MAX($B$3:B41)+1)</f>
        <v/>
      </c>
      <c r="C42" t="str">
        <f t="shared" si="0"/>
        <v/>
      </c>
      <c r="D42" s="2" t="str">
        <f>IF(ISBLANK('2 - Export Data'!L51),"",'2 - Export Data'!L51)</f>
        <v/>
      </c>
      <c r="E42" s="2" t="str">
        <f>IF($D42="","",'2 - Export Data'!H51)</f>
        <v/>
      </c>
      <c r="F42" s="2" t="str">
        <f>IF($D42="","",'2 - Export Data'!M51)</f>
        <v/>
      </c>
    </row>
    <row r="43" spans="2:6" x14ac:dyDescent="0.35">
      <c r="B43" t="str">
        <f>IF(OR(C43="",COUNTIF($C$3:C42,C43)&gt;0),"",MAX($B$3:B42)+1)</f>
        <v/>
      </c>
      <c r="C43" t="str">
        <f t="shared" si="0"/>
        <v/>
      </c>
      <c r="D43" s="2" t="str">
        <f>IF(ISBLANK('2 - Export Data'!L52),"",'2 - Export Data'!L52)</f>
        <v/>
      </c>
      <c r="E43" s="2" t="str">
        <f>IF($D43="","",'2 - Export Data'!H52)</f>
        <v/>
      </c>
      <c r="F43" s="2" t="str">
        <f>IF($D43="","",'2 - Export Data'!M52)</f>
        <v/>
      </c>
    </row>
    <row r="44" spans="2:6" x14ac:dyDescent="0.35">
      <c r="B44" t="str">
        <f>IF(OR(C44="",COUNTIF($C$3:C43,C44)&gt;0),"",MAX($B$3:B43)+1)</f>
        <v/>
      </c>
      <c r="C44" t="str">
        <f t="shared" si="0"/>
        <v/>
      </c>
      <c r="D44" s="2" t="str">
        <f>IF(ISBLANK('2 - Export Data'!L53),"",'2 - Export Data'!L53)</f>
        <v/>
      </c>
      <c r="E44" s="2" t="str">
        <f>IF($D44="","",'2 - Export Data'!H53)</f>
        <v/>
      </c>
      <c r="F44" s="2" t="str">
        <f>IF($D44="","",'2 - Export Data'!M53)</f>
        <v/>
      </c>
    </row>
    <row r="45" spans="2:6" x14ac:dyDescent="0.35">
      <c r="B45" t="str">
        <f>IF(OR(C45="",COUNTIF($C$3:C44,C45)&gt;0),"",MAX($B$3:B44)+1)</f>
        <v/>
      </c>
      <c r="C45" t="str">
        <f t="shared" si="0"/>
        <v/>
      </c>
      <c r="D45" s="2" t="str">
        <f>IF(ISBLANK('2 - Export Data'!L54),"",'2 - Export Data'!L54)</f>
        <v/>
      </c>
      <c r="E45" s="2" t="str">
        <f>IF($D45="","",'2 - Export Data'!H54)</f>
        <v/>
      </c>
      <c r="F45" s="2" t="str">
        <f>IF($D45="","",'2 - Export Data'!M54)</f>
        <v/>
      </c>
    </row>
    <row r="46" spans="2:6" x14ac:dyDescent="0.35">
      <c r="B46" t="str">
        <f>IF(OR(C46="",COUNTIF($C$3:C45,C46)&gt;0),"",MAX($B$3:B45)+1)</f>
        <v/>
      </c>
      <c r="C46" t="str">
        <f t="shared" si="0"/>
        <v/>
      </c>
      <c r="D46" s="2" t="str">
        <f>IF(ISBLANK('2 - Export Data'!L55),"",'2 - Export Data'!L55)</f>
        <v/>
      </c>
      <c r="E46" s="2" t="str">
        <f>IF($D46="","",'2 - Export Data'!H55)</f>
        <v/>
      </c>
      <c r="F46" s="2" t="str">
        <f>IF($D46="","",'2 - Export Data'!M55)</f>
        <v/>
      </c>
    </row>
    <row r="47" spans="2:6" x14ac:dyDescent="0.35">
      <c r="B47" t="str">
        <f>IF(OR(C47="",COUNTIF($C$3:C46,C47)&gt;0),"",MAX($B$3:B46)+1)</f>
        <v/>
      </c>
      <c r="C47" t="str">
        <f t="shared" si="0"/>
        <v/>
      </c>
      <c r="D47" s="2" t="str">
        <f>IF(ISBLANK('2 - Export Data'!L56),"",'2 - Export Data'!L56)</f>
        <v/>
      </c>
      <c r="E47" s="2" t="str">
        <f>IF($D47="","",'2 - Export Data'!H56)</f>
        <v/>
      </c>
      <c r="F47" s="2" t="str">
        <f>IF($D47="","",'2 - Export Data'!M56)</f>
        <v/>
      </c>
    </row>
    <row r="48" spans="2:6" x14ac:dyDescent="0.35">
      <c r="B48" t="str">
        <f>IF(OR(C48="",COUNTIF($C$3:C47,C48)&gt;0),"",MAX($B$3:B47)+1)</f>
        <v/>
      </c>
      <c r="C48" t="str">
        <f t="shared" si="0"/>
        <v/>
      </c>
      <c r="D48" s="2" t="str">
        <f>IF(ISBLANK('2 - Export Data'!L57),"",'2 - Export Data'!L57)</f>
        <v/>
      </c>
      <c r="E48" s="2" t="str">
        <f>IF($D48="","",'2 - Export Data'!H57)</f>
        <v/>
      </c>
      <c r="F48" s="2" t="str">
        <f>IF($D48="","",'2 - Export Data'!M57)</f>
        <v/>
      </c>
    </row>
    <row r="49" spans="2:6" x14ac:dyDescent="0.35">
      <c r="B49" t="str">
        <f>IF(OR(C49="",COUNTIF($C$3:C48,C49)&gt;0),"",MAX($B$3:B48)+1)</f>
        <v/>
      </c>
      <c r="C49" t="str">
        <f t="shared" si="0"/>
        <v/>
      </c>
      <c r="D49" s="2" t="str">
        <f>IF(ISBLANK('2 - Export Data'!L58),"",'2 - Export Data'!L58)</f>
        <v/>
      </c>
      <c r="E49" s="2" t="str">
        <f>IF($D49="","",'2 - Export Data'!H58)</f>
        <v/>
      </c>
      <c r="F49" s="2" t="str">
        <f>IF($D49="","",'2 - Export Data'!M58)</f>
        <v/>
      </c>
    </row>
    <row r="50" spans="2:6" x14ac:dyDescent="0.35">
      <c r="B50" t="str">
        <f>IF(OR(C50="",COUNTIF($C$3:C49,C50)&gt;0),"",MAX($B$3:B49)+1)</f>
        <v/>
      </c>
      <c r="C50" t="str">
        <f t="shared" si="0"/>
        <v/>
      </c>
      <c r="D50" s="2" t="str">
        <f>IF(ISBLANK('2 - Export Data'!L59),"",'2 - Export Data'!L59)</f>
        <v/>
      </c>
      <c r="E50" s="2" t="str">
        <f>IF($D50="","",'2 - Export Data'!H59)</f>
        <v/>
      </c>
      <c r="F50" s="2" t="str">
        <f>IF($D50="","",'2 - Export Data'!M59)</f>
        <v/>
      </c>
    </row>
    <row r="51" spans="2:6" x14ac:dyDescent="0.35">
      <c r="B51" t="str">
        <f>IF(OR(C51="",COUNTIF($C$3:C50,C51)&gt;0),"",MAX($B$3:B50)+1)</f>
        <v/>
      </c>
      <c r="C51" t="str">
        <f t="shared" si="0"/>
        <v/>
      </c>
      <c r="D51" s="2" t="str">
        <f>IF(ISBLANK('2 - Export Data'!L60),"",'2 - Export Data'!L60)</f>
        <v/>
      </c>
      <c r="E51" s="2" t="str">
        <f>IF($D51="","",'2 - Export Data'!H60)</f>
        <v/>
      </c>
      <c r="F51" s="2" t="str">
        <f>IF($D51="","",'2 - Export Data'!M60)</f>
        <v/>
      </c>
    </row>
    <row r="52" spans="2:6" x14ac:dyDescent="0.35">
      <c r="B52" t="str">
        <f>IF(OR(C52="",COUNTIF($C$3:C51,C52)&gt;0),"",MAX($B$3:B51)+1)</f>
        <v/>
      </c>
      <c r="C52" t="str">
        <f t="shared" si="0"/>
        <v/>
      </c>
      <c r="D52" s="2" t="str">
        <f>IF(ISBLANK('2 - Export Data'!L61),"",'2 - Export Data'!L61)</f>
        <v/>
      </c>
      <c r="E52" s="2" t="str">
        <f>IF($D52="","",'2 - Export Data'!H61)</f>
        <v/>
      </c>
      <c r="F52" s="2" t="str">
        <f>IF($D52="","",'2 - Export Data'!M61)</f>
        <v/>
      </c>
    </row>
    <row r="53" spans="2:6" x14ac:dyDescent="0.35">
      <c r="B53" t="str">
        <f>IF(OR(C53="",COUNTIF($C$3:C52,C53)&gt;0),"",MAX($B$3:B52)+1)</f>
        <v/>
      </c>
      <c r="C53" t="str">
        <f t="shared" si="0"/>
        <v/>
      </c>
      <c r="D53" s="2" t="str">
        <f>IF(ISBLANK('2 - Export Data'!L62),"",'2 - Export Data'!L62)</f>
        <v/>
      </c>
      <c r="E53" s="2" t="str">
        <f>IF($D53="","",'2 - Export Data'!H62)</f>
        <v/>
      </c>
      <c r="F53" s="2" t="str">
        <f>IF($D53="","",'2 - Export Data'!M62)</f>
        <v/>
      </c>
    </row>
    <row r="54" spans="2:6" x14ac:dyDescent="0.35">
      <c r="B54" t="str">
        <f>IF(OR(C54="",COUNTIF($C$3:C53,C54)&gt;0),"",MAX($B$3:B53)+1)</f>
        <v/>
      </c>
      <c r="C54" t="str">
        <f t="shared" si="0"/>
        <v/>
      </c>
      <c r="D54" s="2" t="str">
        <f>IF(ISBLANK('2 - Export Data'!L63),"",'2 - Export Data'!L63)</f>
        <v/>
      </c>
      <c r="E54" s="2" t="str">
        <f>IF($D54="","",'2 - Export Data'!H63)</f>
        <v/>
      </c>
      <c r="F54" s="2" t="str">
        <f>IF($D54="","",'2 - Export Data'!M63)</f>
        <v/>
      </c>
    </row>
    <row r="55" spans="2:6" x14ac:dyDescent="0.35">
      <c r="B55" t="str">
        <f>IF(OR(C55="",COUNTIF($C$3:C54,C55)&gt;0),"",MAX($B$3:B54)+1)</f>
        <v/>
      </c>
      <c r="C55" t="str">
        <f t="shared" si="0"/>
        <v/>
      </c>
      <c r="D55" s="2" t="str">
        <f>IF(ISBLANK('2 - Export Data'!L64),"",'2 - Export Data'!L64)</f>
        <v/>
      </c>
      <c r="E55" s="2" t="str">
        <f>IF($D55="","",'2 - Export Data'!H64)</f>
        <v/>
      </c>
      <c r="F55" s="2" t="str">
        <f>IF($D55="","",'2 - Export Data'!M64)</f>
        <v/>
      </c>
    </row>
    <row r="56" spans="2:6" x14ac:dyDescent="0.35">
      <c r="B56" t="str">
        <f>IF(OR(C56="",COUNTIF($C$3:C55,C56)&gt;0),"",MAX($B$3:B55)+1)</f>
        <v/>
      </c>
      <c r="C56" t="str">
        <f t="shared" si="0"/>
        <v/>
      </c>
      <c r="D56" s="2" t="str">
        <f>IF(ISBLANK('2 - Export Data'!L65),"",'2 - Export Data'!L65)</f>
        <v/>
      </c>
      <c r="E56" s="2" t="str">
        <f>IF($D56="","",'2 - Export Data'!H65)</f>
        <v/>
      </c>
      <c r="F56" s="2" t="str">
        <f>IF($D56="","",'2 - Export Data'!M65)</f>
        <v/>
      </c>
    </row>
    <row r="57" spans="2:6" x14ac:dyDescent="0.35">
      <c r="B57" t="str">
        <f>IF(OR(C57="",COUNTIF($C$3:C56,C57)&gt;0),"",MAX($B$3:B56)+1)</f>
        <v/>
      </c>
      <c r="C57" t="str">
        <f t="shared" si="0"/>
        <v/>
      </c>
      <c r="D57" s="2" t="str">
        <f>IF(ISBLANK('2 - Export Data'!L66),"",'2 - Export Data'!L66)</f>
        <v/>
      </c>
      <c r="E57" s="2" t="str">
        <f>IF($D57="","",'2 - Export Data'!H66)</f>
        <v/>
      </c>
      <c r="F57" s="2" t="str">
        <f>IF($D57="","",'2 - Export Data'!M66)</f>
        <v/>
      </c>
    </row>
    <row r="58" spans="2:6" x14ac:dyDescent="0.35">
      <c r="B58" t="str">
        <f>IF(OR(C58="",COUNTIF($C$3:C57,C58)&gt;0),"",MAX($B$3:B57)+1)</f>
        <v/>
      </c>
      <c r="C58" t="str">
        <f t="shared" si="0"/>
        <v/>
      </c>
      <c r="D58" s="2" t="str">
        <f>IF(ISBLANK('2 - Export Data'!L67),"",'2 - Export Data'!L67)</f>
        <v/>
      </c>
      <c r="E58" s="2" t="str">
        <f>IF($D58="","",'2 - Export Data'!H67)</f>
        <v/>
      </c>
      <c r="F58" s="2" t="str">
        <f>IF($D58="","",'2 - Export Data'!M67)</f>
        <v/>
      </c>
    </row>
    <row r="59" spans="2:6" x14ac:dyDescent="0.35">
      <c r="B59" t="str">
        <f>IF(OR(C59="",COUNTIF($C$3:C58,C59)&gt;0),"",MAX($B$3:B58)+1)</f>
        <v/>
      </c>
      <c r="C59" t="str">
        <f t="shared" si="0"/>
        <v/>
      </c>
      <c r="D59" s="2" t="str">
        <f>IF(ISBLANK('2 - Export Data'!L68),"",'2 - Export Data'!L68)</f>
        <v/>
      </c>
      <c r="E59" s="2" t="str">
        <f>IF($D59="","",'2 - Export Data'!H68)</f>
        <v/>
      </c>
      <c r="F59" s="2" t="str">
        <f>IF($D59="","",'2 - Export Data'!M68)</f>
        <v/>
      </c>
    </row>
    <row r="60" spans="2:6" x14ac:dyDescent="0.35">
      <c r="B60" t="str">
        <f>IF(OR(C60="",COUNTIF($C$3:C59,C60)&gt;0),"",MAX($B$3:B59)+1)</f>
        <v/>
      </c>
      <c r="C60" t="str">
        <f t="shared" si="0"/>
        <v/>
      </c>
      <c r="D60" s="2" t="str">
        <f>IF(ISBLANK('2 - Export Data'!L69),"",'2 - Export Data'!L69)</f>
        <v/>
      </c>
      <c r="E60" s="2" t="str">
        <f>IF($D60="","",'2 - Export Data'!H69)</f>
        <v/>
      </c>
      <c r="F60" s="2" t="str">
        <f>IF($D60="","",'2 - Export Data'!M69)</f>
        <v/>
      </c>
    </row>
    <row r="61" spans="2:6" x14ac:dyDescent="0.35">
      <c r="B61" t="str">
        <f>IF(OR(C61="",COUNTIF($C$3:C60,C61)&gt;0),"",MAX($B$3:B60)+1)</f>
        <v/>
      </c>
      <c r="C61" t="str">
        <f t="shared" si="0"/>
        <v/>
      </c>
      <c r="D61" s="2" t="str">
        <f>IF(ISBLANK('2 - Export Data'!L70),"",'2 - Export Data'!L70)</f>
        <v/>
      </c>
      <c r="E61" s="2" t="str">
        <f>IF($D61="","",'2 - Export Data'!H70)</f>
        <v/>
      </c>
      <c r="F61" s="2" t="str">
        <f>IF($D61="","",'2 - Export Data'!M70)</f>
        <v/>
      </c>
    </row>
    <row r="62" spans="2:6" x14ac:dyDescent="0.35">
      <c r="B62" t="str">
        <f>IF(OR(C62="",COUNTIF($C$3:C61,C62)&gt;0),"",MAX($B$3:B61)+1)</f>
        <v/>
      </c>
      <c r="C62" t="str">
        <f t="shared" si="0"/>
        <v/>
      </c>
      <c r="D62" s="2" t="str">
        <f>IF(ISBLANK('2 - Export Data'!L71),"",'2 - Export Data'!L71)</f>
        <v/>
      </c>
      <c r="E62" s="2" t="str">
        <f>IF($D62="","",'2 - Export Data'!H71)</f>
        <v/>
      </c>
      <c r="F62" s="2" t="str">
        <f>IF($D62="","",'2 - Export Data'!M71)</f>
        <v/>
      </c>
    </row>
    <row r="63" spans="2:6" x14ac:dyDescent="0.35">
      <c r="B63" t="str">
        <f>IF(OR(C63="",COUNTIF($C$3:C62,C63)&gt;0),"",MAX($B$3:B62)+1)</f>
        <v/>
      </c>
      <c r="C63" t="str">
        <f t="shared" si="0"/>
        <v/>
      </c>
      <c r="D63" s="2" t="str">
        <f>IF(ISBLANK('2 - Export Data'!L72),"",'2 - Export Data'!L72)</f>
        <v/>
      </c>
      <c r="E63" s="2" t="str">
        <f>IF($D63="","",'2 - Export Data'!H72)</f>
        <v/>
      </c>
      <c r="F63" s="2" t="str">
        <f>IF($D63="","",'2 - Export Data'!M72)</f>
        <v/>
      </c>
    </row>
    <row r="64" spans="2:6" x14ac:dyDescent="0.35">
      <c r="B64" t="str">
        <f>IF(OR(C64="",COUNTIF($C$3:C63,C64)&gt;0),"",MAX($B$3:B63)+1)</f>
        <v/>
      </c>
      <c r="C64" t="str">
        <f t="shared" si="0"/>
        <v/>
      </c>
      <c r="D64" s="2" t="str">
        <f>IF(ISBLANK('2 - Export Data'!L73),"",'2 - Export Data'!L73)</f>
        <v/>
      </c>
      <c r="E64" s="2" t="str">
        <f>IF($D64="","",'2 - Export Data'!H73)</f>
        <v/>
      </c>
      <c r="F64" s="2" t="str">
        <f>IF($D64="","",'2 - Export Data'!M73)</f>
        <v/>
      </c>
    </row>
    <row r="65" spans="2:6" x14ac:dyDescent="0.35">
      <c r="B65" t="str">
        <f>IF(OR(C65="",COUNTIF($C$3:C64,C65)&gt;0),"",MAX($B$3:B64)+1)</f>
        <v/>
      </c>
      <c r="C65" t="str">
        <f t="shared" si="0"/>
        <v/>
      </c>
      <c r="D65" s="2" t="str">
        <f>IF(ISBLANK('2 - Export Data'!L74),"",'2 - Export Data'!L74)</f>
        <v/>
      </c>
      <c r="E65" s="2" t="str">
        <f>IF($D65="","",'2 - Export Data'!H74)</f>
        <v/>
      </c>
      <c r="F65" s="2" t="str">
        <f>IF($D65="","",'2 - Export Data'!M74)</f>
        <v/>
      </c>
    </row>
    <row r="66" spans="2:6" x14ac:dyDescent="0.35">
      <c r="B66" t="str">
        <f>IF(OR(C66="",COUNTIF($C$3:C65,C66)&gt;0),"",MAX($B$3:B65)+1)</f>
        <v/>
      </c>
      <c r="C66" t="str">
        <f t="shared" si="0"/>
        <v/>
      </c>
      <c r="D66" s="2" t="str">
        <f>IF(ISBLANK('2 - Export Data'!L75),"",'2 - Export Data'!L75)</f>
        <v/>
      </c>
      <c r="E66" s="2" t="str">
        <f>IF($D66="","",'2 - Export Data'!H75)</f>
        <v/>
      </c>
      <c r="F66" s="2" t="str">
        <f>IF($D66="","",'2 - Export Data'!M75)</f>
        <v/>
      </c>
    </row>
    <row r="67" spans="2:6" x14ac:dyDescent="0.35">
      <c r="B67" t="str">
        <f>IF(OR(C67="",COUNTIF($C$3:C66,C67)&gt;0),"",MAX($B$3:B66)+1)</f>
        <v/>
      </c>
      <c r="C67" t="str">
        <f t="shared" si="0"/>
        <v/>
      </c>
      <c r="D67" s="2" t="str">
        <f>IF(ISBLANK('2 - Export Data'!L76),"",'2 - Export Data'!L76)</f>
        <v/>
      </c>
      <c r="E67" s="2" t="str">
        <f>IF($D67="","",'2 - Export Data'!H76)</f>
        <v/>
      </c>
      <c r="F67" s="2" t="str">
        <f>IF($D67="","",'2 - Export Data'!M76)</f>
        <v/>
      </c>
    </row>
    <row r="68" spans="2:6" x14ac:dyDescent="0.35">
      <c r="B68" t="str">
        <f>IF(OR(C68="",COUNTIF($C$3:C67,C68)&gt;0),"",MAX($B$3:B67)+1)</f>
        <v/>
      </c>
      <c r="C68" t="str">
        <f t="shared" ref="C68:C131" si="1">IF(D68="","",D68&amp;"_"&amp;E68)</f>
        <v/>
      </c>
      <c r="D68" s="2" t="str">
        <f>IF(ISBLANK('2 - Export Data'!L77),"",'2 - Export Data'!L77)</f>
        <v/>
      </c>
      <c r="E68" s="2" t="str">
        <f>IF($D68="","",'2 - Export Data'!H77)</f>
        <v/>
      </c>
      <c r="F68" s="2" t="str">
        <f>IF($D68="","",'2 - Export Data'!M77)</f>
        <v/>
      </c>
    </row>
    <row r="69" spans="2:6" x14ac:dyDescent="0.35">
      <c r="B69" t="str">
        <f>IF(OR(C69="",COUNTIF($C$3:C68,C69)&gt;0),"",MAX($B$3:B68)+1)</f>
        <v/>
      </c>
      <c r="C69" t="str">
        <f t="shared" si="1"/>
        <v/>
      </c>
      <c r="D69" s="2" t="str">
        <f>IF(ISBLANK('2 - Export Data'!L78),"",'2 - Export Data'!L78)</f>
        <v/>
      </c>
      <c r="E69" s="2" t="str">
        <f>IF($D69="","",'2 - Export Data'!H78)</f>
        <v/>
      </c>
      <c r="F69" s="2" t="str">
        <f>IF($D69="","",'2 - Export Data'!M78)</f>
        <v/>
      </c>
    </row>
    <row r="70" spans="2:6" x14ac:dyDescent="0.35">
      <c r="B70" t="str">
        <f>IF(OR(C70="",COUNTIF($C$3:C69,C70)&gt;0),"",MAX($B$3:B69)+1)</f>
        <v/>
      </c>
      <c r="C70" t="str">
        <f t="shared" si="1"/>
        <v/>
      </c>
      <c r="D70" s="2" t="str">
        <f>IF(ISBLANK('2 - Export Data'!L79),"",'2 - Export Data'!L79)</f>
        <v/>
      </c>
      <c r="E70" s="2" t="str">
        <f>IF($D70="","",'2 - Export Data'!H79)</f>
        <v/>
      </c>
      <c r="F70" s="2" t="str">
        <f>IF($D70="","",'2 - Export Data'!M79)</f>
        <v/>
      </c>
    </row>
    <row r="71" spans="2:6" x14ac:dyDescent="0.35">
      <c r="B71" t="str">
        <f>IF(OR(C71="",COUNTIF($C$3:C70,C71)&gt;0),"",MAX($B$3:B70)+1)</f>
        <v/>
      </c>
      <c r="C71" t="str">
        <f t="shared" si="1"/>
        <v/>
      </c>
      <c r="D71" s="2" t="str">
        <f>IF(ISBLANK('2 - Export Data'!L80),"",'2 - Export Data'!L80)</f>
        <v/>
      </c>
      <c r="E71" s="2" t="str">
        <f>IF($D71="","",'2 - Export Data'!H80)</f>
        <v/>
      </c>
      <c r="F71" s="2" t="str">
        <f>IF($D71="","",'2 - Export Data'!M80)</f>
        <v/>
      </c>
    </row>
    <row r="72" spans="2:6" x14ac:dyDescent="0.35">
      <c r="B72" t="str">
        <f>IF(OR(C72="",COUNTIF($C$3:C71,C72)&gt;0),"",MAX($B$3:B71)+1)</f>
        <v/>
      </c>
      <c r="C72" t="str">
        <f t="shared" si="1"/>
        <v/>
      </c>
      <c r="D72" s="2" t="str">
        <f>IF(ISBLANK('2 - Export Data'!L81),"",'2 - Export Data'!L81)</f>
        <v/>
      </c>
      <c r="E72" s="2" t="str">
        <f>IF($D72="","",'2 - Export Data'!H81)</f>
        <v/>
      </c>
      <c r="F72" s="2" t="str">
        <f>IF($D72="","",'2 - Export Data'!M81)</f>
        <v/>
      </c>
    </row>
    <row r="73" spans="2:6" x14ac:dyDescent="0.35">
      <c r="B73" t="str">
        <f>IF(OR(C73="",COUNTIF($C$3:C72,C73)&gt;0),"",MAX($B$3:B72)+1)</f>
        <v/>
      </c>
      <c r="C73" t="str">
        <f t="shared" si="1"/>
        <v/>
      </c>
      <c r="D73" s="2" t="str">
        <f>IF(ISBLANK('2 - Export Data'!L82),"",'2 - Export Data'!L82)</f>
        <v/>
      </c>
      <c r="E73" s="2" t="str">
        <f>IF($D73="","",'2 - Export Data'!H82)</f>
        <v/>
      </c>
      <c r="F73" s="2" t="str">
        <f>IF($D73="","",'2 - Export Data'!M82)</f>
        <v/>
      </c>
    </row>
    <row r="74" spans="2:6" x14ac:dyDescent="0.35">
      <c r="B74" t="str">
        <f>IF(OR(C74="",COUNTIF($C$3:C73,C74)&gt;0),"",MAX($B$3:B73)+1)</f>
        <v/>
      </c>
      <c r="C74" t="str">
        <f t="shared" si="1"/>
        <v/>
      </c>
      <c r="D74" s="2" t="str">
        <f>IF(ISBLANK('2 - Export Data'!L83),"",'2 - Export Data'!L83)</f>
        <v/>
      </c>
      <c r="E74" s="2" t="str">
        <f>IF($D74="","",'2 - Export Data'!H83)</f>
        <v/>
      </c>
      <c r="F74" s="2" t="str">
        <f>IF($D74="","",'2 - Export Data'!M83)</f>
        <v/>
      </c>
    </row>
    <row r="75" spans="2:6" x14ac:dyDescent="0.35">
      <c r="B75" t="str">
        <f>IF(OR(C75="",COUNTIF($C$3:C74,C75)&gt;0),"",MAX($B$3:B74)+1)</f>
        <v/>
      </c>
      <c r="C75" t="str">
        <f t="shared" si="1"/>
        <v/>
      </c>
      <c r="D75" s="2" t="str">
        <f>IF(ISBLANK('2 - Export Data'!L84),"",'2 - Export Data'!L84)</f>
        <v/>
      </c>
      <c r="E75" s="2" t="str">
        <f>IF($D75="","",'2 - Export Data'!H84)</f>
        <v/>
      </c>
      <c r="F75" s="2" t="str">
        <f>IF($D75="","",'2 - Export Data'!M84)</f>
        <v/>
      </c>
    </row>
    <row r="76" spans="2:6" x14ac:dyDescent="0.35">
      <c r="B76" t="str">
        <f>IF(OR(C76="",COUNTIF($C$3:C75,C76)&gt;0),"",MAX($B$3:B75)+1)</f>
        <v/>
      </c>
      <c r="C76" t="str">
        <f t="shared" si="1"/>
        <v/>
      </c>
      <c r="D76" s="2" t="str">
        <f>IF(ISBLANK('2 - Export Data'!L85),"",'2 - Export Data'!L85)</f>
        <v/>
      </c>
      <c r="E76" s="2" t="str">
        <f>IF($D76="","",'2 - Export Data'!H85)</f>
        <v/>
      </c>
      <c r="F76" s="2" t="str">
        <f>IF($D76="","",'2 - Export Data'!M85)</f>
        <v/>
      </c>
    </row>
    <row r="77" spans="2:6" x14ac:dyDescent="0.35">
      <c r="B77" t="str">
        <f>IF(OR(C77="",COUNTIF($C$3:C76,C77)&gt;0),"",MAX($B$3:B76)+1)</f>
        <v/>
      </c>
      <c r="C77" t="str">
        <f t="shared" si="1"/>
        <v/>
      </c>
      <c r="D77" s="2" t="str">
        <f>IF(ISBLANK('2 - Export Data'!L86),"",'2 - Export Data'!L86)</f>
        <v/>
      </c>
      <c r="E77" s="2" t="str">
        <f>IF($D77="","",'2 - Export Data'!H86)</f>
        <v/>
      </c>
      <c r="F77" s="2" t="str">
        <f>IF($D77="","",'2 - Export Data'!M86)</f>
        <v/>
      </c>
    </row>
    <row r="78" spans="2:6" x14ac:dyDescent="0.35">
      <c r="B78" t="str">
        <f>IF(OR(C78="",COUNTIF($C$3:C77,C78)&gt;0),"",MAX($B$3:B77)+1)</f>
        <v/>
      </c>
      <c r="C78" t="str">
        <f t="shared" si="1"/>
        <v/>
      </c>
      <c r="D78" s="2" t="str">
        <f>IF(ISBLANK('2 - Export Data'!L87),"",'2 - Export Data'!L87)</f>
        <v/>
      </c>
      <c r="E78" s="2" t="str">
        <f>IF($D78="","",'2 - Export Data'!H87)</f>
        <v/>
      </c>
      <c r="F78" s="2" t="str">
        <f>IF($D78="","",'2 - Export Data'!M87)</f>
        <v/>
      </c>
    </row>
    <row r="79" spans="2:6" x14ac:dyDescent="0.35">
      <c r="B79" t="str">
        <f>IF(OR(C79="",COUNTIF($C$3:C78,C79)&gt;0),"",MAX($B$3:B78)+1)</f>
        <v/>
      </c>
      <c r="C79" t="str">
        <f t="shared" si="1"/>
        <v/>
      </c>
      <c r="D79" s="2" t="str">
        <f>IF(ISBLANK('2 - Export Data'!L88),"",'2 - Export Data'!L88)</f>
        <v/>
      </c>
      <c r="E79" s="2" t="str">
        <f>IF($D79="","",'2 - Export Data'!H88)</f>
        <v/>
      </c>
      <c r="F79" s="2" t="str">
        <f>IF($D79="","",'2 - Export Data'!M88)</f>
        <v/>
      </c>
    </row>
    <row r="80" spans="2:6" x14ac:dyDescent="0.35">
      <c r="B80" t="str">
        <f>IF(OR(C80="",COUNTIF($C$3:C79,C80)&gt;0),"",MAX($B$3:B79)+1)</f>
        <v/>
      </c>
      <c r="C80" t="str">
        <f t="shared" si="1"/>
        <v/>
      </c>
      <c r="D80" s="2" t="str">
        <f>IF(ISBLANK('2 - Export Data'!L89),"",'2 - Export Data'!L89)</f>
        <v/>
      </c>
      <c r="E80" s="2" t="str">
        <f>IF($D80="","",'2 - Export Data'!H89)</f>
        <v/>
      </c>
      <c r="F80" s="2" t="str">
        <f>IF($D80="","",'2 - Export Data'!M89)</f>
        <v/>
      </c>
    </row>
    <row r="81" spans="2:6" x14ac:dyDescent="0.35">
      <c r="B81" t="str">
        <f>IF(OR(C81="",COUNTIF($C$3:C80,C81)&gt;0),"",MAX($B$3:B80)+1)</f>
        <v/>
      </c>
      <c r="C81" t="str">
        <f t="shared" si="1"/>
        <v/>
      </c>
      <c r="D81" s="2" t="str">
        <f>IF(ISBLANK('2 - Export Data'!L90),"",'2 - Export Data'!L90)</f>
        <v/>
      </c>
      <c r="E81" s="2" t="str">
        <f>IF($D81="","",'2 - Export Data'!H90)</f>
        <v/>
      </c>
      <c r="F81" s="2" t="str">
        <f>IF($D81="","",'2 - Export Data'!M90)</f>
        <v/>
      </c>
    </row>
    <row r="82" spans="2:6" x14ac:dyDescent="0.35">
      <c r="B82" t="str">
        <f>IF(OR(C82="",COUNTIF($C$3:C81,C82)&gt;0),"",MAX($B$3:B81)+1)</f>
        <v/>
      </c>
      <c r="C82" t="str">
        <f t="shared" si="1"/>
        <v/>
      </c>
      <c r="D82" s="2" t="str">
        <f>IF(ISBLANK('2 - Export Data'!L91),"",'2 - Export Data'!L91)</f>
        <v/>
      </c>
      <c r="E82" s="2" t="str">
        <f>IF($D82="","",'2 - Export Data'!H91)</f>
        <v/>
      </c>
      <c r="F82" s="2" t="str">
        <f>IF($D82="","",'2 - Export Data'!M91)</f>
        <v/>
      </c>
    </row>
    <row r="83" spans="2:6" x14ac:dyDescent="0.35">
      <c r="B83" t="str">
        <f>IF(OR(C83="",COUNTIF($C$3:C82,C83)&gt;0),"",MAX($B$3:B82)+1)</f>
        <v/>
      </c>
      <c r="C83" t="str">
        <f t="shared" si="1"/>
        <v/>
      </c>
      <c r="D83" s="2" t="str">
        <f>IF(ISBLANK('2 - Export Data'!L92),"",'2 - Export Data'!L92)</f>
        <v/>
      </c>
      <c r="E83" s="2" t="str">
        <f>IF($D83="","",'2 - Export Data'!H92)</f>
        <v/>
      </c>
      <c r="F83" s="2" t="str">
        <f>IF($D83="","",'2 - Export Data'!M92)</f>
        <v/>
      </c>
    </row>
    <row r="84" spans="2:6" x14ac:dyDescent="0.35">
      <c r="B84" t="str">
        <f>IF(OR(C84="",COUNTIF($C$3:C83,C84)&gt;0),"",MAX($B$3:B83)+1)</f>
        <v/>
      </c>
      <c r="C84" t="str">
        <f t="shared" si="1"/>
        <v/>
      </c>
      <c r="D84" s="2" t="str">
        <f>IF(ISBLANK('2 - Export Data'!L93),"",'2 - Export Data'!L93)</f>
        <v/>
      </c>
      <c r="E84" s="2" t="str">
        <f>IF($D84="","",'2 - Export Data'!H93)</f>
        <v/>
      </c>
      <c r="F84" s="2" t="str">
        <f>IF($D84="","",'2 - Export Data'!M93)</f>
        <v/>
      </c>
    </row>
    <row r="85" spans="2:6" x14ac:dyDescent="0.35">
      <c r="B85" t="str">
        <f>IF(OR(C85="",COUNTIF($C$3:C84,C85)&gt;0),"",MAX($B$3:B84)+1)</f>
        <v/>
      </c>
      <c r="C85" t="str">
        <f t="shared" si="1"/>
        <v/>
      </c>
      <c r="D85" s="2" t="str">
        <f>IF(ISBLANK('2 - Export Data'!L94),"",'2 - Export Data'!L94)</f>
        <v/>
      </c>
      <c r="E85" s="2" t="str">
        <f>IF($D85="","",'2 - Export Data'!H94)</f>
        <v/>
      </c>
      <c r="F85" s="2" t="str">
        <f>IF($D85="","",'2 - Export Data'!M94)</f>
        <v/>
      </c>
    </row>
    <row r="86" spans="2:6" x14ac:dyDescent="0.35">
      <c r="B86" t="str">
        <f>IF(OR(C86="",COUNTIF($C$3:C85,C86)&gt;0),"",MAX($B$3:B85)+1)</f>
        <v/>
      </c>
      <c r="C86" t="str">
        <f t="shared" si="1"/>
        <v/>
      </c>
      <c r="D86" s="2" t="str">
        <f>IF(ISBLANK('2 - Export Data'!L95),"",'2 - Export Data'!L95)</f>
        <v/>
      </c>
      <c r="E86" s="2" t="str">
        <f>IF($D86="","",'2 - Export Data'!H95)</f>
        <v/>
      </c>
      <c r="F86" s="2" t="str">
        <f>IF($D86="","",'2 - Export Data'!M95)</f>
        <v/>
      </c>
    </row>
    <row r="87" spans="2:6" x14ac:dyDescent="0.35">
      <c r="B87" t="str">
        <f>IF(OR(C87="",COUNTIF($C$3:C86,C87)&gt;0),"",MAX($B$3:B86)+1)</f>
        <v/>
      </c>
      <c r="C87" t="str">
        <f t="shared" si="1"/>
        <v/>
      </c>
      <c r="D87" s="2" t="str">
        <f>IF(ISBLANK('2 - Export Data'!L96),"",'2 - Export Data'!L96)</f>
        <v/>
      </c>
      <c r="E87" s="2" t="str">
        <f>IF($D87="","",'2 - Export Data'!H96)</f>
        <v/>
      </c>
      <c r="F87" s="2" t="str">
        <f>IF($D87="","",'2 - Export Data'!M96)</f>
        <v/>
      </c>
    </row>
    <row r="88" spans="2:6" x14ac:dyDescent="0.35">
      <c r="B88" t="str">
        <f>IF(OR(C88="",COUNTIF($C$3:C87,C88)&gt;0),"",MAX($B$3:B87)+1)</f>
        <v/>
      </c>
      <c r="C88" t="str">
        <f t="shared" si="1"/>
        <v/>
      </c>
      <c r="D88" s="2" t="str">
        <f>IF(ISBLANK('2 - Export Data'!L97),"",'2 - Export Data'!L97)</f>
        <v/>
      </c>
      <c r="E88" s="2" t="str">
        <f>IF($D88="","",'2 - Export Data'!H97)</f>
        <v/>
      </c>
      <c r="F88" s="2" t="str">
        <f>IF($D88="","",'2 - Export Data'!M97)</f>
        <v/>
      </c>
    </row>
    <row r="89" spans="2:6" x14ac:dyDescent="0.35">
      <c r="B89" t="str">
        <f>IF(OR(C89="",COUNTIF($C$3:C88,C89)&gt;0),"",MAX($B$3:B88)+1)</f>
        <v/>
      </c>
      <c r="C89" t="str">
        <f t="shared" si="1"/>
        <v/>
      </c>
      <c r="D89" s="2" t="str">
        <f>IF(ISBLANK('2 - Export Data'!L98),"",'2 - Export Data'!L98)</f>
        <v/>
      </c>
      <c r="E89" s="2" t="str">
        <f>IF($D89="","",'2 - Export Data'!H98)</f>
        <v/>
      </c>
      <c r="F89" s="2" t="str">
        <f>IF($D89="","",'2 - Export Data'!M98)</f>
        <v/>
      </c>
    </row>
    <row r="90" spans="2:6" x14ac:dyDescent="0.35">
      <c r="B90" t="str">
        <f>IF(OR(C90="",COUNTIF($C$3:C89,C90)&gt;0),"",MAX($B$3:B89)+1)</f>
        <v/>
      </c>
      <c r="C90" t="str">
        <f t="shared" si="1"/>
        <v/>
      </c>
      <c r="D90" s="2" t="str">
        <f>IF(ISBLANK('2 - Export Data'!L99),"",'2 - Export Data'!L99)</f>
        <v/>
      </c>
      <c r="E90" s="2" t="str">
        <f>IF($D90="","",'2 - Export Data'!H99)</f>
        <v/>
      </c>
      <c r="F90" s="2" t="str">
        <f>IF($D90="","",'2 - Export Data'!M99)</f>
        <v/>
      </c>
    </row>
    <row r="91" spans="2:6" x14ac:dyDescent="0.35">
      <c r="B91" t="str">
        <f>IF(OR(C91="",COUNTIF($C$3:C90,C91)&gt;0),"",MAX($B$3:B90)+1)</f>
        <v/>
      </c>
      <c r="C91" t="str">
        <f t="shared" si="1"/>
        <v/>
      </c>
      <c r="D91" s="2" t="str">
        <f>IF(ISBLANK('2 - Export Data'!L100),"",'2 - Export Data'!L100)</f>
        <v/>
      </c>
      <c r="E91" s="2" t="str">
        <f>IF($D91="","",'2 - Export Data'!H100)</f>
        <v/>
      </c>
      <c r="F91" s="2" t="str">
        <f>IF($D91="","",'2 - Export Data'!M100)</f>
        <v/>
      </c>
    </row>
    <row r="92" spans="2:6" x14ac:dyDescent="0.35">
      <c r="B92" t="str">
        <f>IF(OR(C92="",COUNTIF($C$3:C91,C92)&gt;0),"",MAX($B$3:B91)+1)</f>
        <v/>
      </c>
      <c r="C92" t="str">
        <f t="shared" si="1"/>
        <v/>
      </c>
      <c r="D92" s="2" t="str">
        <f>IF(ISBLANK('2 - Export Data'!L101),"",'2 - Export Data'!L101)</f>
        <v/>
      </c>
      <c r="E92" s="2" t="str">
        <f>IF($D92="","",'2 - Export Data'!H101)</f>
        <v/>
      </c>
      <c r="F92" s="2" t="str">
        <f>IF($D92="","",'2 - Export Data'!M101)</f>
        <v/>
      </c>
    </row>
    <row r="93" spans="2:6" x14ac:dyDescent="0.35">
      <c r="B93" t="str">
        <f>IF(OR(C93="",COUNTIF($C$3:C92,C93)&gt;0),"",MAX($B$3:B92)+1)</f>
        <v/>
      </c>
      <c r="C93" t="str">
        <f t="shared" si="1"/>
        <v/>
      </c>
      <c r="D93" s="2" t="str">
        <f>IF(ISBLANK('2 - Export Data'!L102),"",'2 - Export Data'!L102)</f>
        <v/>
      </c>
      <c r="E93" s="2" t="str">
        <f>IF($D93="","",'2 - Export Data'!H102)</f>
        <v/>
      </c>
      <c r="F93" s="2" t="str">
        <f>IF($D93="","",'2 - Export Data'!M102)</f>
        <v/>
      </c>
    </row>
    <row r="94" spans="2:6" x14ac:dyDescent="0.35">
      <c r="B94" t="str">
        <f>IF(OR(C94="",COUNTIF($C$3:C93,C94)&gt;0),"",MAX($B$3:B93)+1)</f>
        <v/>
      </c>
      <c r="C94" t="str">
        <f t="shared" si="1"/>
        <v/>
      </c>
      <c r="D94" s="2" t="str">
        <f>IF(ISBLANK('2 - Export Data'!L103),"",'2 - Export Data'!L103)</f>
        <v/>
      </c>
      <c r="E94" s="2" t="str">
        <f>IF($D94="","",'2 - Export Data'!H103)</f>
        <v/>
      </c>
      <c r="F94" s="2" t="str">
        <f>IF($D94="","",'2 - Export Data'!M103)</f>
        <v/>
      </c>
    </row>
    <row r="95" spans="2:6" x14ac:dyDescent="0.35">
      <c r="B95" t="str">
        <f>IF(OR(C95="",COUNTIF($C$3:C94,C95)&gt;0),"",MAX($B$3:B94)+1)</f>
        <v/>
      </c>
      <c r="C95" t="str">
        <f t="shared" si="1"/>
        <v/>
      </c>
      <c r="D95" s="2" t="str">
        <f>IF(ISBLANK('2 - Export Data'!L104),"",'2 - Export Data'!L104)</f>
        <v/>
      </c>
      <c r="E95" s="2" t="str">
        <f>IF($D95="","",'2 - Export Data'!H104)</f>
        <v/>
      </c>
      <c r="F95" s="2" t="str">
        <f>IF($D95="","",'2 - Export Data'!M104)</f>
        <v/>
      </c>
    </row>
    <row r="96" spans="2:6" x14ac:dyDescent="0.35">
      <c r="B96" t="str">
        <f>IF(OR(C96="",COUNTIF($C$3:C95,C96)&gt;0),"",MAX($B$3:B95)+1)</f>
        <v/>
      </c>
      <c r="C96" t="str">
        <f t="shared" si="1"/>
        <v/>
      </c>
      <c r="D96" s="2" t="str">
        <f>IF(ISBLANK('2 - Export Data'!L105),"",'2 - Export Data'!L105)</f>
        <v/>
      </c>
      <c r="E96" s="2" t="str">
        <f>IF($D96="","",'2 - Export Data'!H105)</f>
        <v/>
      </c>
      <c r="F96" s="2" t="str">
        <f>IF($D96="","",'2 - Export Data'!M105)</f>
        <v/>
      </c>
    </row>
    <row r="97" spans="2:6" x14ac:dyDescent="0.35">
      <c r="B97" t="str">
        <f>IF(OR(C97="",COUNTIF($C$3:C96,C97)&gt;0),"",MAX($B$3:B96)+1)</f>
        <v/>
      </c>
      <c r="C97" t="str">
        <f t="shared" si="1"/>
        <v/>
      </c>
      <c r="D97" s="2" t="str">
        <f>IF(ISBLANK('2 - Export Data'!L106),"",'2 - Export Data'!L106)</f>
        <v/>
      </c>
      <c r="E97" s="2" t="str">
        <f>IF($D97="","",'2 - Export Data'!H106)</f>
        <v/>
      </c>
      <c r="F97" s="2" t="str">
        <f>IF($D97="","",'2 - Export Data'!M106)</f>
        <v/>
      </c>
    </row>
    <row r="98" spans="2:6" x14ac:dyDescent="0.35">
      <c r="B98" t="str">
        <f>IF(OR(C98="",COUNTIF($C$3:C97,C98)&gt;0),"",MAX($B$3:B97)+1)</f>
        <v/>
      </c>
      <c r="C98" t="str">
        <f t="shared" si="1"/>
        <v/>
      </c>
      <c r="D98" s="2" t="str">
        <f>IF(ISBLANK('2 - Export Data'!L107),"",'2 - Export Data'!L107)</f>
        <v/>
      </c>
      <c r="E98" s="2" t="str">
        <f>IF($D98="","",'2 - Export Data'!H107)</f>
        <v/>
      </c>
      <c r="F98" s="2" t="str">
        <f>IF($D98="","",'2 - Export Data'!M107)</f>
        <v/>
      </c>
    </row>
    <row r="99" spans="2:6" x14ac:dyDescent="0.35">
      <c r="B99" t="str">
        <f>IF(OR(C99="",COUNTIF($C$3:C98,C99)&gt;0),"",MAX($B$3:B98)+1)</f>
        <v/>
      </c>
      <c r="C99" t="str">
        <f t="shared" si="1"/>
        <v/>
      </c>
      <c r="D99" s="2" t="str">
        <f>IF(ISBLANK('2 - Export Data'!L108),"",'2 - Export Data'!L108)</f>
        <v/>
      </c>
      <c r="E99" s="2" t="str">
        <f>IF($D99="","",'2 - Export Data'!H108)</f>
        <v/>
      </c>
      <c r="F99" s="2" t="str">
        <f>IF($D99="","",'2 - Export Data'!M108)</f>
        <v/>
      </c>
    </row>
    <row r="100" spans="2:6" x14ac:dyDescent="0.35">
      <c r="B100" t="str">
        <f>IF(OR(C100="",COUNTIF($C$3:C99,C100)&gt;0),"",MAX($B$3:B99)+1)</f>
        <v/>
      </c>
      <c r="C100" t="str">
        <f t="shared" si="1"/>
        <v/>
      </c>
      <c r="D100" s="2" t="str">
        <f>IF(ISBLANK('2 - Export Data'!L109),"",'2 - Export Data'!L109)</f>
        <v/>
      </c>
      <c r="E100" s="2" t="str">
        <f>IF($D100="","",'2 - Export Data'!H109)</f>
        <v/>
      </c>
      <c r="F100" s="2" t="str">
        <f>IF($D100="","",'2 - Export Data'!M109)</f>
        <v/>
      </c>
    </row>
    <row r="101" spans="2:6" x14ac:dyDescent="0.35">
      <c r="B101" t="str">
        <f>IF(OR(C101="",COUNTIF($C$3:C100,C101)&gt;0),"",MAX($B$3:B100)+1)</f>
        <v/>
      </c>
      <c r="C101" t="str">
        <f t="shared" si="1"/>
        <v/>
      </c>
      <c r="D101" s="2" t="str">
        <f>IF(ISBLANK('2 - Export Data'!L110),"",'2 - Export Data'!L110)</f>
        <v/>
      </c>
      <c r="E101" s="2" t="str">
        <f>IF($D101="","",'2 - Export Data'!H110)</f>
        <v/>
      </c>
      <c r="F101" s="2" t="str">
        <f>IF($D101="","",'2 - Export Data'!M110)</f>
        <v/>
      </c>
    </row>
    <row r="102" spans="2:6" x14ac:dyDescent="0.35">
      <c r="B102" t="str">
        <f>IF(OR(C102="",COUNTIF($C$3:C101,C102)&gt;0),"",MAX($B$3:B101)+1)</f>
        <v/>
      </c>
      <c r="C102" t="str">
        <f t="shared" si="1"/>
        <v/>
      </c>
      <c r="D102" s="2" t="str">
        <f>IF(ISBLANK('2 - Export Data'!L111),"",'2 - Export Data'!L111)</f>
        <v/>
      </c>
      <c r="E102" s="2" t="str">
        <f>IF($D102="","",'2 - Export Data'!H111)</f>
        <v/>
      </c>
      <c r="F102" s="2" t="str">
        <f>IF($D102="","",'2 - Export Data'!M111)</f>
        <v/>
      </c>
    </row>
    <row r="103" spans="2:6" x14ac:dyDescent="0.35">
      <c r="B103" t="str">
        <f>IF(OR(C103="",COUNTIF($C$3:C102,C103)&gt;0),"",MAX($B$3:B102)+1)</f>
        <v/>
      </c>
      <c r="C103" t="str">
        <f t="shared" si="1"/>
        <v/>
      </c>
      <c r="D103" s="2" t="str">
        <f>IF(ISBLANK('2 - Export Data'!L112),"",'2 - Export Data'!L112)</f>
        <v/>
      </c>
      <c r="E103" s="2" t="str">
        <f>IF($D103="","",'2 - Export Data'!H112)</f>
        <v/>
      </c>
      <c r="F103" s="2" t="str">
        <f>IF($D103="","",'2 - Export Data'!M112)</f>
        <v/>
      </c>
    </row>
    <row r="104" spans="2:6" x14ac:dyDescent="0.35">
      <c r="B104" t="str">
        <f>IF(OR(C104="",COUNTIF($C$3:C103,C104)&gt;0),"",MAX($B$3:B103)+1)</f>
        <v/>
      </c>
      <c r="C104" t="str">
        <f t="shared" si="1"/>
        <v/>
      </c>
      <c r="D104" s="2" t="str">
        <f>IF(ISBLANK('2 - Export Data'!L113),"",'2 - Export Data'!L113)</f>
        <v/>
      </c>
      <c r="E104" s="2" t="str">
        <f>IF($D104="","",'2 - Export Data'!H113)</f>
        <v/>
      </c>
      <c r="F104" s="2" t="str">
        <f>IF($D104="","",'2 - Export Data'!M113)</f>
        <v/>
      </c>
    </row>
    <row r="105" spans="2:6" x14ac:dyDescent="0.35">
      <c r="B105" t="str">
        <f>IF(OR(C105="",COUNTIF($C$3:C104,C105)&gt;0),"",MAX($B$3:B104)+1)</f>
        <v/>
      </c>
      <c r="C105" t="str">
        <f t="shared" si="1"/>
        <v/>
      </c>
      <c r="D105" s="2" t="str">
        <f>IF(ISBLANK('2 - Export Data'!L114),"",'2 - Export Data'!L114)</f>
        <v/>
      </c>
      <c r="E105" s="2" t="str">
        <f>IF($D105="","",'2 - Export Data'!H114)</f>
        <v/>
      </c>
      <c r="F105" s="2" t="str">
        <f>IF($D105="","",'2 - Export Data'!M114)</f>
        <v/>
      </c>
    </row>
    <row r="106" spans="2:6" x14ac:dyDescent="0.35">
      <c r="B106" t="str">
        <f>IF(OR(C106="",COUNTIF($C$3:C105,C106)&gt;0),"",MAX($B$3:B105)+1)</f>
        <v/>
      </c>
      <c r="C106" t="str">
        <f t="shared" si="1"/>
        <v/>
      </c>
      <c r="D106" s="2" t="str">
        <f>IF(ISBLANK('2 - Export Data'!L115),"",'2 - Export Data'!L115)</f>
        <v/>
      </c>
      <c r="E106" s="2" t="str">
        <f>IF($D106="","",'2 - Export Data'!H115)</f>
        <v/>
      </c>
      <c r="F106" s="2" t="str">
        <f>IF($D106="","",'2 - Export Data'!M115)</f>
        <v/>
      </c>
    </row>
    <row r="107" spans="2:6" x14ac:dyDescent="0.35">
      <c r="B107" t="str">
        <f>IF(OR(C107="",COUNTIF($C$3:C106,C107)&gt;0),"",MAX($B$3:B106)+1)</f>
        <v/>
      </c>
      <c r="C107" t="str">
        <f t="shared" si="1"/>
        <v/>
      </c>
      <c r="D107" s="2" t="str">
        <f>IF(ISBLANK('2 - Export Data'!L116),"",'2 - Export Data'!L116)</f>
        <v/>
      </c>
      <c r="E107" s="2" t="str">
        <f>IF($D107="","",'2 - Export Data'!H116)</f>
        <v/>
      </c>
      <c r="F107" s="2" t="str">
        <f>IF($D107="","",'2 - Export Data'!M116)</f>
        <v/>
      </c>
    </row>
    <row r="108" spans="2:6" x14ac:dyDescent="0.35">
      <c r="B108" t="str">
        <f>IF(OR(C108="",COUNTIF($C$3:C107,C108)&gt;0),"",MAX($B$3:B107)+1)</f>
        <v/>
      </c>
      <c r="C108" t="str">
        <f t="shared" si="1"/>
        <v/>
      </c>
      <c r="D108" s="2" t="str">
        <f>IF(ISBLANK('2 - Export Data'!L117),"",'2 - Export Data'!L117)</f>
        <v/>
      </c>
      <c r="E108" s="2" t="str">
        <f>IF($D108="","",'2 - Export Data'!H117)</f>
        <v/>
      </c>
      <c r="F108" s="2" t="str">
        <f>IF($D108="","",'2 - Export Data'!M117)</f>
        <v/>
      </c>
    </row>
    <row r="109" spans="2:6" x14ac:dyDescent="0.35">
      <c r="B109" t="str">
        <f>IF(OR(C109="",COUNTIF($C$3:C108,C109)&gt;0),"",MAX($B$3:B108)+1)</f>
        <v/>
      </c>
      <c r="C109" t="str">
        <f t="shared" si="1"/>
        <v/>
      </c>
      <c r="D109" s="2" t="str">
        <f>IF(ISBLANK('2 - Export Data'!L118),"",'2 - Export Data'!L118)</f>
        <v/>
      </c>
      <c r="E109" s="2" t="str">
        <f>IF($D109="","",'2 - Export Data'!H118)</f>
        <v/>
      </c>
      <c r="F109" s="2" t="str">
        <f>IF($D109="","",'2 - Export Data'!M118)</f>
        <v/>
      </c>
    </row>
    <row r="110" spans="2:6" x14ac:dyDescent="0.35">
      <c r="B110" t="str">
        <f>IF(OR(C110="",COUNTIF($C$3:C109,C110)&gt;0),"",MAX($B$3:B109)+1)</f>
        <v/>
      </c>
      <c r="C110" t="str">
        <f t="shared" si="1"/>
        <v/>
      </c>
      <c r="D110" s="2" t="str">
        <f>IF(ISBLANK('2 - Export Data'!L119),"",'2 - Export Data'!L119)</f>
        <v/>
      </c>
      <c r="E110" s="2" t="str">
        <f>IF($D110="","",'2 - Export Data'!H119)</f>
        <v/>
      </c>
      <c r="F110" s="2" t="str">
        <f>IF($D110="","",'2 - Export Data'!M119)</f>
        <v/>
      </c>
    </row>
    <row r="111" spans="2:6" x14ac:dyDescent="0.35">
      <c r="B111" t="str">
        <f>IF(OR(C111="",COUNTIF($C$3:C110,C111)&gt;0),"",MAX($B$3:B110)+1)</f>
        <v/>
      </c>
      <c r="C111" t="str">
        <f t="shared" si="1"/>
        <v/>
      </c>
      <c r="D111" s="2" t="str">
        <f>IF(ISBLANK('2 - Export Data'!L120),"",'2 - Export Data'!L120)</f>
        <v/>
      </c>
      <c r="E111" s="2" t="str">
        <f>IF($D111="","",'2 - Export Data'!H120)</f>
        <v/>
      </c>
      <c r="F111" s="2" t="str">
        <f>IF($D111="","",'2 - Export Data'!M120)</f>
        <v/>
      </c>
    </row>
    <row r="112" spans="2:6" x14ac:dyDescent="0.35">
      <c r="B112" t="str">
        <f>IF(OR(C112="",COUNTIF($C$3:C111,C112)&gt;0),"",MAX($B$3:B111)+1)</f>
        <v/>
      </c>
      <c r="C112" t="str">
        <f t="shared" si="1"/>
        <v/>
      </c>
      <c r="D112" s="2" t="str">
        <f>IF(ISBLANK('2 - Export Data'!L121),"",'2 - Export Data'!L121)</f>
        <v/>
      </c>
      <c r="E112" s="2" t="str">
        <f>IF($D112="","",'2 - Export Data'!H121)</f>
        <v/>
      </c>
      <c r="F112" s="2" t="str">
        <f>IF($D112="","",'2 - Export Data'!M121)</f>
        <v/>
      </c>
    </row>
    <row r="113" spans="2:6" x14ac:dyDescent="0.35">
      <c r="B113" t="str">
        <f>IF(OR(C113="",COUNTIF($C$3:C112,C113)&gt;0),"",MAX($B$3:B112)+1)</f>
        <v/>
      </c>
      <c r="C113" t="str">
        <f t="shared" si="1"/>
        <v/>
      </c>
      <c r="D113" s="2" t="str">
        <f>IF(ISBLANK('2 - Export Data'!L122),"",'2 - Export Data'!L122)</f>
        <v/>
      </c>
      <c r="E113" s="2" t="str">
        <f>IF($D113="","",'2 - Export Data'!H122)</f>
        <v/>
      </c>
      <c r="F113" s="2" t="str">
        <f>IF($D113="","",'2 - Export Data'!M122)</f>
        <v/>
      </c>
    </row>
    <row r="114" spans="2:6" x14ac:dyDescent="0.35">
      <c r="B114" t="str">
        <f>IF(OR(C114="",COUNTIF($C$3:C113,C114)&gt;0),"",MAX($B$3:B113)+1)</f>
        <v/>
      </c>
      <c r="C114" t="str">
        <f t="shared" si="1"/>
        <v/>
      </c>
      <c r="D114" s="2" t="str">
        <f>IF(ISBLANK('2 - Export Data'!L123),"",'2 - Export Data'!L123)</f>
        <v/>
      </c>
      <c r="E114" s="2" t="str">
        <f>IF($D114="","",'2 - Export Data'!H123)</f>
        <v/>
      </c>
      <c r="F114" s="2" t="str">
        <f>IF($D114="","",'2 - Export Data'!M123)</f>
        <v/>
      </c>
    </row>
    <row r="115" spans="2:6" x14ac:dyDescent="0.35">
      <c r="B115" t="str">
        <f>IF(OR(C115="",COUNTIF($C$3:C114,C115)&gt;0),"",MAX($B$3:B114)+1)</f>
        <v/>
      </c>
      <c r="C115" t="str">
        <f t="shared" si="1"/>
        <v/>
      </c>
      <c r="D115" s="2" t="str">
        <f>IF(ISBLANK('2 - Export Data'!L124),"",'2 - Export Data'!L124)</f>
        <v/>
      </c>
      <c r="E115" s="2" t="str">
        <f>IF($D115="","",'2 - Export Data'!H124)</f>
        <v/>
      </c>
      <c r="F115" s="2" t="str">
        <f>IF($D115="","",'2 - Export Data'!M124)</f>
        <v/>
      </c>
    </row>
    <row r="116" spans="2:6" x14ac:dyDescent="0.35">
      <c r="B116" t="str">
        <f>IF(OR(C116="",COUNTIF($C$3:C115,C116)&gt;0),"",MAX($B$3:B115)+1)</f>
        <v/>
      </c>
      <c r="C116" t="str">
        <f t="shared" si="1"/>
        <v/>
      </c>
      <c r="D116" s="2" t="str">
        <f>IF(ISBLANK('2 - Export Data'!L125),"",'2 - Export Data'!L125)</f>
        <v/>
      </c>
      <c r="E116" s="2" t="str">
        <f>IF($D116="","",'2 - Export Data'!H125)</f>
        <v/>
      </c>
      <c r="F116" s="2" t="str">
        <f>IF($D116="","",'2 - Export Data'!M125)</f>
        <v/>
      </c>
    </row>
    <row r="117" spans="2:6" x14ac:dyDescent="0.35">
      <c r="B117" t="str">
        <f>IF(OR(C117="",COUNTIF($C$3:C116,C117)&gt;0),"",MAX($B$3:B116)+1)</f>
        <v/>
      </c>
      <c r="C117" t="str">
        <f t="shared" si="1"/>
        <v/>
      </c>
      <c r="D117" s="2" t="str">
        <f>IF(ISBLANK('2 - Export Data'!L126),"",'2 - Export Data'!L126)</f>
        <v/>
      </c>
      <c r="E117" s="2" t="str">
        <f>IF($D117="","",'2 - Export Data'!H126)</f>
        <v/>
      </c>
      <c r="F117" s="2" t="str">
        <f>IF($D117="","",'2 - Export Data'!M126)</f>
        <v/>
      </c>
    </row>
    <row r="118" spans="2:6" x14ac:dyDescent="0.35">
      <c r="B118" t="str">
        <f>IF(OR(C118="",COUNTIF($C$3:C117,C118)&gt;0),"",MAX($B$3:B117)+1)</f>
        <v/>
      </c>
      <c r="C118" t="str">
        <f t="shared" si="1"/>
        <v/>
      </c>
      <c r="D118" s="2" t="str">
        <f>IF(ISBLANK('2 - Export Data'!L127),"",'2 - Export Data'!L127)</f>
        <v/>
      </c>
      <c r="E118" s="2" t="str">
        <f>IF($D118="","",'2 - Export Data'!H127)</f>
        <v/>
      </c>
      <c r="F118" s="2" t="str">
        <f>IF($D118="","",'2 - Export Data'!M127)</f>
        <v/>
      </c>
    </row>
    <row r="119" spans="2:6" x14ac:dyDescent="0.35">
      <c r="B119" t="str">
        <f>IF(OR(C119="",COUNTIF($C$3:C118,C119)&gt;0),"",MAX($B$3:B118)+1)</f>
        <v/>
      </c>
      <c r="C119" t="str">
        <f t="shared" si="1"/>
        <v/>
      </c>
      <c r="D119" s="2" t="str">
        <f>IF(ISBLANK('2 - Export Data'!L128),"",'2 - Export Data'!L128)</f>
        <v/>
      </c>
      <c r="E119" s="2" t="str">
        <f>IF($D119="","",'2 - Export Data'!H128)</f>
        <v/>
      </c>
      <c r="F119" s="2" t="str">
        <f>IF($D119="","",'2 - Export Data'!M128)</f>
        <v/>
      </c>
    </row>
    <row r="120" spans="2:6" x14ac:dyDescent="0.35">
      <c r="B120" t="str">
        <f>IF(OR(C120="",COUNTIF($C$3:C119,C120)&gt;0),"",MAX($B$3:B119)+1)</f>
        <v/>
      </c>
      <c r="C120" t="str">
        <f t="shared" si="1"/>
        <v/>
      </c>
      <c r="D120" s="2" t="str">
        <f>IF(ISBLANK('2 - Export Data'!L129),"",'2 - Export Data'!L129)</f>
        <v/>
      </c>
      <c r="E120" s="2" t="str">
        <f>IF($D120="","",'2 - Export Data'!H129)</f>
        <v/>
      </c>
      <c r="F120" s="2" t="str">
        <f>IF($D120="","",'2 - Export Data'!M129)</f>
        <v/>
      </c>
    </row>
    <row r="121" spans="2:6" x14ac:dyDescent="0.35">
      <c r="B121" t="str">
        <f>IF(OR(C121="",COUNTIF($C$3:C120,C121)&gt;0),"",MAX($B$3:B120)+1)</f>
        <v/>
      </c>
      <c r="C121" t="str">
        <f t="shared" si="1"/>
        <v/>
      </c>
      <c r="D121" s="2" t="str">
        <f>IF(ISBLANK('2 - Export Data'!L130),"",'2 - Export Data'!L130)</f>
        <v/>
      </c>
      <c r="E121" s="2" t="str">
        <f>IF($D121="","",'2 - Export Data'!H130)</f>
        <v/>
      </c>
      <c r="F121" s="2" t="str">
        <f>IF($D121="","",'2 - Export Data'!M130)</f>
        <v/>
      </c>
    </row>
    <row r="122" spans="2:6" x14ac:dyDescent="0.35">
      <c r="B122" t="str">
        <f>IF(OR(C122="",COUNTIF($C$3:C121,C122)&gt;0),"",MAX($B$3:B121)+1)</f>
        <v/>
      </c>
      <c r="C122" t="str">
        <f t="shared" si="1"/>
        <v/>
      </c>
      <c r="D122" s="2" t="str">
        <f>IF(ISBLANK('2 - Export Data'!L131),"",'2 - Export Data'!L131)</f>
        <v/>
      </c>
      <c r="E122" s="2" t="str">
        <f>IF($D122="","",'2 - Export Data'!H131)</f>
        <v/>
      </c>
      <c r="F122" s="2" t="str">
        <f>IF($D122="","",'2 - Export Data'!M131)</f>
        <v/>
      </c>
    </row>
    <row r="123" spans="2:6" x14ac:dyDescent="0.35">
      <c r="B123" t="str">
        <f>IF(OR(C123="",COUNTIF($C$3:C122,C123)&gt;0),"",MAX($B$3:B122)+1)</f>
        <v/>
      </c>
      <c r="C123" t="str">
        <f t="shared" si="1"/>
        <v/>
      </c>
      <c r="D123" s="2" t="str">
        <f>IF(ISBLANK('2 - Export Data'!L132),"",'2 - Export Data'!L132)</f>
        <v/>
      </c>
      <c r="E123" s="2" t="str">
        <f>IF($D123="","",'2 - Export Data'!H132)</f>
        <v/>
      </c>
      <c r="F123" s="2" t="str">
        <f>IF($D123="","",'2 - Export Data'!M132)</f>
        <v/>
      </c>
    </row>
    <row r="124" spans="2:6" x14ac:dyDescent="0.35">
      <c r="B124" t="str">
        <f>IF(OR(C124="",COUNTIF($C$3:C123,C124)&gt;0),"",MAX($B$3:B123)+1)</f>
        <v/>
      </c>
      <c r="C124" t="str">
        <f t="shared" si="1"/>
        <v/>
      </c>
      <c r="D124" s="2" t="str">
        <f>IF(ISBLANK('2 - Export Data'!L133),"",'2 - Export Data'!L133)</f>
        <v/>
      </c>
      <c r="E124" s="2" t="str">
        <f>IF($D124="","",'2 - Export Data'!H133)</f>
        <v/>
      </c>
      <c r="F124" s="2" t="str">
        <f>IF($D124="","",'2 - Export Data'!M133)</f>
        <v/>
      </c>
    </row>
    <row r="125" spans="2:6" x14ac:dyDescent="0.35">
      <c r="B125" t="str">
        <f>IF(OR(C125="",COUNTIF($C$3:C124,C125)&gt;0),"",MAX($B$3:B124)+1)</f>
        <v/>
      </c>
      <c r="C125" t="str">
        <f t="shared" si="1"/>
        <v/>
      </c>
      <c r="D125" s="2" t="str">
        <f>IF(ISBLANK('2 - Export Data'!L134),"",'2 - Export Data'!L134)</f>
        <v/>
      </c>
      <c r="E125" s="2" t="str">
        <f>IF($D125="","",'2 - Export Data'!H134)</f>
        <v/>
      </c>
      <c r="F125" s="2" t="str">
        <f>IF($D125="","",'2 - Export Data'!M134)</f>
        <v/>
      </c>
    </row>
    <row r="126" spans="2:6" x14ac:dyDescent="0.35">
      <c r="B126" t="str">
        <f>IF(OR(C126="",COUNTIF($C$3:C125,C126)&gt;0),"",MAX($B$3:B125)+1)</f>
        <v/>
      </c>
      <c r="C126" t="str">
        <f t="shared" si="1"/>
        <v/>
      </c>
      <c r="D126" s="2" t="str">
        <f>IF(ISBLANK('2 - Export Data'!L135),"",'2 - Export Data'!L135)</f>
        <v/>
      </c>
      <c r="E126" s="2" t="str">
        <f>IF($D126="","",'2 - Export Data'!H135)</f>
        <v/>
      </c>
      <c r="F126" s="2" t="str">
        <f>IF($D126="","",'2 - Export Data'!M135)</f>
        <v/>
      </c>
    </row>
    <row r="127" spans="2:6" x14ac:dyDescent="0.35">
      <c r="B127" t="str">
        <f>IF(OR(C127="",COUNTIF($C$3:C126,C127)&gt;0),"",MAX($B$3:B126)+1)</f>
        <v/>
      </c>
      <c r="C127" t="str">
        <f t="shared" si="1"/>
        <v/>
      </c>
      <c r="D127" s="2" t="str">
        <f>IF(ISBLANK('2 - Export Data'!L136),"",'2 - Export Data'!L136)</f>
        <v/>
      </c>
      <c r="E127" s="2" t="str">
        <f>IF($D127="","",'2 - Export Data'!H136)</f>
        <v/>
      </c>
      <c r="F127" s="2" t="str">
        <f>IF($D127="","",'2 - Export Data'!M136)</f>
        <v/>
      </c>
    </row>
    <row r="128" spans="2:6" x14ac:dyDescent="0.35">
      <c r="B128" t="str">
        <f>IF(OR(C128="",COUNTIF($C$3:C127,C128)&gt;0),"",MAX($B$3:B127)+1)</f>
        <v/>
      </c>
      <c r="C128" t="str">
        <f t="shared" si="1"/>
        <v/>
      </c>
      <c r="D128" s="2" t="str">
        <f>IF(ISBLANK('2 - Export Data'!L137),"",'2 - Export Data'!L137)</f>
        <v/>
      </c>
      <c r="E128" s="2" t="str">
        <f>IF($D128="","",'2 - Export Data'!H137)</f>
        <v/>
      </c>
      <c r="F128" s="2" t="str">
        <f>IF($D128="","",'2 - Export Data'!M137)</f>
        <v/>
      </c>
    </row>
    <row r="129" spans="2:6" x14ac:dyDescent="0.35">
      <c r="B129" t="str">
        <f>IF(OR(C129="",COUNTIF($C$3:C128,C129)&gt;0),"",MAX($B$3:B128)+1)</f>
        <v/>
      </c>
      <c r="C129" t="str">
        <f t="shared" si="1"/>
        <v/>
      </c>
      <c r="D129" s="2" t="str">
        <f>IF(ISBLANK('2 - Export Data'!L138),"",'2 - Export Data'!L138)</f>
        <v/>
      </c>
      <c r="E129" s="2" t="str">
        <f>IF($D129="","",'2 - Export Data'!H138)</f>
        <v/>
      </c>
      <c r="F129" s="2" t="str">
        <f>IF($D129="","",'2 - Export Data'!M138)</f>
        <v/>
      </c>
    </row>
    <row r="130" spans="2:6" x14ac:dyDescent="0.35">
      <c r="B130" t="str">
        <f>IF(OR(C130="",COUNTIF($C$3:C129,C130)&gt;0),"",MAX($B$3:B129)+1)</f>
        <v/>
      </c>
      <c r="C130" t="str">
        <f t="shared" si="1"/>
        <v/>
      </c>
      <c r="D130" s="2" t="str">
        <f>IF(ISBLANK('2 - Export Data'!L139),"",'2 - Export Data'!L139)</f>
        <v/>
      </c>
      <c r="E130" s="2" t="str">
        <f>IF($D130="","",'2 - Export Data'!H139)</f>
        <v/>
      </c>
      <c r="F130" s="2" t="str">
        <f>IF($D130="","",'2 - Export Data'!M139)</f>
        <v/>
      </c>
    </row>
    <row r="131" spans="2:6" x14ac:dyDescent="0.35">
      <c r="B131" t="str">
        <f>IF(OR(C131="",COUNTIF($C$3:C130,C131)&gt;0),"",MAX($B$3:B130)+1)</f>
        <v/>
      </c>
      <c r="C131" t="str">
        <f t="shared" si="1"/>
        <v/>
      </c>
      <c r="D131" s="2" t="str">
        <f>IF(ISBLANK('2 - Export Data'!L140),"",'2 - Export Data'!L140)</f>
        <v/>
      </c>
      <c r="E131" s="2" t="str">
        <f>IF($D131="","",'2 - Export Data'!H140)</f>
        <v/>
      </c>
      <c r="F131" s="2" t="str">
        <f>IF($D131="","",'2 - Export Data'!M140)</f>
        <v/>
      </c>
    </row>
    <row r="132" spans="2:6" x14ac:dyDescent="0.35">
      <c r="B132" t="str">
        <f>IF(OR(C132="",COUNTIF($C$3:C131,C132)&gt;0),"",MAX($B$3:B131)+1)</f>
        <v/>
      </c>
      <c r="C132" t="str">
        <f t="shared" ref="C132:C195" si="2">IF(D132="","",D132&amp;"_"&amp;E132)</f>
        <v/>
      </c>
      <c r="D132" s="2" t="str">
        <f>IF(ISBLANK('2 - Export Data'!L141),"",'2 - Export Data'!L141)</f>
        <v/>
      </c>
      <c r="E132" s="2" t="str">
        <f>IF($D132="","",'2 - Export Data'!H141)</f>
        <v/>
      </c>
      <c r="F132" s="2" t="str">
        <f>IF($D132="","",'2 - Export Data'!M141)</f>
        <v/>
      </c>
    </row>
    <row r="133" spans="2:6" x14ac:dyDescent="0.35">
      <c r="B133" t="str">
        <f>IF(OR(C133="",COUNTIF($C$3:C132,C133)&gt;0),"",MAX($B$3:B132)+1)</f>
        <v/>
      </c>
      <c r="C133" t="str">
        <f t="shared" si="2"/>
        <v/>
      </c>
      <c r="D133" s="2" t="str">
        <f>IF(ISBLANK('2 - Export Data'!L142),"",'2 - Export Data'!L142)</f>
        <v/>
      </c>
      <c r="E133" s="2" t="str">
        <f>IF($D133="","",'2 - Export Data'!H142)</f>
        <v/>
      </c>
      <c r="F133" s="2" t="str">
        <f>IF($D133="","",'2 - Export Data'!M142)</f>
        <v/>
      </c>
    </row>
    <row r="134" spans="2:6" x14ac:dyDescent="0.35">
      <c r="B134" t="str">
        <f>IF(OR(C134="",COUNTIF($C$3:C133,C134)&gt;0),"",MAX($B$3:B133)+1)</f>
        <v/>
      </c>
      <c r="C134" t="str">
        <f t="shared" si="2"/>
        <v/>
      </c>
      <c r="D134" s="2" t="str">
        <f>IF(ISBLANK('2 - Export Data'!L143),"",'2 - Export Data'!L143)</f>
        <v/>
      </c>
      <c r="E134" s="2" t="str">
        <f>IF($D134="","",'2 - Export Data'!H143)</f>
        <v/>
      </c>
      <c r="F134" s="2" t="str">
        <f>IF($D134="","",'2 - Export Data'!M143)</f>
        <v/>
      </c>
    </row>
    <row r="135" spans="2:6" x14ac:dyDescent="0.35">
      <c r="B135" t="str">
        <f>IF(OR(C135="",COUNTIF($C$3:C134,C135)&gt;0),"",MAX($B$3:B134)+1)</f>
        <v/>
      </c>
      <c r="C135" t="str">
        <f t="shared" si="2"/>
        <v/>
      </c>
      <c r="D135" s="2" t="str">
        <f>IF(ISBLANK('2 - Export Data'!L144),"",'2 - Export Data'!L144)</f>
        <v/>
      </c>
      <c r="E135" s="2" t="str">
        <f>IF($D135="","",'2 - Export Data'!H144)</f>
        <v/>
      </c>
      <c r="F135" s="2" t="str">
        <f>IF($D135="","",'2 - Export Data'!M144)</f>
        <v/>
      </c>
    </row>
    <row r="136" spans="2:6" x14ac:dyDescent="0.35">
      <c r="B136" t="str">
        <f>IF(OR(C136="",COUNTIF($C$3:C135,C136)&gt;0),"",MAX($B$3:B135)+1)</f>
        <v/>
      </c>
      <c r="C136" t="str">
        <f t="shared" si="2"/>
        <v/>
      </c>
      <c r="D136" s="2" t="str">
        <f>IF(ISBLANK('2 - Export Data'!L145),"",'2 - Export Data'!L145)</f>
        <v/>
      </c>
      <c r="E136" s="2" t="str">
        <f>IF($D136="","",'2 - Export Data'!H145)</f>
        <v/>
      </c>
      <c r="F136" s="2" t="str">
        <f>IF($D136="","",'2 - Export Data'!M145)</f>
        <v/>
      </c>
    </row>
    <row r="137" spans="2:6" x14ac:dyDescent="0.35">
      <c r="B137" t="str">
        <f>IF(OR(C137="",COUNTIF($C$3:C136,C137)&gt;0),"",MAX($B$3:B136)+1)</f>
        <v/>
      </c>
      <c r="C137" t="str">
        <f t="shared" si="2"/>
        <v/>
      </c>
      <c r="D137" s="2" t="str">
        <f>IF(ISBLANK('2 - Export Data'!L146),"",'2 - Export Data'!L146)</f>
        <v/>
      </c>
      <c r="E137" s="2" t="str">
        <f>IF($D137="","",'2 - Export Data'!H146)</f>
        <v/>
      </c>
      <c r="F137" s="2" t="str">
        <f>IF($D137="","",'2 - Export Data'!M146)</f>
        <v/>
      </c>
    </row>
    <row r="138" spans="2:6" x14ac:dyDescent="0.35">
      <c r="B138" t="str">
        <f>IF(OR(C138="",COUNTIF($C$3:C137,C138)&gt;0),"",MAX($B$3:B137)+1)</f>
        <v/>
      </c>
      <c r="C138" t="str">
        <f t="shared" si="2"/>
        <v/>
      </c>
      <c r="D138" s="2" t="str">
        <f>IF(ISBLANK('2 - Export Data'!L147),"",'2 - Export Data'!L147)</f>
        <v/>
      </c>
      <c r="E138" s="2" t="str">
        <f>IF($D138="","",'2 - Export Data'!H147)</f>
        <v/>
      </c>
      <c r="F138" s="2" t="str">
        <f>IF($D138="","",'2 - Export Data'!M147)</f>
        <v/>
      </c>
    </row>
    <row r="139" spans="2:6" x14ac:dyDescent="0.35">
      <c r="B139" t="str">
        <f>IF(OR(C139="",COUNTIF($C$3:C138,C139)&gt;0),"",MAX($B$3:B138)+1)</f>
        <v/>
      </c>
      <c r="C139" t="str">
        <f t="shared" si="2"/>
        <v/>
      </c>
      <c r="D139" s="2" t="str">
        <f>IF(ISBLANK('2 - Export Data'!L148),"",'2 - Export Data'!L148)</f>
        <v/>
      </c>
      <c r="E139" s="2" t="str">
        <f>IF($D139="","",'2 - Export Data'!H148)</f>
        <v/>
      </c>
      <c r="F139" s="2" t="str">
        <f>IF($D139="","",'2 - Export Data'!M148)</f>
        <v/>
      </c>
    </row>
    <row r="140" spans="2:6" x14ac:dyDescent="0.35">
      <c r="B140" t="str">
        <f>IF(OR(C140="",COUNTIF($C$3:C139,C140)&gt;0),"",MAX($B$3:B139)+1)</f>
        <v/>
      </c>
      <c r="C140" t="str">
        <f t="shared" si="2"/>
        <v/>
      </c>
      <c r="D140" s="2" t="str">
        <f>IF(ISBLANK('2 - Export Data'!L149),"",'2 - Export Data'!L149)</f>
        <v/>
      </c>
      <c r="E140" s="2" t="str">
        <f>IF($D140="","",'2 - Export Data'!H149)</f>
        <v/>
      </c>
      <c r="F140" s="2" t="str">
        <f>IF($D140="","",'2 - Export Data'!M149)</f>
        <v/>
      </c>
    </row>
    <row r="141" spans="2:6" x14ac:dyDescent="0.35">
      <c r="B141" t="str">
        <f>IF(OR(C141="",COUNTIF($C$3:C140,C141)&gt;0),"",MAX($B$3:B140)+1)</f>
        <v/>
      </c>
      <c r="C141" t="str">
        <f t="shared" si="2"/>
        <v/>
      </c>
      <c r="D141" s="2" t="str">
        <f>IF(ISBLANK('2 - Export Data'!L150),"",'2 - Export Data'!L150)</f>
        <v/>
      </c>
      <c r="E141" s="2" t="str">
        <f>IF($D141="","",'2 - Export Data'!H150)</f>
        <v/>
      </c>
      <c r="F141" s="2" t="str">
        <f>IF($D141="","",'2 - Export Data'!M150)</f>
        <v/>
      </c>
    </row>
    <row r="142" spans="2:6" x14ac:dyDescent="0.35">
      <c r="B142" t="str">
        <f>IF(OR(C142="",COUNTIF($C$3:C141,C142)&gt;0),"",MAX($B$3:B141)+1)</f>
        <v/>
      </c>
      <c r="C142" t="str">
        <f t="shared" si="2"/>
        <v/>
      </c>
      <c r="D142" s="2" t="str">
        <f>IF(ISBLANK('2 - Export Data'!L151),"",'2 - Export Data'!L151)</f>
        <v/>
      </c>
      <c r="E142" s="2" t="str">
        <f>IF($D142="","",'2 - Export Data'!H151)</f>
        <v/>
      </c>
      <c r="F142" s="2" t="str">
        <f>IF($D142="","",'2 - Export Data'!M151)</f>
        <v/>
      </c>
    </row>
    <row r="143" spans="2:6" x14ac:dyDescent="0.35">
      <c r="B143" t="str">
        <f>IF(OR(C143="",COUNTIF($C$3:C142,C143)&gt;0),"",MAX($B$3:B142)+1)</f>
        <v/>
      </c>
      <c r="C143" t="str">
        <f t="shared" si="2"/>
        <v/>
      </c>
      <c r="D143" s="2" t="str">
        <f>IF(ISBLANK('2 - Export Data'!L152),"",'2 - Export Data'!L152)</f>
        <v/>
      </c>
      <c r="E143" s="2" t="str">
        <f>IF($D143="","",'2 - Export Data'!H152)</f>
        <v/>
      </c>
      <c r="F143" s="2" t="str">
        <f>IF($D143="","",'2 - Export Data'!M152)</f>
        <v/>
      </c>
    </row>
    <row r="144" spans="2:6" x14ac:dyDescent="0.35">
      <c r="B144" t="str">
        <f>IF(OR(C144="",COUNTIF($C$3:C143,C144)&gt;0),"",MAX($B$3:B143)+1)</f>
        <v/>
      </c>
      <c r="C144" t="str">
        <f t="shared" si="2"/>
        <v/>
      </c>
      <c r="D144" s="2" t="str">
        <f>IF(ISBLANK('2 - Export Data'!L153),"",'2 - Export Data'!L153)</f>
        <v/>
      </c>
      <c r="E144" s="2" t="str">
        <f>IF($D144="","",'2 - Export Data'!H153)</f>
        <v/>
      </c>
      <c r="F144" s="2" t="str">
        <f>IF($D144="","",'2 - Export Data'!M153)</f>
        <v/>
      </c>
    </row>
    <row r="145" spans="2:6" x14ac:dyDescent="0.35">
      <c r="B145" t="str">
        <f>IF(OR(C145="",COUNTIF($C$3:C144,C145)&gt;0),"",MAX($B$3:B144)+1)</f>
        <v/>
      </c>
      <c r="C145" t="str">
        <f t="shared" si="2"/>
        <v/>
      </c>
      <c r="D145" s="2" t="str">
        <f>IF(ISBLANK('2 - Export Data'!L154),"",'2 - Export Data'!L154)</f>
        <v/>
      </c>
      <c r="E145" s="2" t="str">
        <f>IF($D145="","",'2 - Export Data'!H154)</f>
        <v/>
      </c>
      <c r="F145" s="2" t="str">
        <f>IF($D145="","",'2 - Export Data'!M154)</f>
        <v/>
      </c>
    </row>
    <row r="146" spans="2:6" x14ac:dyDescent="0.35">
      <c r="B146" t="str">
        <f>IF(OR(C146="",COUNTIF($C$3:C145,C146)&gt;0),"",MAX($B$3:B145)+1)</f>
        <v/>
      </c>
      <c r="C146" t="str">
        <f t="shared" si="2"/>
        <v/>
      </c>
      <c r="D146" s="2" t="str">
        <f>IF(ISBLANK('2 - Export Data'!L155),"",'2 - Export Data'!L155)</f>
        <v/>
      </c>
      <c r="E146" s="2" t="str">
        <f>IF($D146="","",'2 - Export Data'!H155)</f>
        <v/>
      </c>
      <c r="F146" s="2" t="str">
        <f>IF($D146="","",'2 - Export Data'!M155)</f>
        <v/>
      </c>
    </row>
    <row r="147" spans="2:6" x14ac:dyDescent="0.35">
      <c r="B147" t="str">
        <f>IF(OR(C147="",COUNTIF($C$3:C146,C147)&gt;0),"",MAX($B$3:B146)+1)</f>
        <v/>
      </c>
      <c r="C147" t="str">
        <f t="shared" si="2"/>
        <v/>
      </c>
      <c r="D147" s="2" t="str">
        <f>IF(ISBLANK('2 - Export Data'!L156),"",'2 - Export Data'!L156)</f>
        <v/>
      </c>
      <c r="E147" s="2" t="str">
        <f>IF($D147="","",'2 - Export Data'!H156)</f>
        <v/>
      </c>
      <c r="F147" s="2" t="str">
        <f>IF($D147="","",'2 - Export Data'!M156)</f>
        <v/>
      </c>
    </row>
    <row r="148" spans="2:6" x14ac:dyDescent="0.35">
      <c r="B148" t="str">
        <f>IF(OR(C148="",COUNTIF($C$3:C147,C148)&gt;0),"",MAX($B$3:B147)+1)</f>
        <v/>
      </c>
      <c r="C148" t="str">
        <f t="shared" si="2"/>
        <v/>
      </c>
      <c r="D148" s="2" t="str">
        <f>IF(ISBLANK('2 - Export Data'!L157),"",'2 - Export Data'!L157)</f>
        <v/>
      </c>
      <c r="E148" s="2" t="str">
        <f>IF($D148="","",'2 - Export Data'!H157)</f>
        <v/>
      </c>
      <c r="F148" s="2" t="str">
        <f>IF($D148="","",'2 - Export Data'!M157)</f>
        <v/>
      </c>
    </row>
    <row r="149" spans="2:6" x14ac:dyDescent="0.35">
      <c r="B149" t="str">
        <f>IF(OR(C149="",COUNTIF($C$3:C148,C149)&gt;0),"",MAX($B$3:B148)+1)</f>
        <v/>
      </c>
      <c r="C149" t="str">
        <f t="shared" si="2"/>
        <v/>
      </c>
      <c r="D149" s="2" t="str">
        <f>IF(ISBLANK('2 - Export Data'!L158),"",'2 - Export Data'!L158)</f>
        <v/>
      </c>
      <c r="E149" s="2" t="str">
        <f>IF($D149="","",'2 - Export Data'!H158)</f>
        <v/>
      </c>
      <c r="F149" s="2" t="str">
        <f>IF($D149="","",'2 - Export Data'!M158)</f>
        <v/>
      </c>
    </row>
    <row r="150" spans="2:6" x14ac:dyDescent="0.35">
      <c r="B150" t="str">
        <f>IF(OR(C150="",COUNTIF($C$3:C149,C150)&gt;0),"",MAX($B$3:B149)+1)</f>
        <v/>
      </c>
      <c r="C150" t="str">
        <f t="shared" si="2"/>
        <v/>
      </c>
      <c r="D150" s="2" t="str">
        <f>IF(ISBLANK('2 - Export Data'!L159),"",'2 - Export Data'!L159)</f>
        <v/>
      </c>
      <c r="E150" s="2" t="str">
        <f>IF($D150="","",'2 - Export Data'!H159)</f>
        <v/>
      </c>
      <c r="F150" s="2" t="str">
        <f>IF($D150="","",'2 - Export Data'!M159)</f>
        <v/>
      </c>
    </row>
    <row r="151" spans="2:6" x14ac:dyDescent="0.35">
      <c r="B151" t="str">
        <f>IF(OR(C151="",COUNTIF($C$3:C150,C151)&gt;0),"",MAX($B$3:B150)+1)</f>
        <v/>
      </c>
      <c r="C151" t="str">
        <f t="shared" si="2"/>
        <v/>
      </c>
      <c r="D151" s="2" t="str">
        <f>IF(ISBLANK('2 - Export Data'!L160),"",'2 - Export Data'!L160)</f>
        <v/>
      </c>
      <c r="E151" s="2" t="str">
        <f>IF($D151="","",'2 - Export Data'!H160)</f>
        <v/>
      </c>
      <c r="F151" s="2" t="str">
        <f>IF($D151="","",'2 - Export Data'!M160)</f>
        <v/>
      </c>
    </row>
    <row r="152" spans="2:6" x14ac:dyDescent="0.35">
      <c r="B152" t="str">
        <f>IF(OR(C152="",COUNTIF($C$3:C151,C152)&gt;0),"",MAX($B$3:B151)+1)</f>
        <v/>
      </c>
      <c r="C152" t="str">
        <f t="shared" si="2"/>
        <v/>
      </c>
      <c r="D152" s="2" t="str">
        <f>IF(ISBLANK('2 - Export Data'!L161),"",'2 - Export Data'!L161)</f>
        <v/>
      </c>
      <c r="E152" s="2" t="str">
        <f>IF($D152="","",'2 - Export Data'!H161)</f>
        <v/>
      </c>
      <c r="F152" s="2" t="str">
        <f>IF($D152="","",'2 - Export Data'!M161)</f>
        <v/>
      </c>
    </row>
    <row r="153" spans="2:6" x14ac:dyDescent="0.35">
      <c r="B153" t="str">
        <f>IF(OR(C153="",COUNTIF($C$3:C152,C153)&gt;0),"",MAX($B$3:B152)+1)</f>
        <v/>
      </c>
      <c r="C153" t="str">
        <f t="shared" si="2"/>
        <v/>
      </c>
      <c r="D153" s="2" t="str">
        <f>IF(ISBLANK('2 - Export Data'!L162),"",'2 - Export Data'!L162)</f>
        <v/>
      </c>
      <c r="E153" s="2" t="str">
        <f>IF($D153="","",'2 - Export Data'!H162)</f>
        <v/>
      </c>
      <c r="F153" s="2" t="str">
        <f>IF($D153="","",'2 - Export Data'!M162)</f>
        <v/>
      </c>
    </row>
    <row r="154" spans="2:6" x14ac:dyDescent="0.35">
      <c r="B154" t="str">
        <f>IF(OR(C154="",COUNTIF($C$3:C153,C154)&gt;0),"",MAX($B$3:B153)+1)</f>
        <v/>
      </c>
      <c r="C154" t="str">
        <f t="shared" si="2"/>
        <v/>
      </c>
      <c r="D154" s="2" t="str">
        <f>IF(ISBLANK('2 - Export Data'!L163),"",'2 - Export Data'!L163)</f>
        <v/>
      </c>
      <c r="E154" s="2" t="str">
        <f>IF($D154="","",'2 - Export Data'!H163)</f>
        <v/>
      </c>
      <c r="F154" s="2" t="str">
        <f>IF($D154="","",'2 - Export Data'!M163)</f>
        <v/>
      </c>
    </row>
    <row r="155" spans="2:6" x14ac:dyDescent="0.35">
      <c r="B155" t="str">
        <f>IF(OR(C155="",COUNTIF($C$3:C154,C155)&gt;0),"",MAX($B$3:B154)+1)</f>
        <v/>
      </c>
      <c r="C155" t="str">
        <f t="shared" si="2"/>
        <v/>
      </c>
      <c r="D155" s="2" t="str">
        <f>IF(ISBLANK('2 - Export Data'!L164),"",'2 - Export Data'!L164)</f>
        <v/>
      </c>
      <c r="E155" s="2" t="str">
        <f>IF($D155="","",'2 - Export Data'!H164)</f>
        <v/>
      </c>
      <c r="F155" s="2" t="str">
        <f>IF($D155="","",'2 - Export Data'!M164)</f>
        <v/>
      </c>
    </row>
    <row r="156" spans="2:6" x14ac:dyDescent="0.35">
      <c r="B156" t="str">
        <f>IF(OR(C156="",COUNTIF($C$3:C155,C156)&gt;0),"",MAX($B$3:B155)+1)</f>
        <v/>
      </c>
      <c r="C156" t="str">
        <f t="shared" si="2"/>
        <v/>
      </c>
      <c r="D156" s="2" t="str">
        <f>IF(ISBLANK('2 - Export Data'!L165),"",'2 - Export Data'!L165)</f>
        <v/>
      </c>
      <c r="E156" s="2" t="str">
        <f>IF($D156="","",'2 - Export Data'!H165)</f>
        <v/>
      </c>
      <c r="F156" s="2" t="str">
        <f>IF($D156="","",'2 - Export Data'!M165)</f>
        <v/>
      </c>
    </row>
    <row r="157" spans="2:6" x14ac:dyDescent="0.35">
      <c r="B157" t="str">
        <f>IF(OR(C157="",COUNTIF($C$3:C156,C157)&gt;0),"",MAX($B$3:B156)+1)</f>
        <v/>
      </c>
      <c r="C157" t="str">
        <f t="shared" si="2"/>
        <v/>
      </c>
      <c r="D157" s="2" t="str">
        <f>IF(ISBLANK('2 - Export Data'!L166),"",'2 - Export Data'!L166)</f>
        <v/>
      </c>
      <c r="E157" s="2" t="str">
        <f>IF($D157="","",'2 - Export Data'!H166)</f>
        <v/>
      </c>
      <c r="F157" s="2" t="str">
        <f>IF($D157="","",'2 - Export Data'!M166)</f>
        <v/>
      </c>
    </row>
    <row r="158" spans="2:6" x14ac:dyDescent="0.35">
      <c r="B158" t="str">
        <f>IF(OR(C158="",COUNTIF($C$3:C157,C158)&gt;0),"",MAX($B$3:B157)+1)</f>
        <v/>
      </c>
      <c r="C158" t="str">
        <f t="shared" si="2"/>
        <v/>
      </c>
      <c r="D158" s="2" t="str">
        <f>IF(ISBLANK('2 - Export Data'!L167),"",'2 - Export Data'!L167)</f>
        <v/>
      </c>
      <c r="E158" s="2" t="str">
        <f>IF($D158="","",'2 - Export Data'!H167)</f>
        <v/>
      </c>
      <c r="F158" s="2" t="str">
        <f>IF($D158="","",'2 - Export Data'!M167)</f>
        <v/>
      </c>
    </row>
    <row r="159" spans="2:6" x14ac:dyDescent="0.35">
      <c r="B159" t="str">
        <f>IF(OR(C159="",COUNTIF($C$3:C158,C159)&gt;0),"",MAX($B$3:B158)+1)</f>
        <v/>
      </c>
      <c r="C159" t="str">
        <f t="shared" si="2"/>
        <v/>
      </c>
      <c r="D159" s="2" t="str">
        <f>IF(ISBLANK('2 - Export Data'!L168),"",'2 - Export Data'!L168)</f>
        <v/>
      </c>
      <c r="E159" s="2" t="str">
        <f>IF($D159="","",'2 - Export Data'!H168)</f>
        <v/>
      </c>
      <c r="F159" s="2" t="str">
        <f>IF($D159="","",'2 - Export Data'!M168)</f>
        <v/>
      </c>
    </row>
    <row r="160" spans="2:6" x14ac:dyDescent="0.35">
      <c r="B160" t="str">
        <f>IF(OR(C160="",COUNTIF($C$3:C159,C160)&gt;0),"",MAX($B$3:B159)+1)</f>
        <v/>
      </c>
      <c r="C160" t="str">
        <f t="shared" si="2"/>
        <v/>
      </c>
      <c r="D160" s="2" t="str">
        <f>IF(ISBLANK('2 - Export Data'!L169),"",'2 - Export Data'!L169)</f>
        <v/>
      </c>
      <c r="E160" s="2" t="str">
        <f>IF($D160="","",'2 - Export Data'!H169)</f>
        <v/>
      </c>
      <c r="F160" s="2" t="str">
        <f>IF($D160="","",'2 - Export Data'!M169)</f>
        <v/>
      </c>
    </row>
    <row r="161" spans="2:6" x14ac:dyDescent="0.35">
      <c r="B161" t="str">
        <f>IF(OR(C161="",COUNTIF($C$3:C160,C161)&gt;0),"",MAX($B$3:B160)+1)</f>
        <v/>
      </c>
      <c r="C161" t="str">
        <f t="shared" si="2"/>
        <v/>
      </c>
      <c r="D161" s="2" t="str">
        <f>IF(ISBLANK('2 - Export Data'!L170),"",'2 - Export Data'!L170)</f>
        <v/>
      </c>
      <c r="E161" s="2" t="str">
        <f>IF($D161="","",'2 - Export Data'!H170)</f>
        <v/>
      </c>
      <c r="F161" s="2" t="str">
        <f>IF($D161="","",'2 - Export Data'!M170)</f>
        <v/>
      </c>
    </row>
    <row r="162" spans="2:6" x14ac:dyDescent="0.35">
      <c r="B162" t="str">
        <f>IF(OR(C162="",COUNTIF($C$3:C161,C162)&gt;0),"",MAX($B$3:B161)+1)</f>
        <v/>
      </c>
      <c r="C162" t="str">
        <f t="shared" si="2"/>
        <v/>
      </c>
      <c r="D162" s="2" t="str">
        <f>IF(ISBLANK('2 - Export Data'!L171),"",'2 - Export Data'!L171)</f>
        <v/>
      </c>
      <c r="E162" s="2" t="str">
        <f>IF($D162="","",'2 - Export Data'!H171)</f>
        <v/>
      </c>
      <c r="F162" s="2" t="str">
        <f>IF($D162="","",'2 - Export Data'!M171)</f>
        <v/>
      </c>
    </row>
    <row r="163" spans="2:6" x14ac:dyDescent="0.35">
      <c r="B163" t="str">
        <f>IF(OR(C163="",COUNTIF($C$3:C162,C163)&gt;0),"",MAX($B$3:B162)+1)</f>
        <v/>
      </c>
      <c r="C163" t="str">
        <f t="shared" si="2"/>
        <v/>
      </c>
      <c r="D163" s="2" t="str">
        <f>IF(ISBLANK('2 - Export Data'!L172),"",'2 - Export Data'!L172)</f>
        <v/>
      </c>
      <c r="E163" s="2" t="str">
        <f>IF($D163="","",'2 - Export Data'!H172)</f>
        <v/>
      </c>
      <c r="F163" s="2" t="str">
        <f>IF($D163="","",'2 - Export Data'!M172)</f>
        <v/>
      </c>
    </row>
    <row r="164" spans="2:6" x14ac:dyDescent="0.35">
      <c r="B164" t="str">
        <f>IF(OR(C164="",COUNTIF($C$3:C163,C164)&gt;0),"",MAX($B$3:B163)+1)</f>
        <v/>
      </c>
      <c r="C164" t="str">
        <f t="shared" si="2"/>
        <v/>
      </c>
      <c r="D164" s="2" t="str">
        <f>IF(ISBLANK('2 - Export Data'!L173),"",'2 - Export Data'!L173)</f>
        <v/>
      </c>
      <c r="E164" s="2" t="str">
        <f>IF($D164="","",'2 - Export Data'!H173)</f>
        <v/>
      </c>
      <c r="F164" s="2" t="str">
        <f>IF($D164="","",'2 - Export Data'!M173)</f>
        <v/>
      </c>
    </row>
    <row r="165" spans="2:6" x14ac:dyDescent="0.35">
      <c r="B165" t="str">
        <f>IF(OR(C165="",COUNTIF($C$3:C164,C165)&gt;0),"",MAX($B$3:B164)+1)</f>
        <v/>
      </c>
      <c r="C165" t="str">
        <f t="shared" si="2"/>
        <v/>
      </c>
      <c r="D165" s="2" t="str">
        <f>IF(ISBLANK('2 - Export Data'!L174),"",'2 - Export Data'!L174)</f>
        <v/>
      </c>
      <c r="E165" s="2" t="str">
        <f>IF($D165="","",'2 - Export Data'!H174)</f>
        <v/>
      </c>
      <c r="F165" s="2" t="str">
        <f>IF($D165="","",'2 - Export Data'!M174)</f>
        <v/>
      </c>
    </row>
    <row r="166" spans="2:6" x14ac:dyDescent="0.35">
      <c r="B166" t="str">
        <f>IF(OR(C166="",COUNTIF($C$3:C165,C166)&gt;0),"",MAX($B$3:B165)+1)</f>
        <v/>
      </c>
      <c r="C166" t="str">
        <f t="shared" si="2"/>
        <v/>
      </c>
      <c r="D166" s="2" t="str">
        <f>IF(ISBLANK('2 - Export Data'!L175),"",'2 - Export Data'!L175)</f>
        <v/>
      </c>
      <c r="E166" s="2" t="str">
        <f>IF($D166="","",'2 - Export Data'!H175)</f>
        <v/>
      </c>
      <c r="F166" s="2" t="str">
        <f>IF($D166="","",'2 - Export Data'!M175)</f>
        <v/>
      </c>
    </row>
    <row r="167" spans="2:6" x14ac:dyDescent="0.35">
      <c r="B167" t="str">
        <f>IF(OR(C167="",COUNTIF($C$3:C166,C167)&gt;0),"",MAX($B$3:B166)+1)</f>
        <v/>
      </c>
      <c r="C167" t="str">
        <f t="shared" si="2"/>
        <v/>
      </c>
      <c r="D167" s="2" t="str">
        <f>IF(ISBLANK('2 - Export Data'!L176),"",'2 - Export Data'!L176)</f>
        <v/>
      </c>
      <c r="E167" s="2" t="str">
        <f>IF($D167="","",'2 - Export Data'!H176)</f>
        <v/>
      </c>
      <c r="F167" s="2" t="str">
        <f>IF($D167="","",'2 - Export Data'!M176)</f>
        <v/>
      </c>
    </row>
    <row r="168" spans="2:6" x14ac:dyDescent="0.35">
      <c r="B168" t="str">
        <f>IF(OR(C168="",COUNTIF($C$3:C167,C168)&gt;0),"",MAX($B$3:B167)+1)</f>
        <v/>
      </c>
      <c r="C168" t="str">
        <f t="shared" si="2"/>
        <v/>
      </c>
      <c r="D168" s="2" t="str">
        <f>IF(ISBLANK('2 - Export Data'!L177),"",'2 - Export Data'!L177)</f>
        <v/>
      </c>
      <c r="E168" s="2" t="str">
        <f>IF($D168="","",'2 - Export Data'!H177)</f>
        <v/>
      </c>
      <c r="F168" s="2" t="str">
        <f>IF($D168="","",'2 - Export Data'!M177)</f>
        <v/>
      </c>
    </row>
    <row r="169" spans="2:6" x14ac:dyDescent="0.35">
      <c r="B169" t="str">
        <f>IF(OR(C169="",COUNTIF($C$3:C168,C169)&gt;0),"",MAX($B$3:B168)+1)</f>
        <v/>
      </c>
      <c r="C169" t="str">
        <f t="shared" si="2"/>
        <v/>
      </c>
      <c r="D169" s="2" t="str">
        <f>IF(ISBLANK('2 - Export Data'!L178),"",'2 - Export Data'!L178)</f>
        <v/>
      </c>
      <c r="E169" s="2" t="str">
        <f>IF($D169="","",'2 - Export Data'!H178)</f>
        <v/>
      </c>
      <c r="F169" s="2" t="str">
        <f>IF($D169="","",'2 - Export Data'!M178)</f>
        <v/>
      </c>
    </row>
    <row r="170" spans="2:6" x14ac:dyDescent="0.35">
      <c r="B170" t="str">
        <f>IF(OR(C170="",COUNTIF($C$3:C169,C170)&gt;0),"",MAX($B$3:B169)+1)</f>
        <v/>
      </c>
      <c r="C170" t="str">
        <f t="shared" si="2"/>
        <v/>
      </c>
      <c r="D170" s="2" t="str">
        <f>IF(ISBLANK('2 - Export Data'!L179),"",'2 - Export Data'!L179)</f>
        <v/>
      </c>
      <c r="E170" s="2" t="str">
        <f>IF($D170="","",'2 - Export Data'!H179)</f>
        <v/>
      </c>
      <c r="F170" s="2" t="str">
        <f>IF($D170="","",'2 - Export Data'!M179)</f>
        <v/>
      </c>
    </row>
    <row r="171" spans="2:6" x14ac:dyDescent="0.35">
      <c r="B171" t="str">
        <f>IF(OR(C171="",COUNTIF($C$3:C170,C171)&gt;0),"",MAX($B$3:B170)+1)</f>
        <v/>
      </c>
      <c r="C171" t="str">
        <f t="shared" si="2"/>
        <v/>
      </c>
      <c r="D171" s="2" t="str">
        <f>IF(ISBLANK('2 - Export Data'!L180),"",'2 - Export Data'!L180)</f>
        <v/>
      </c>
      <c r="E171" s="2" t="str">
        <f>IF($D171="","",'2 - Export Data'!H180)</f>
        <v/>
      </c>
      <c r="F171" s="2" t="str">
        <f>IF($D171="","",'2 - Export Data'!M180)</f>
        <v/>
      </c>
    </row>
    <row r="172" spans="2:6" x14ac:dyDescent="0.35">
      <c r="B172" t="str">
        <f>IF(OR(C172="",COUNTIF($C$3:C171,C172)&gt;0),"",MAX($B$3:B171)+1)</f>
        <v/>
      </c>
      <c r="C172" t="str">
        <f t="shared" si="2"/>
        <v/>
      </c>
      <c r="D172" s="2" t="str">
        <f>IF(ISBLANK('2 - Export Data'!L181),"",'2 - Export Data'!L181)</f>
        <v/>
      </c>
      <c r="E172" s="2" t="str">
        <f>IF($D172="","",'2 - Export Data'!H181)</f>
        <v/>
      </c>
      <c r="F172" s="2" t="str">
        <f>IF($D172="","",'2 - Export Data'!M181)</f>
        <v/>
      </c>
    </row>
    <row r="173" spans="2:6" x14ac:dyDescent="0.35">
      <c r="B173" t="str">
        <f>IF(OR(C173="",COUNTIF($C$3:C172,C173)&gt;0),"",MAX($B$3:B172)+1)</f>
        <v/>
      </c>
      <c r="C173" t="str">
        <f t="shared" si="2"/>
        <v/>
      </c>
      <c r="D173" s="2" t="str">
        <f>IF(ISBLANK('2 - Export Data'!L182),"",'2 - Export Data'!L182)</f>
        <v/>
      </c>
      <c r="E173" s="2" t="str">
        <f>IF($D173="","",'2 - Export Data'!H182)</f>
        <v/>
      </c>
      <c r="F173" s="2" t="str">
        <f>IF($D173="","",'2 - Export Data'!M182)</f>
        <v/>
      </c>
    </row>
    <row r="174" spans="2:6" x14ac:dyDescent="0.35">
      <c r="B174" t="str">
        <f>IF(OR(C174="",COUNTIF($C$3:C173,C174)&gt;0),"",MAX($B$3:B173)+1)</f>
        <v/>
      </c>
      <c r="C174" t="str">
        <f t="shared" si="2"/>
        <v/>
      </c>
      <c r="D174" s="2" t="str">
        <f>IF(ISBLANK('2 - Export Data'!L183),"",'2 - Export Data'!L183)</f>
        <v/>
      </c>
      <c r="E174" s="2" t="str">
        <f>IF($D174="","",'2 - Export Data'!H183)</f>
        <v/>
      </c>
      <c r="F174" s="2" t="str">
        <f>IF($D174="","",'2 - Export Data'!M183)</f>
        <v/>
      </c>
    </row>
    <row r="175" spans="2:6" x14ac:dyDescent="0.35">
      <c r="B175" t="str">
        <f>IF(OR(C175="",COUNTIF($C$3:C174,C175)&gt;0),"",MAX($B$3:B174)+1)</f>
        <v/>
      </c>
      <c r="C175" t="str">
        <f t="shared" si="2"/>
        <v/>
      </c>
      <c r="D175" s="2" t="str">
        <f>IF(ISBLANK('2 - Export Data'!L184),"",'2 - Export Data'!L184)</f>
        <v/>
      </c>
      <c r="E175" s="2" t="str">
        <f>IF($D175="","",'2 - Export Data'!H184)</f>
        <v/>
      </c>
      <c r="F175" s="2" t="str">
        <f>IF($D175="","",'2 - Export Data'!M184)</f>
        <v/>
      </c>
    </row>
    <row r="176" spans="2:6" x14ac:dyDescent="0.35">
      <c r="B176" t="str">
        <f>IF(OR(C176="",COUNTIF($C$3:C175,C176)&gt;0),"",MAX($B$3:B175)+1)</f>
        <v/>
      </c>
      <c r="C176" t="str">
        <f t="shared" si="2"/>
        <v/>
      </c>
      <c r="D176" s="2" t="str">
        <f>IF(ISBLANK('2 - Export Data'!L185),"",'2 - Export Data'!L185)</f>
        <v/>
      </c>
      <c r="E176" s="2" t="str">
        <f>IF($D176="","",'2 - Export Data'!H185)</f>
        <v/>
      </c>
      <c r="F176" s="2" t="str">
        <f>IF($D176="","",'2 - Export Data'!M185)</f>
        <v/>
      </c>
    </row>
    <row r="177" spans="2:6" x14ac:dyDescent="0.35">
      <c r="B177" t="str">
        <f>IF(OR(C177="",COUNTIF($C$3:C176,C177)&gt;0),"",MAX($B$3:B176)+1)</f>
        <v/>
      </c>
      <c r="C177" t="str">
        <f t="shared" si="2"/>
        <v/>
      </c>
      <c r="D177" s="2" t="str">
        <f>IF(ISBLANK('2 - Export Data'!L186),"",'2 - Export Data'!L186)</f>
        <v/>
      </c>
      <c r="E177" s="2" t="str">
        <f>IF($D177="","",'2 - Export Data'!H186)</f>
        <v/>
      </c>
      <c r="F177" s="2" t="str">
        <f>IF($D177="","",'2 - Export Data'!M186)</f>
        <v/>
      </c>
    </row>
    <row r="178" spans="2:6" x14ac:dyDescent="0.35">
      <c r="B178" t="str">
        <f>IF(OR(C178="",COUNTIF($C$3:C177,C178)&gt;0),"",MAX($B$3:B177)+1)</f>
        <v/>
      </c>
      <c r="C178" t="str">
        <f t="shared" si="2"/>
        <v/>
      </c>
      <c r="D178" s="2" t="str">
        <f>IF(ISBLANK('2 - Export Data'!L187),"",'2 - Export Data'!L187)</f>
        <v/>
      </c>
      <c r="E178" s="2" t="str">
        <f>IF($D178="","",'2 - Export Data'!H187)</f>
        <v/>
      </c>
      <c r="F178" s="2" t="str">
        <f>IF($D178="","",'2 - Export Data'!M187)</f>
        <v/>
      </c>
    </row>
    <row r="179" spans="2:6" x14ac:dyDescent="0.35">
      <c r="B179" t="str">
        <f>IF(OR(C179="",COUNTIF($C$3:C178,C179)&gt;0),"",MAX($B$3:B178)+1)</f>
        <v/>
      </c>
      <c r="C179" t="str">
        <f t="shared" si="2"/>
        <v/>
      </c>
      <c r="D179" s="2" t="str">
        <f>IF(ISBLANK('2 - Export Data'!L188),"",'2 - Export Data'!L188)</f>
        <v/>
      </c>
      <c r="E179" s="2" t="str">
        <f>IF($D179="","",'2 - Export Data'!H188)</f>
        <v/>
      </c>
      <c r="F179" s="2" t="str">
        <f>IF($D179="","",'2 - Export Data'!M188)</f>
        <v/>
      </c>
    </row>
    <row r="180" spans="2:6" x14ac:dyDescent="0.35">
      <c r="B180" t="str">
        <f>IF(OR(C180="",COUNTIF($C$3:C179,C180)&gt;0),"",MAX($B$3:B179)+1)</f>
        <v/>
      </c>
      <c r="C180" t="str">
        <f t="shared" si="2"/>
        <v/>
      </c>
      <c r="D180" s="2" t="str">
        <f>IF(ISBLANK('2 - Export Data'!L189),"",'2 - Export Data'!L189)</f>
        <v/>
      </c>
      <c r="E180" s="2" t="str">
        <f>IF($D180="","",'2 - Export Data'!H189)</f>
        <v/>
      </c>
      <c r="F180" s="2" t="str">
        <f>IF($D180="","",'2 - Export Data'!M189)</f>
        <v/>
      </c>
    </row>
    <row r="181" spans="2:6" x14ac:dyDescent="0.35">
      <c r="B181" t="str">
        <f>IF(OR(C181="",COUNTIF($C$3:C180,C181)&gt;0),"",MAX($B$3:B180)+1)</f>
        <v/>
      </c>
      <c r="C181" t="str">
        <f t="shared" si="2"/>
        <v/>
      </c>
      <c r="D181" s="2" t="str">
        <f>IF(ISBLANK('2 - Export Data'!L190),"",'2 - Export Data'!L190)</f>
        <v/>
      </c>
      <c r="E181" s="2" t="str">
        <f>IF($D181="","",'2 - Export Data'!H190)</f>
        <v/>
      </c>
      <c r="F181" s="2" t="str">
        <f>IF($D181="","",'2 - Export Data'!M190)</f>
        <v/>
      </c>
    </row>
    <row r="182" spans="2:6" x14ac:dyDescent="0.35">
      <c r="B182" t="str">
        <f>IF(OR(C182="",COUNTIF($C$3:C181,C182)&gt;0),"",MAX($B$3:B181)+1)</f>
        <v/>
      </c>
      <c r="C182" t="str">
        <f t="shared" si="2"/>
        <v/>
      </c>
      <c r="D182" s="2" t="str">
        <f>IF(ISBLANK('2 - Export Data'!L191),"",'2 - Export Data'!L191)</f>
        <v/>
      </c>
      <c r="E182" s="2" t="str">
        <f>IF($D182="","",'2 - Export Data'!H191)</f>
        <v/>
      </c>
      <c r="F182" s="2" t="str">
        <f>IF($D182="","",'2 - Export Data'!M191)</f>
        <v/>
      </c>
    </row>
    <row r="183" spans="2:6" x14ac:dyDescent="0.35">
      <c r="B183" t="str">
        <f>IF(OR(C183="",COUNTIF($C$3:C182,C183)&gt;0),"",MAX($B$3:B182)+1)</f>
        <v/>
      </c>
      <c r="C183" t="str">
        <f t="shared" si="2"/>
        <v/>
      </c>
      <c r="D183" s="2" t="str">
        <f>IF(ISBLANK('2 - Export Data'!L192),"",'2 - Export Data'!L192)</f>
        <v/>
      </c>
      <c r="E183" s="2" t="str">
        <f>IF($D183="","",'2 - Export Data'!H192)</f>
        <v/>
      </c>
      <c r="F183" s="2" t="str">
        <f>IF($D183="","",'2 - Export Data'!M192)</f>
        <v/>
      </c>
    </row>
    <row r="184" spans="2:6" x14ac:dyDescent="0.35">
      <c r="B184" t="str">
        <f>IF(OR(C184="",COUNTIF($C$3:C183,C184)&gt;0),"",MAX($B$3:B183)+1)</f>
        <v/>
      </c>
      <c r="C184" t="str">
        <f t="shared" si="2"/>
        <v/>
      </c>
      <c r="D184" s="2" t="str">
        <f>IF(ISBLANK('2 - Export Data'!L193),"",'2 - Export Data'!L193)</f>
        <v/>
      </c>
      <c r="E184" s="2" t="str">
        <f>IF($D184="","",'2 - Export Data'!H193)</f>
        <v/>
      </c>
      <c r="F184" s="2" t="str">
        <f>IF($D184="","",'2 - Export Data'!M193)</f>
        <v/>
      </c>
    </row>
    <row r="185" spans="2:6" x14ac:dyDescent="0.35">
      <c r="B185" t="str">
        <f>IF(OR(C185="",COUNTIF($C$3:C184,C185)&gt;0),"",MAX($B$3:B184)+1)</f>
        <v/>
      </c>
      <c r="C185" t="str">
        <f t="shared" si="2"/>
        <v/>
      </c>
      <c r="D185" s="2" t="str">
        <f>IF(ISBLANK('2 - Export Data'!L194),"",'2 - Export Data'!L194)</f>
        <v/>
      </c>
      <c r="E185" s="2" t="str">
        <f>IF($D185="","",'2 - Export Data'!H194)</f>
        <v/>
      </c>
      <c r="F185" s="2" t="str">
        <f>IF($D185="","",'2 - Export Data'!M194)</f>
        <v/>
      </c>
    </row>
    <row r="186" spans="2:6" x14ac:dyDescent="0.35">
      <c r="B186" t="str">
        <f>IF(OR(C186="",COUNTIF($C$3:C185,C186)&gt;0),"",MAX($B$3:B185)+1)</f>
        <v/>
      </c>
      <c r="C186" t="str">
        <f t="shared" si="2"/>
        <v/>
      </c>
      <c r="D186" s="2" t="str">
        <f>IF(ISBLANK('2 - Export Data'!L195),"",'2 - Export Data'!L195)</f>
        <v/>
      </c>
      <c r="E186" s="2" t="str">
        <f>IF($D186="","",'2 - Export Data'!H195)</f>
        <v/>
      </c>
      <c r="F186" s="2" t="str">
        <f>IF($D186="","",'2 - Export Data'!M195)</f>
        <v/>
      </c>
    </row>
    <row r="187" spans="2:6" x14ac:dyDescent="0.35">
      <c r="B187" t="str">
        <f>IF(OR(C187="",COUNTIF($C$3:C186,C187)&gt;0),"",MAX($B$3:B186)+1)</f>
        <v/>
      </c>
      <c r="C187" t="str">
        <f t="shared" si="2"/>
        <v/>
      </c>
      <c r="D187" s="2" t="str">
        <f>IF(ISBLANK('2 - Export Data'!L196),"",'2 - Export Data'!L196)</f>
        <v/>
      </c>
      <c r="E187" s="2" t="str">
        <f>IF($D187="","",'2 - Export Data'!H196)</f>
        <v/>
      </c>
      <c r="F187" s="2" t="str">
        <f>IF($D187="","",'2 - Export Data'!M196)</f>
        <v/>
      </c>
    </row>
    <row r="188" spans="2:6" x14ac:dyDescent="0.35">
      <c r="B188" t="str">
        <f>IF(OR(C188="",COUNTIF($C$3:C187,C188)&gt;0),"",MAX($B$3:B187)+1)</f>
        <v/>
      </c>
      <c r="C188" t="str">
        <f t="shared" si="2"/>
        <v/>
      </c>
      <c r="D188" s="2" t="str">
        <f>IF(ISBLANK('2 - Export Data'!L197),"",'2 - Export Data'!L197)</f>
        <v/>
      </c>
      <c r="E188" s="2" t="str">
        <f>IF($D188="","",'2 - Export Data'!H197)</f>
        <v/>
      </c>
      <c r="F188" s="2" t="str">
        <f>IF($D188="","",'2 - Export Data'!M197)</f>
        <v/>
      </c>
    </row>
    <row r="189" spans="2:6" x14ac:dyDescent="0.35">
      <c r="B189" t="str">
        <f>IF(OR(C189="",COUNTIF($C$3:C188,C189)&gt;0),"",MAX($B$3:B188)+1)</f>
        <v/>
      </c>
      <c r="C189" t="str">
        <f t="shared" si="2"/>
        <v/>
      </c>
      <c r="D189" s="2" t="str">
        <f>IF(ISBLANK('2 - Export Data'!L198),"",'2 - Export Data'!L198)</f>
        <v/>
      </c>
      <c r="E189" s="2" t="str">
        <f>IF($D189="","",'2 - Export Data'!H198)</f>
        <v/>
      </c>
      <c r="F189" s="2" t="str">
        <f>IF($D189="","",'2 - Export Data'!M198)</f>
        <v/>
      </c>
    </row>
    <row r="190" spans="2:6" x14ac:dyDescent="0.35">
      <c r="B190" t="str">
        <f>IF(OR(C190="",COUNTIF($C$3:C189,C190)&gt;0),"",MAX($B$3:B189)+1)</f>
        <v/>
      </c>
      <c r="C190" t="str">
        <f t="shared" si="2"/>
        <v/>
      </c>
      <c r="D190" s="2" t="str">
        <f>IF(ISBLANK('2 - Export Data'!L199),"",'2 - Export Data'!L199)</f>
        <v/>
      </c>
      <c r="E190" s="2" t="str">
        <f>IF($D190="","",'2 - Export Data'!H199)</f>
        <v/>
      </c>
      <c r="F190" s="2" t="str">
        <f>IF($D190="","",'2 - Export Data'!M199)</f>
        <v/>
      </c>
    </row>
    <row r="191" spans="2:6" x14ac:dyDescent="0.35">
      <c r="B191" t="str">
        <f>IF(OR(C191="",COUNTIF($C$3:C190,C191)&gt;0),"",MAX($B$3:B190)+1)</f>
        <v/>
      </c>
      <c r="C191" t="str">
        <f t="shared" si="2"/>
        <v/>
      </c>
      <c r="D191" s="2" t="str">
        <f>IF(ISBLANK('2 - Export Data'!L200),"",'2 - Export Data'!L200)</f>
        <v/>
      </c>
      <c r="E191" s="2" t="str">
        <f>IF($D191="","",'2 - Export Data'!H200)</f>
        <v/>
      </c>
      <c r="F191" s="2" t="str">
        <f>IF($D191="","",'2 - Export Data'!M200)</f>
        <v/>
      </c>
    </row>
    <row r="192" spans="2:6" x14ac:dyDescent="0.35">
      <c r="B192" t="str">
        <f>IF(OR(C192="",COUNTIF($C$3:C191,C192)&gt;0),"",MAX($B$3:B191)+1)</f>
        <v/>
      </c>
      <c r="C192" t="str">
        <f t="shared" si="2"/>
        <v/>
      </c>
      <c r="D192" s="2" t="str">
        <f>IF(ISBLANK('2 - Export Data'!L201),"",'2 - Export Data'!L201)</f>
        <v/>
      </c>
      <c r="E192" s="2" t="str">
        <f>IF($D192="","",'2 - Export Data'!H201)</f>
        <v/>
      </c>
      <c r="F192" s="2" t="str">
        <f>IF($D192="","",'2 - Export Data'!M201)</f>
        <v/>
      </c>
    </row>
    <row r="193" spans="2:6" x14ac:dyDescent="0.35">
      <c r="B193" t="str">
        <f>IF(OR(C193="",COUNTIF($C$3:C192,C193)&gt;0),"",MAX($B$3:B192)+1)</f>
        <v/>
      </c>
      <c r="C193" t="str">
        <f t="shared" si="2"/>
        <v/>
      </c>
      <c r="D193" s="2" t="str">
        <f>IF(ISBLANK('2 - Export Data'!L202),"",'2 - Export Data'!L202)</f>
        <v/>
      </c>
      <c r="E193" s="2" t="str">
        <f>IF($D193="","",'2 - Export Data'!H202)</f>
        <v/>
      </c>
      <c r="F193" s="2" t="str">
        <f>IF($D193="","",'2 - Export Data'!M202)</f>
        <v/>
      </c>
    </row>
    <row r="194" spans="2:6" x14ac:dyDescent="0.35">
      <c r="B194" t="str">
        <f>IF(OR(C194="",COUNTIF($C$3:C193,C194)&gt;0),"",MAX($B$3:B193)+1)</f>
        <v/>
      </c>
      <c r="C194" t="str">
        <f t="shared" si="2"/>
        <v/>
      </c>
      <c r="D194" s="2" t="str">
        <f>IF(ISBLANK('2 - Export Data'!L203),"",'2 - Export Data'!L203)</f>
        <v/>
      </c>
      <c r="E194" s="2" t="str">
        <f>IF($D194="","",'2 - Export Data'!H203)</f>
        <v/>
      </c>
      <c r="F194" s="2" t="str">
        <f>IF($D194="","",'2 - Export Data'!M203)</f>
        <v/>
      </c>
    </row>
    <row r="195" spans="2:6" x14ac:dyDescent="0.35">
      <c r="B195" t="str">
        <f>IF(OR(C195="",COUNTIF($C$3:C194,C195)&gt;0),"",MAX($B$3:B194)+1)</f>
        <v/>
      </c>
      <c r="C195" t="str">
        <f t="shared" si="2"/>
        <v/>
      </c>
      <c r="D195" s="2" t="str">
        <f>IF(ISBLANK('2 - Export Data'!L204),"",'2 - Export Data'!L204)</f>
        <v/>
      </c>
      <c r="E195" s="2" t="str">
        <f>IF($D195="","",'2 - Export Data'!H204)</f>
        <v/>
      </c>
      <c r="F195" s="2" t="str">
        <f>IF($D195="","",'2 - Export Data'!M204)</f>
        <v/>
      </c>
    </row>
    <row r="196" spans="2:6" x14ac:dyDescent="0.35">
      <c r="B196" t="str">
        <f>IF(OR(C196="",COUNTIF($C$3:C195,C196)&gt;0),"",MAX($B$3:B195)+1)</f>
        <v/>
      </c>
      <c r="C196" t="str">
        <f t="shared" ref="C196:C259" si="3">IF(D196="","",D196&amp;"_"&amp;E196)</f>
        <v/>
      </c>
      <c r="D196" s="2" t="str">
        <f>IF(ISBLANK('2 - Export Data'!L205),"",'2 - Export Data'!L205)</f>
        <v/>
      </c>
      <c r="E196" s="2" t="str">
        <f>IF($D196="","",'2 - Export Data'!H205)</f>
        <v/>
      </c>
      <c r="F196" s="2" t="str">
        <f>IF($D196="","",'2 - Export Data'!M205)</f>
        <v/>
      </c>
    </row>
    <row r="197" spans="2:6" x14ac:dyDescent="0.35">
      <c r="B197" t="str">
        <f>IF(OR(C197="",COUNTIF($C$3:C196,C197)&gt;0),"",MAX($B$3:B196)+1)</f>
        <v/>
      </c>
      <c r="C197" t="str">
        <f t="shared" si="3"/>
        <v/>
      </c>
      <c r="D197" s="2" t="str">
        <f>IF(ISBLANK('2 - Export Data'!L206),"",'2 - Export Data'!L206)</f>
        <v/>
      </c>
      <c r="E197" s="2" t="str">
        <f>IF($D197="","",'2 - Export Data'!H206)</f>
        <v/>
      </c>
      <c r="F197" s="2" t="str">
        <f>IF($D197="","",'2 - Export Data'!M206)</f>
        <v/>
      </c>
    </row>
    <row r="198" spans="2:6" x14ac:dyDescent="0.35">
      <c r="B198" t="str">
        <f>IF(OR(C198="",COUNTIF($C$3:C197,C198)&gt;0),"",MAX($B$3:B197)+1)</f>
        <v/>
      </c>
      <c r="C198" t="str">
        <f t="shared" si="3"/>
        <v/>
      </c>
      <c r="D198" s="2" t="str">
        <f>IF(ISBLANK('2 - Export Data'!L207),"",'2 - Export Data'!L207)</f>
        <v/>
      </c>
      <c r="E198" s="2" t="str">
        <f>IF($D198="","",'2 - Export Data'!H207)</f>
        <v/>
      </c>
      <c r="F198" s="2" t="str">
        <f>IF($D198="","",'2 - Export Data'!M207)</f>
        <v/>
      </c>
    </row>
    <row r="199" spans="2:6" x14ac:dyDescent="0.35">
      <c r="B199" t="str">
        <f>IF(OR(C199="",COUNTIF($C$3:C198,C199)&gt;0),"",MAX($B$3:B198)+1)</f>
        <v/>
      </c>
      <c r="C199" t="str">
        <f t="shared" si="3"/>
        <v/>
      </c>
      <c r="D199" s="2" t="str">
        <f>IF(ISBLANK('2 - Export Data'!L208),"",'2 - Export Data'!L208)</f>
        <v/>
      </c>
      <c r="E199" s="2" t="str">
        <f>IF($D199="","",'2 - Export Data'!H208)</f>
        <v/>
      </c>
      <c r="F199" s="2" t="str">
        <f>IF($D199="","",'2 - Export Data'!M208)</f>
        <v/>
      </c>
    </row>
    <row r="200" spans="2:6" x14ac:dyDescent="0.35">
      <c r="B200" t="str">
        <f>IF(OR(C200="",COUNTIF($C$3:C199,C200)&gt;0),"",MAX($B$3:B199)+1)</f>
        <v/>
      </c>
      <c r="C200" t="str">
        <f t="shared" si="3"/>
        <v/>
      </c>
      <c r="D200" s="2" t="str">
        <f>IF(ISBLANK('2 - Export Data'!L209),"",'2 - Export Data'!L209)</f>
        <v/>
      </c>
      <c r="E200" s="2" t="str">
        <f>IF($D200="","",'2 - Export Data'!H209)</f>
        <v/>
      </c>
      <c r="F200" s="2" t="str">
        <f>IF($D200="","",'2 - Export Data'!M209)</f>
        <v/>
      </c>
    </row>
    <row r="201" spans="2:6" x14ac:dyDescent="0.35">
      <c r="B201" t="str">
        <f>IF(OR(C201="",COUNTIF($C$3:C200,C201)&gt;0),"",MAX($B$3:B200)+1)</f>
        <v/>
      </c>
      <c r="C201" t="str">
        <f t="shared" si="3"/>
        <v/>
      </c>
      <c r="D201" s="2" t="str">
        <f>IF(ISBLANK('2 - Export Data'!L210),"",'2 - Export Data'!L210)</f>
        <v/>
      </c>
      <c r="E201" s="2" t="str">
        <f>IF($D201="","",'2 - Export Data'!H210)</f>
        <v/>
      </c>
      <c r="F201" s="2" t="str">
        <f>IF($D201="","",'2 - Export Data'!M210)</f>
        <v/>
      </c>
    </row>
    <row r="202" spans="2:6" x14ac:dyDescent="0.35">
      <c r="B202" t="str">
        <f>IF(OR(C202="",COUNTIF($C$3:C201,C202)&gt;0),"",MAX($B$3:B201)+1)</f>
        <v/>
      </c>
      <c r="C202" t="str">
        <f t="shared" si="3"/>
        <v/>
      </c>
      <c r="D202" s="2" t="str">
        <f>IF(ISBLANK('2 - Export Data'!L211),"",'2 - Export Data'!L211)</f>
        <v/>
      </c>
      <c r="E202" s="2" t="str">
        <f>IF($D202="","",'2 - Export Data'!H211)</f>
        <v/>
      </c>
      <c r="F202" s="2" t="str">
        <f>IF($D202="","",'2 - Export Data'!M211)</f>
        <v/>
      </c>
    </row>
    <row r="203" spans="2:6" x14ac:dyDescent="0.35">
      <c r="B203" t="str">
        <f>IF(OR(C203="",COUNTIF($C$3:C202,C203)&gt;0),"",MAX($B$3:B202)+1)</f>
        <v/>
      </c>
      <c r="C203" t="str">
        <f t="shared" si="3"/>
        <v/>
      </c>
      <c r="D203" s="2" t="str">
        <f>IF(ISBLANK('2 - Export Data'!L212),"",'2 - Export Data'!L212)</f>
        <v/>
      </c>
      <c r="E203" s="2" t="str">
        <f>IF($D203="","",'2 - Export Data'!H212)</f>
        <v/>
      </c>
      <c r="F203" s="2" t="str">
        <f>IF($D203="","",'2 - Export Data'!M212)</f>
        <v/>
      </c>
    </row>
    <row r="204" spans="2:6" x14ac:dyDescent="0.35">
      <c r="B204" t="str">
        <f>IF(OR(C204="",COUNTIF($C$3:C203,C204)&gt;0),"",MAX($B$3:B203)+1)</f>
        <v/>
      </c>
      <c r="C204" t="str">
        <f t="shared" si="3"/>
        <v/>
      </c>
      <c r="D204" s="2" t="str">
        <f>IF(ISBLANK('2 - Export Data'!L213),"",'2 - Export Data'!L213)</f>
        <v/>
      </c>
      <c r="E204" s="2" t="str">
        <f>IF($D204="","",'2 - Export Data'!H213)</f>
        <v/>
      </c>
      <c r="F204" s="2" t="str">
        <f>IF($D204="","",'2 - Export Data'!M213)</f>
        <v/>
      </c>
    </row>
    <row r="205" spans="2:6" x14ac:dyDescent="0.35">
      <c r="B205" t="str">
        <f>IF(OR(C205="",COUNTIF($C$3:C204,C205)&gt;0),"",MAX($B$3:B204)+1)</f>
        <v/>
      </c>
      <c r="C205" t="str">
        <f t="shared" si="3"/>
        <v/>
      </c>
      <c r="D205" s="2" t="str">
        <f>IF(ISBLANK('2 - Export Data'!L214),"",'2 - Export Data'!L214)</f>
        <v/>
      </c>
      <c r="E205" s="2" t="str">
        <f>IF($D205="","",'2 - Export Data'!H214)</f>
        <v/>
      </c>
      <c r="F205" s="2" t="str">
        <f>IF($D205="","",'2 - Export Data'!M214)</f>
        <v/>
      </c>
    </row>
    <row r="206" spans="2:6" x14ac:dyDescent="0.35">
      <c r="B206" t="str">
        <f>IF(OR(C206="",COUNTIF($C$3:C205,C206)&gt;0),"",MAX($B$3:B205)+1)</f>
        <v/>
      </c>
      <c r="C206" t="str">
        <f t="shared" si="3"/>
        <v/>
      </c>
      <c r="D206" s="2" t="str">
        <f>IF(ISBLANK('2 - Export Data'!L215),"",'2 - Export Data'!L215)</f>
        <v/>
      </c>
      <c r="E206" s="2" t="str">
        <f>IF($D206="","",'2 - Export Data'!H215)</f>
        <v/>
      </c>
      <c r="F206" s="2" t="str">
        <f>IF($D206="","",'2 - Export Data'!M215)</f>
        <v/>
      </c>
    </row>
    <row r="207" spans="2:6" x14ac:dyDescent="0.35">
      <c r="B207" t="str">
        <f>IF(OR(C207="",COUNTIF($C$3:C206,C207)&gt;0),"",MAX($B$3:B206)+1)</f>
        <v/>
      </c>
      <c r="C207" t="str">
        <f t="shared" si="3"/>
        <v/>
      </c>
      <c r="D207" s="2" t="str">
        <f>IF(ISBLANK('2 - Export Data'!L216),"",'2 - Export Data'!L216)</f>
        <v/>
      </c>
      <c r="E207" s="2" t="str">
        <f>IF($D207="","",'2 - Export Data'!H216)</f>
        <v/>
      </c>
      <c r="F207" s="2" t="str">
        <f>IF($D207="","",'2 - Export Data'!M216)</f>
        <v/>
      </c>
    </row>
    <row r="208" spans="2:6" x14ac:dyDescent="0.35">
      <c r="B208" t="str">
        <f>IF(OR(C208="",COUNTIF($C$3:C207,C208)&gt;0),"",MAX($B$3:B207)+1)</f>
        <v/>
      </c>
      <c r="C208" t="str">
        <f t="shared" si="3"/>
        <v/>
      </c>
      <c r="D208" s="2" t="str">
        <f>IF(ISBLANK('2 - Export Data'!L217),"",'2 - Export Data'!L217)</f>
        <v/>
      </c>
      <c r="E208" s="2" t="str">
        <f>IF($D208="","",'2 - Export Data'!H217)</f>
        <v/>
      </c>
      <c r="F208" s="2" t="str">
        <f>IF($D208="","",'2 - Export Data'!M217)</f>
        <v/>
      </c>
    </row>
    <row r="209" spans="2:6" x14ac:dyDescent="0.35">
      <c r="B209" t="str">
        <f>IF(OR(C209="",COUNTIF($C$3:C208,C209)&gt;0),"",MAX($B$3:B208)+1)</f>
        <v/>
      </c>
      <c r="C209" t="str">
        <f t="shared" si="3"/>
        <v/>
      </c>
      <c r="D209" s="2" t="str">
        <f>IF(ISBLANK('2 - Export Data'!L218),"",'2 - Export Data'!L218)</f>
        <v/>
      </c>
      <c r="E209" s="2" t="str">
        <f>IF($D209="","",'2 - Export Data'!H218)</f>
        <v/>
      </c>
      <c r="F209" s="2" t="str">
        <f>IF($D209="","",'2 - Export Data'!M218)</f>
        <v/>
      </c>
    </row>
    <row r="210" spans="2:6" x14ac:dyDescent="0.35">
      <c r="B210" t="str">
        <f>IF(OR(C210="",COUNTIF($C$3:C209,C210)&gt;0),"",MAX($B$3:B209)+1)</f>
        <v/>
      </c>
      <c r="C210" t="str">
        <f t="shared" si="3"/>
        <v/>
      </c>
      <c r="D210" s="2" t="str">
        <f>IF(ISBLANK('2 - Export Data'!L219),"",'2 - Export Data'!L219)</f>
        <v/>
      </c>
      <c r="E210" s="2" t="str">
        <f>IF($D210="","",'2 - Export Data'!H219)</f>
        <v/>
      </c>
      <c r="F210" s="2" t="str">
        <f>IF($D210="","",'2 - Export Data'!M219)</f>
        <v/>
      </c>
    </row>
    <row r="211" spans="2:6" x14ac:dyDescent="0.35">
      <c r="B211" t="str">
        <f>IF(OR(C211="",COUNTIF($C$3:C210,C211)&gt;0),"",MAX($B$3:B210)+1)</f>
        <v/>
      </c>
      <c r="C211" t="str">
        <f t="shared" si="3"/>
        <v/>
      </c>
      <c r="D211" s="2" t="str">
        <f>IF(ISBLANK('2 - Export Data'!L220),"",'2 - Export Data'!L220)</f>
        <v/>
      </c>
      <c r="E211" s="2" t="str">
        <f>IF($D211="","",'2 - Export Data'!H220)</f>
        <v/>
      </c>
      <c r="F211" s="2" t="str">
        <f>IF($D211="","",'2 - Export Data'!M220)</f>
        <v/>
      </c>
    </row>
    <row r="212" spans="2:6" x14ac:dyDescent="0.35">
      <c r="B212" t="str">
        <f>IF(OR(C212="",COUNTIF($C$3:C211,C212)&gt;0),"",MAX($B$3:B211)+1)</f>
        <v/>
      </c>
      <c r="C212" t="str">
        <f t="shared" si="3"/>
        <v/>
      </c>
      <c r="D212" s="2" t="str">
        <f>IF(ISBLANK('2 - Export Data'!L221),"",'2 - Export Data'!L221)</f>
        <v/>
      </c>
      <c r="E212" s="2" t="str">
        <f>IF($D212="","",'2 - Export Data'!H221)</f>
        <v/>
      </c>
      <c r="F212" s="2" t="str">
        <f>IF($D212="","",'2 - Export Data'!M221)</f>
        <v/>
      </c>
    </row>
    <row r="213" spans="2:6" x14ac:dyDescent="0.35">
      <c r="B213" t="str">
        <f>IF(OR(C213="",COUNTIF($C$3:C212,C213)&gt;0),"",MAX($B$3:B212)+1)</f>
        <v/>
      </c>
      <c r="C213" t="str">
        <f t="shared" si="3"/>
        <v/>
      </c>
      <c r="D213" s="2" t="str">
        <f>IF(ISBLANK('2 - Export Data'!L222),"",'2 - Export Data'!L222)</f>
        <v/>
      </c>
      <c r="E213" s="2" t="str">
        <f>IF($D213="","",'2 - Export Data'!H222)</f>
        <v/>
      </c>
      <c r="F213" s="2" t="str">
        <f>IF($D213="","",'2 - Export Data'!M222)</f>
        <v/>
      </c>
    </row>
    <row r="214" spans="2:6" x14ac:dyDescent="0.35">
      <c r="B214" t="str">
        <f>IF(OR(C214="",COUNTIF($C$3:C213,C214)&gt;0),"",MAX($B$3:B213)+1)</f>
        <v/>
      </c>
      <c r="C214" t="str">
        <f t="shared" si="3"/>
        <v/>
      </c>
      <c r="D214" s="2" t="str">
        <f>IF(ISBLANK('2 - Export Data'!L223),"",'2 - Export Data'!L223)</f>
        <v/>
      </c>
      <c r="E214" s="2" t="str">
        <f>IF($D214="","",'2 - Export Data'!H223)</f>
        <v/>
      </c>
      <c r="F214" s="2" t="str">
        <f>IF($D214="","",'2 - Export Data'!M223)</f>
        <v/>
      </c>
    </row>
    <row r="215" spans="2:6" x14ac:dyDescent="0.35">
      <c r="B215" t="str">
        <f>IF(OR(C215="",COUNTIF($C$3:C214,C215)&gt;0),"",MAX($B$3:B214)+1)</f>
        <v/>
      </c>
      <c r="C215" t="str">
        <f t="shared" si="3"/>
        <v/>
      </c>
      <c r="D215" s="2" t="str">
        <f>IF(ISBLANK('2 - Export Data'!L224),"",'2 - Export Data'!L224)</f>
        <v/>
      </c>
      <c r="E215" s="2" t="str">
        <f>IF($D215="","",'2 - Export Data'!H224)</f>
        <v/>
      </c>
      <c r="F215" s="2" t="str">
        <f>IF($D215="","",'2 - Export Data'!M224)</f>
        <v/>
      </c>
    </row>
    <row r="216" spans="2:6" x14ac:dyDescent="0.35">
      <c r="B216" t="str">
        <f>IF(OR(C216="",COUNTIF($C$3:C215,C216)&gt;0),"",MAX($B$3:B215)+1)</f>
        <v/>
      </c>
      <c r="C216" t="str">
        <f t="shared" si="3"/>
        <v/>
      </c>
      <c r="D216" s="2" t="str">
        <f>IF(ISBLANK('2 - Export Data'!L225),"",'2 - Export Data'!L225)</f>
        <v/>
      </c>
      <c r="E216" s="2" t="str">
        <f>IF($D216="","",'2 - Export Data'!H225)</f>
        <v/>
      </c>
      <c r="F216" s="2" t="str">
        <f>IF($D216="","",'2 - Export Data'!M225)</f>
        <v/>
      </c>
    </row>
    <row r="217" spans="2:6" x14ac:dyDescent="0.35">
      <c r="B217" t="str">
        <f>IF(OR(C217="",COUNTIF($C$3:C216,C217)&gt;0),"",MAX($B$3:B216)+1)</f>
        <v/>
      </c>
      <c r="C217" t="str">
        <f t="shared" si="3"/>
        <v/>
      </c>
      <c r="D217" s="2" t="str">
        <f>IF(ISBLANK('2 - Export Data'!L226),"",'2 - Export Data'!L226)</f>
        <v/>
      </c>
      <c r="E217" s="2" t="str">
        <f>IF($D217="","",'2 - Export Data'!H226)</f>
        <v/>
      </c>
      <c r="F217" s="2" t="str">
        <f>IF($D217="","",'2 - Export Data'!M226)</f>
        <v/>
      </c>
    </row>
    <row r="218" spans="2:6" x14ac:dyDescent="0.35">
      <c r="B218" t="str">
        <f>IF(OR(C218="",COUNTIF($C$3:C217,C218)&gt;0),"",MAX($B$3:B217)+1)</f>
        <v/>
      </c>
      <c r="C218" t="str">
        <f t="shared" si="3"/>
        <v/>
      </c>
      <c r="D218" s="2" t="str">
        <f>IF(ISBLANK('2 - Export Data'!L227),"",'2 - Export Data'!L227)</f>
        <v/>
      </c>
      <c r="E218" s="2" t="str">
        <f>IF($D218="","",'2 - Export Data'!H227)</f>
        <v/>
      </c>
      <c r="F218" s="2" t="str">
        <f>IF($D218="","",'2 - Export Data'!M227)</f>
        <v/>
      </c>
    </row>
    <row r="219" spans="2:6" x14ac:dyDescent="0.35">
      <c r="B219" t="str">
        <f>IF(OR(C219="",COUNTIF($C$3:C218,C219)&gt;0),"",MAX($B$3:B218)+1)</f>
        <v/>
      </c>
      <c r="C219" t="str">
        <f t="shared" si="3"/>
        <v/>
      </c>
      <c r="D219" s="2" t="str">
        <f>IF(ISBLANK('2 - Export Data'!L228),"",'2 - Export Data'!L228)</f>
        <v/>
      </c>
      <c r="E219" s="2" t="str">
        <f>IF($D219="","",'2 - Export Data'!H228)</f>
        <v/>
      </c>
      <c r="F219" s="2" t="str">
        <f>IF($D219="","",'2 - Export Data'!M228)</f>
        <v/>
      </c>
    </row>
    <row r="220" spans="2:6" x14ac:dyDescent="0.35">
      <c r="B220" t="str">
        <f>IF(OR(C220="",COUNTIF($C$3:C219,C220)&gt;0),"",MAX($B$3:B219)+1)</f>
        <v/>
      </c>
      <c r="C220" t="str">
        <f t="shared" si="3"/>
        <v/>
      </c>
      <c r="D220" s="2" t="str">
        <f>IF(ISBLANK('2 - Export Data'!L229),"",'2 - Export Data'!L229)</f>
        <v/>
      </c>
      <c r="E220" s="2" t="str">
        <f>IF($D220="","",'2 - Export Data'!H229)</f>
        <v/>
      </c>
      <c r="F220" s="2" t="str">
        <f>IF($D220="","",'2 - Export Data'!M229)</f>
        <v/>
      </c>
    </row>
    <row r="221" spans="2:6" x14ac:dyDescent="0.35">
      <c r="B221" t="str">
        <f>IF(OR(C221="",COUNTIF($C$3:C220,C221)&gt;0),"",MAX($B$3:B220)+1)</f>
        <v/>
      </c>
      <c r="C221" t="str">
        <f t="shared" si="3"/>
        <v/>
      </c>
      <c r="D221" s="2" t="str">
        <f>IF(ISBLANK('2 - Export Data'!L230),"",'2 - Export Data'!L230)</f>
        <v/>
      </c>
      <c r="E221" s="2" t="str">
        <f>IF($D221="","",'2 - Export Data'!H230)</f>
        <v/>
      </c>
      <c r="F221" s="2" t="str">
        <f>IF($D221="","",'2 - Export Data'!M230)</f>
        <v/>
      </c>
    </row>
    <row r="222" spans="2:6" x14ac:dyDescent="0.35">
      <c r="B222" t="str">
        <f>IF(OR(C222="",COUNTIF($C$3:C221,C222)&gt;0),"",MAX($B$3:B221)+1)</f>
        <v/>
      </c>
      <c r="C222" t="str">
        <f t="shared" si="3"/>
        <v/>
      </c>
      <c r="D222" s="2" t="str">
        <f>IF(ISBLANK('2 - Export Data'!L231),"",'2 - Export Data'!L231)</f>
        <v/>
      </c>
      <c r="E222" s="2" t="str">
        <f>IF($D222="","",'2 - Export Data'!H231)</f>
        <v/>
      </c>
      <c r="F222" s="2" t="str">
        <f>IF($D222="","",'2 - Export Data'!M231)</f>
        <v/>
      </c>
    </row>
    <row r="223" spans="2:6" x14ac:dyDescent="0.35">
      <c r="B223" t="str">
        <f>IF(OR(C223="",COUNTIF($C$3:C222,C223)&gt;0),"",MAX($B$3:B222)+1)</f>
        <v/>
      </c>
      <c r="C223" t="str">
        <f t="shared" si="3"/>
        <v/>
      </c>
      <c r="D223" s="2" t="str">
        <f>IF(ISBLANK('2 - Export Data'!L232),"",'2 - Export Data'!L232)</f>
        <v/>
      </c>
      <c r="E223" s="2" t="str">
        <f>IF($D223="","",'2 - Export Data'!H232)</f>
        <v/>
      </c>
      <c r="F223" s="2" t="str">
        <f>IF($D223="","",'2 - Export Data'!M232)</f>
        <v/>
      </c>
    </row>
    <row r="224" spans="2:6" x14ac:dyDescent="0.35">
      <c r="B224" t="str">
        <f>IF(OR(C224="",COUNTIF($C$3:C223,C224)&gt;0),"",MAX($B$3:B223)+1)</f>
        <v/>
      </c>
      <c r="C224" t="str">
        <f t="shared" si="3"/>
        <v/>
      </c>
      <c r="D224" s="2" t="str">
        <f>IF(ISBLANK('2 - Export Data'!L233),"",'2 - Export Data'!L233)</f>
        <v/>
      </c>
      <c r="E224" s="2" t="str">
        <f>IF($D224="","",'2 - Export Data'!H233)</f>
        <v/>
      </c>
      <c r="F224" s="2" t="str">
        <f>IF($D224="","",'2 - Export Data'!M233)</f>
        <v/>
      </c>
    </row>
    <row r="225" spans="2:6" x14ac:dyDescent="0.35">
      <c r="B225" t="str">
        <f>IF(OR(C225="",COUNTIF($C$3:C224,C225)&gt;0),"",MAX($B$3:B224)+1)</f>
        <v/>
      </c>
      <c r="C225" t="str">
        <f t="shared" si="3"/>
        <v/>
      </c>
      <c r="D225" s="2" t="str">
        <f>IF(ISBLANK('2 - Export Data'!L234),"",'2 - Export Data'!L234)</f>
        <v/>
      </c>
      <c r="E225" s="2" t="str">
        <f>IF($D225="","",'2 - Export Data'!H234)</f>
        <v/>
      </c>
      <c r="F225" s="2" t="str">
        <f>IF($D225="","",'2 - Export Data'!M234)</f>
        <v/>
      </c>
    </row>
    <row r="226" spans="2:6" x14ac:dyDescent="0.35">
      <c r="B226" t="str">
        <f>IF(OR(C226="",COUNTIF($C$3:C225,C226)&gt;0),"",MAX($B$3:B225)+1)</f>
        <v/>
      </c>
      <c r="C226" t="str">
        <f t="shared" si="3"/>
        <v/>
      </c>
      <c r="D226" s="2" t="str">
        <f>IF(ISBLANK('2 - Export Data'!L235),"",'2 - Export Data'!L235)</f>
        <v/>
      </c>
      <c r="E226" s="2" t="str">
        <f>IF($D226="","",'2 - Export Data'!H235)</f>
        <v/>
      </c>
      <c r="F226" s="2" t="str">
        <f>IF($D226="","",'2 - Export Data'!M235)</f>
        <v/>
      </c>
    </row>
    <row r="227" spans="2:6" x14ac:dyDescent="0.35">
      <c r="B227" t="str">
        <f>IF(OR(C227="",COUNTIF($C$3:C226,C227)&gt;0),"",MAX($B$3:B226)+1)</f>
        <v/>
      </c>
      <c r="C227" t="str">
        <f t="shared" si="3"/>
        <v/>
      </c>
      <c r="D227" s="2" t="str">
        <f>IF(ISBLANK('2 - Export Data'!L236),"",'2 - Export Data'!L236)</f>
        <v/>
      </c>
      <c r="E227" s="2" t="str">
        <f>IF($D227="","",'2 - Export Data'!H236)</f>
        <v/>
      </c>
      <c r="F227" s="2" t="str">
        <f>IF($D227="","",'2 - Export Data'!M236)</f>
        <v/>
      </c>
    </row>
    <row r="228" spans="2:6" x14ac:dyDescent="0.35">
      <c r="B228" t="str">
        <f>IF(OR(C228="",COUNTIF($C$3:C227,C228)&gt;0),"",MAX($B$3:B227)+1)</f>
        <v/>
      </c>
      <c r="C228" t="str">
        <f t="shared" si="3"/>
        <v/>
      </c>
      <c r="D228" s="2" t="str">
        <f>IF(ISBLANK('2 - Export Data'!L237),"",'2 - Export Data'!L237)</f>
        <v/>
      </c>
      <c r="E228" s="2" t="str">
        <f>IF($D228="","",'2 - Export Data'!H237)</f>
        <v/>
      </c>
      <c r="F228" s="2" t="str">
        <f>IF($D228="","",'2 - Export Data'!M237)</f>
        <v/>
      </c>
    </row>
    <row r="229" spans="2:6" x14ac:dyDescent="0.35">
      <c r="B229" t="str">
        <f>IF(OR(C229="",COUNTIF($C$3:C228,C229)&gt;0),"",MAX($B$3:B228)+1)</f>
        <v/>
      </c>
      <c r="C229" t="str">
        <f t="shared" si="3"/>
        <v/>
      </c>
      <c r="D229" s="2" t="str">
        <f>IF(ISBLANK('2 - Export Data'!L238),"",'2 - Export Data'!L238)</f>
        <v/>
      </c>
      <c r="E229" s="2" t="str">
        <f>IF($D229="","",'2 - Export Data'!H238)</f>
        <v/>
      </c>
      <c r="F229" s="2" t="str">
        <f>IF($D229="","",'2 - Export Data'!M238)</f>
        <v/>
      </c>
    </row>
    <row r="230" spans="2:6" x14ac:dyDescent="0.35">
      <c r="B230" t="str">
        <f>IF(OR(C230="",COUNTIF($C$3:C229,C230)&gt;0),"",MAX($B$3:B229)+1)</f>
        <v/>
      </c>
      <c r="C230" t="str">
        <f t="shared" si="3"/>
        <v/>
      </c>
      <c r="D230" s="2" t="str">
        <f>IF(ISBLANK('2 - Export Data'!L239),"",'2 - Export Data'!L239)</f>
        <v/>
      </c>
      <c r="E230" s="2" t="str">
        <f>IF($D230="","",'2 - Export Data'!H239)</f>
        <v/>
      </c>
      <c r="F230" s="2" t="str">
        <f>IF($D230="","",'2 - Export Data'!M239)</f>
        <v/>
      </c>
    </row>
    <row r="231" spans="2:6" x14ac:dyDescent="0.35">
      <c r="B231" t="str">
        <f>IF(OR(C231="",COUNTIF($C$3:C230,C231)&gt;0),"",MAX($B$3:B230)+1)</f>
        <v/>
      </c>
      <c r="C231" t="str">
        <f t="shared" si="3"/>
        <v/>
      </c>
      <c r="D231" s="2" t="str">
        <f>IF(ISBLANK('2 - Export Data'!L240),"",'2 - Export Data'!L240)</f>
        <v/>
      </c>
      <c r="E231" s="2" t="str">
        <f>IF($D231="","",'2 - Export Data'!H240)</f>
        <v/>
      </c>
      <c r="F231" s="2" t="str">
        <f>IF($D231="","",'2 - Export Data'!M240)</f>
        <v/>
      </c>
    </row>
    <row r="232" spans="2:6" x14ac:dyDescent="0.35">
      <c r="B232" t="str">
        <f>IF(OR(C232="",COUNTIF($C$3:C231,C232)&gt;0),"",MAX($B$3:B231)+1)</f>
        <v/>
      </c>
      <c r="C232" t="str">
        <f t="shared" si="3"/>
        <v/>
      </c>
      <c r="D232" s="2" t="str">
        <f>IF(ISBLANK('2 - Export Data'!L241),"",'2 - Export Data'!L241)</f>
        <v/>
      </c>
      <c r="E232" s="2" t="str">
        <f>IF($D232="","",'2 - Export Data'!H241)</f>
        <v/>
      </c>
      <c r="F232" s="2" t="str">
        <f>IF($D232="","",'2 - Export Data'!M241)</f>
        <v/>
      </c>
    </row>
    <row r="233" spans="2:6" x14ac:dyDescent="0.35">
      <c r="B233" t="str">
        <f>IF(OR(C233="",COUNTIF($C$3:C232,C233)&gt;0),"",MAX($B$3:B232)+1)</f>
        <v/>
      </c>
      <c r="C233" t="str">
        <f t="shared" si="3"/>
        <v/>
      </c>
      <c r="D233" s="2" t="str">
        <f>IF(ISBLANK('2 - Export Data'!L242),"",'2 - Export Data'!L242)</f>
        <v/>
      </c>
      <c r="E233" s="2" t="str">
        <f>IF($D233="","",'2 - Export Data'!H242)</f>
        <v/>
      </c>
      <c r="F233" s="2" t="str">
        <f>IF($D233="","",'2 - Export Data'!M242)</f>
        <v/>
      </c>
    </row>
    <row r="234" spans="2:6" x14ac:dyDescent="0.35">
      <c r="B234" t="str">
        <f>IF(OR(C234="",COUNTIF($C$3:C233,C234)&gt;0),"",MAX($B$3:B233)+1)</f>
        <v/>
      </c>
      <c r="C234" t="str">
        <f t="shared" si="3"/>
        <v/>
      </c>
      <c r="D234" s="2" t="str">
        <f>IF(ISBLANK('2 - Export Data'!L243),"",'2 - Export Data'!L243)</f>
        <v/>
      </c>
      <c r="E234" s="2" t="str">
        <f>IF($D234="","",'2 - Export Data'!H243)</f>
        <v/>
      </c>
      <c r="F234" s="2" t="str">
        <f>IF($D234="","",'2 - Export Data'!M243)</f>
        <v/>
      </c>
    </row>
    <row r="235" spans="2:6" x14ac:dyDescent="0.35">
      <c r="B235" t="str">
        <f>IF(OR(C235="",COUNTIF($C$3:C234,C235)&gt;0),"",MAX($B$3:B234)+1)</f>
        <v/>
      </c>
      <c r="C235" t="str">
        <f t="shared" si="3"/>
        <v/>
      </c>
      <c r="D235" s="2" t="str">
        <f>IF(ISBLANK('2 - Export Data'!L244),"",'2 - Export Data'!L244)</f>
        <v/>
      </c>
      <c r="E235" s="2" t="str">
        <f>IF($D235="","",'2 - Export Data'!H244)</f>
        <v/>
      </c>
      <c r="F235" s="2" t="str">
        <f>IF($D235="","",'2 - Export Data'!M244)</f>
        <v/>
      </c>
    </row>
    <row r="236" spans="2:6" x14ac:dyDescent="0.35">
      <c r="B236" t="str">
        <f>IF(OR(C236="",COUNTIF($C$3:C235,C236)&gt;0),"",MAX($B$3:B235)+1)</f>
        <v/>
      </c>
      <c r="C236" t="str">
        <f t="shared" si="3"/>
        <v/>
      </c>
      <c r="D236" s="2" t="str">
        <f>IF(ISBLANK('2 - Export Data'!L245),"",'2 - Export Data'!L245)</f>
        <v/>
      </c>
      <c r="E236" s="2" t="str">
        <f>IF($D236="","",'2 - Export Data'!H245)</f>
        <v/>
      </c>
      <c r="F236" s="2" t="str">
        <f>IF($D236="","",'2 - Export Data'!M245)</f>
        <v/>
      </c>
    </row>
    <row r="237" spans="2:6" x14ac:dyDescent="0.35">
      <c r="B237" t="str">
        <f>IF(OR(C237="",COUNTIF($C$3:C236,C237)&gt;0),"",MAX($B$3:B236)+1)</f>
        <v/>
      </c>
      <c r="C237" t="str">
        <f t="shared" si="3"/>
        <v/>
      </c>
      <c r="D237" s="2" t="str">
        <f>IF(ISBLANK('2 - Export Data'!L246),"",'2 - Export Data'!L246)</f>
        <v/>
      </c>
      <c r="E237" s="2" t="str">
        <f>IF($D237="","",'2 - Export Data'!H246)</f>
        <v/>
      </c>
      <c r="F237" s="2" t="str">
        <f>IF($D237="","",'2 - Export Data'!M246)</f>
        <v/>
      </c>
    </row>
    <row r="238" spans="2:6" x14ac:dyDescent="0.35">
      <c r="B238" t="str">
        <f>IF(OR(C238="",COUNTIF($C$3:C237,C238)&gt;0),"",MAX($B$3:B237)+1)</f>
        <v/>
      </c>
      <c r="C238" t="str">
        <f t="shared" si="3"/>
        <v/>
      </c>
      <c r="D238" s="2" t="str">
        <f>IF(ISBLANK('2 - Export Data'!L247),"",'2 - Export Data'!L247)</f>
        <v/>
      </c>
      <c r="E238" s="2" t="str">
        <f>IF($D238="","",'2 - Export Data'!H247)</f>
        <v/>
      </c>
      <c r="F238" s="2" t="str">
        <f>IF($D238="","",'2 - Export Data'!M247)</f>
        <v/>
      </c>
    </row>
    <row r="239" spans="2:6" x14ac:dyDescent="0.35">
      <c r="B239" t="str">
        <f>IF(OR(C239="",COUNTIF($C$3:C238,C239)&gt;0),"",MAX($B$3:B238)+1)</f>
        <v/>
      </c>
      <c r="C239" t="str">
        <f t="shared" si="3"/>
        <v/>
      </c>
      <c r="D239" s="2" t="str">
        <f>IF(ISBLANK('2 - Export Data'!L248),"",'2 - Export Data'!L248)</f>
        <v/>
      </c>
      <c r="E239" s="2" t="str">
        <f>IF($D239="","",'2 - Export Data'!H248)</f>
        <v/>
      </c>
      <c r="F239" s="2" t="str">
        <f>IF($D239="","",'2 - Export Data'!M248)</f>
        <v/>
      </c>
    </row>
    <row r="240" spans="2:6" x14ac:dyDescent="0.35">
      <c r="B240" t="str">
        <f>IF(OR(C240="",COUNTIF($C$3:C239,C240)&gt;0),"",MAX($B$3:B239)+1)</f>
        <v/>
      </c>
      <c r="C240" t="str">
        <f t="shared" si="3"/>
        <v/>
      </c>
      <c r="D240" s="2" t="str">
        <f>IF(ISBLANK('2 - Export Data'!L249),"",'2 - Export Data'!L249)</f>
        <v/>
      </c>
      <c r="E240" s="2" t="str">
        <f>IF($D240="","",'2 - Export Data'!H249)</f>
        <v/>
      </c>
      <c r="F240" s="2" t="str">
        <f>IF($D240="","",'2 - Export Data'!M249)</f>
        <v/>
      </c>
    </row>
    <row r="241" spans="2:6" x14ac:dyDescent="0.35">
      <c r="B241" t="str">
        <f>IF(OR(C241="",COUNTIF($C$3:C240,C241)&gt;0),"",MAX($B$3:B240)+1)</f>
        <v/>
      </c>
      <c r="C241" t="str">
        <f t="shared" si="3"/>
        <v/>
      </c>
      <c r="D241" s="2" t="str">
        <f>IF(ISBLANK('2 - Export Data'!L250),"",'2 - Export Data'!L250)</f>
        <v/>
      </c>
      <c r="E241" s="2" t="str">
        <f>IF($D241="","",'2 - Export Data'!H250)</f>
        <v/>
      </c>
      <c r="F241" s="2" t="str">
        <f>IF($D241="","",'2 - Export Data'!M250)</f>
        <v/>
      </c>
    </row>
    <row r="242" spans="2:6" x14ac:dyDescent="0.35">
      <c r="B242" t="str">
        <f>IF(OR(C242="",COUNTIF($C$3:C241,C242)&gt;0),"",MAX($B$3:B241)+1)</f>
        <v/>
      </c>
      <c r="C242" t="str">
        <f t="shared" si="3"/>
        <v/>
      </c>
      <c r="D242" s="2" t="str">
        <f>IF(ISBLANK('2 - Export Data'!L251),"",'2 - Export Data'!L251)</f>
        <v/>
      </c>
      <c r="E242" s="2" t="str">
        <f>IF($D242="","",'2 - Export Data'!H251)</f>
        <v/>
      </c>
      <c r="F242" s="2" t="str">
        <f>IF($D242="","",'2 - Export Data'!M251)</f>
        <v/>
      </c>
    </row>
    <row r="243" spans="2:6" x14ac:dyDescent="0.35">
      <c r="B243" t="str">
        <f>IF(OR(C243="",COUNTIF($C$3:C242,C243)&gt;0),"",MAX($B$3:B242)+1)</f>
        <v/>
      </c>
      <c r="C243" t="str">
        <f t="shared" si="3"/>
        <v/>
      </c>
      <c r="D243" s="2" t="str">
        <f>IF(ISBLANK('2 - Export Data'!L252),"",'2 - Export Data'!L252)</f>
        <v/>
      </c>
      <c r="E243" s="2" t="str">
        <f>IF($D243="","",'2 - Export Data'!H252)</f>
        <v/>
      </c>
      <c r="F243" s="2" t="str">
        <f>IF($D243="","",'2 - Export Data'!M252)</f>
        <v/>
      </c>
    </row>
    <row r="244" spans="2:6" x14ac:dyDescent="0.35">
      <c r="B244" t="str">
        <f>IF(OR(C244="",COUNTIF($C$3:C243,C244)&gt;0),"",MAX($B$3:B243)+1)</f>
        <v/>
      </c>
      <c r="C244" t="str">
        <f t="shared" si="3"/>
        <v/>
      </c>
      <c r="D244" s="2" t="str">
        <f>IF(ISBLANK('2 - Export Data'!L253),"",'2 - Export Data'!L253)</f>
        <v/>
      </c>
      <c r="E244" s="2" t="str">
        <f>IF($D244="","",'2 - Export Data'!H253)</f>
        <v/>
      </c>
      <c r="F244" s="2" t="str">
        <f>IF($D244="","",'2 - Export Data'!M253)</f>
        <v/>
      </c>
    </row>
    <row r="245" spans="2:6" x14ac:dyDescent="0.35">
      <c r="B245" t="str">
        <f>IF(OR(C245="",COUNTIF($C$3:C244,C245)&gt;0),"",MAX($B$3:B244)+1)</f>
        <v/>
      </c>
      <c r="C245" t="str">
        <f t="shared" si="3"/>
        <v/>
      </c>
      <c r="D245" s="2" t="str">
        <f>IF(ISBLANK('2 - Export Data'!L254),"",'2 - Export Data'!L254)</f>
        <v/>
      </c>
      <c r="E245" s="2" t="str">
        <f>IF($D245="","",'2 - Export Data'!H254)</f>
        <v/>
      </c>
      <c r="F245" s="2" t="str">
        <f>IF($D245="","",'2 - Export Data'!M254)</f>
        <v/>
      </c>
    </row>
    <row r="246" spans="2:6" x14ac:dyDescent="0.35">
      <c r="B246" t="str">
        <f>IF(OR(C246="",COUNTIF($C$3:C245,C246)&gt;0),"",MAX($B$3:B245)+1)</f>
        <v/>
      </c>
      <c r="C246" t="str">
        <f t="shared" si="3"/>
        <v/>
      </c>
      <c r="D246" s="2" t="str">
        <f>IF(ISBLANK('2 - Export Data'!L255),"",'2 - Export Data'!L255)</f>
        <v/>
      </c>
      <c r="E246" s="2" t="str">
        <f>IF($D246="","",'2 - Export Data'!H255)</f>
        <v/>
      </c>
      <c r="F246" s="2" t="str">
        <f>IF($D246="","",'2 - Export Data'!M255)</f>
        <v/>
      </c>
    </row>
    <row r="247" spans="2:6" x14ac:dyDescent="0.35">
      <c r="B247" t="str">
        <f>IF(OR(C247="",COUNTIF($C$3:C246,C247)&gt;0),"",MAX($B$3:B246)+1)</f>
        <v/>
      </c>
      <c r="C247" t="str">
        <f t="shared" si="3"/>
        <v/>
      </c>
      <c r="D247" s="2" t="str">
        <f>IF(ISBLANK('2 - Export Data'!L256),"",'2 - Export Data'!L256)</f>
        <v/>
      </c>
      <c r="E247" s="2" t="str">
        <f>IF($D247="","",'2 - Export Data'!H256)</f>
        <v/>
      </c>
      <c r="F247" s="2" t="str">
        <f>IF($D247="","",'2 - Export Data'!M256)</f>
        <v/>
      </c>
    </row>
    <row r="248" spans="2:6" x14ac:dyDescent="0.35">
      <c r="B248" t="str">
        <f>IF(OR(C248="",COUNTIF($C$3:C247,C248)&gt;0),"",MAX($B$3:B247)+1)</f>
        <v/>
      </c>
      <c r="C248" t="str">
        <f t="shared" si="3"/>
        <v/>
      </c>
      <c r="D248" s="2" t="str">
        <f>IF(ISBLANK('2 - Export Data'!L257),"",'2 - Export Data'!L257)</f>
        <v/>
      </c>
      <c r="E248" s="2" t="str">
        <f>IF($D248="","",'2 - Export Data'!H257)</f>
        <v/>
      </c>
      <c r="F248" s="2" t="str">
        <f>IF($D248="","",'2 - Export Data'!M257)</f>
        <v/>
      </c>
    </row>
    <row r="249" spans="2:6" x14ac:dyDescent="0.35">
      <c r="B249" t="str">
        <f>IF(OR(C249="",COUNTIF($C$3:C248,C249)&gt;0),"",MAX($B$3:B248)+1)</f>
        <v/>
      </c>
      <c r="C249" t="str">
        <f t="shared" si="3"/>
        <v/>
      </c>
      <c r="D249" s="2" t="str">
        <f>IF(ISBLANK('2 - Export Data'!L258),"",'2 - Export Data'!L258)</f>
        <v/>
      </c>
      <c r="E249" s="2" t="str">
        <f>IF($D249="","",'2 - Export Data'!H258)</f>
        <v/>
      </c>
      <c r="F249" s="2" t="str">
        <f>IF($D249="","",'2 - Export Data'!M258)</f>
        <v/>
      </c>
    </row>
    <row r="250" spans="2:6" x14ac:dyDescent="0.35">
      <c r="B250" t="str">
        <f>IF(OR(C250="",COUNTIF($C$3:C249,C250)&gt;0),"",MAX($B$3:B249)+1)</f>
        <v/>
      </c>
      <c r="C250" t="str">
        <f t="shared" si="3"/>
        <v/>
      </c>
      <c r="D250" s="2" t="str">
        <f>IF(ISBLANK('2 - Export Data'!L259),"",'2 - Export Data'!L259)</f>
        <v/>
      </c>
      <c r="E250" s="2" t="str">
        <f>IF($D250="","",'2 - Export Data'!H259)</f>
        <v/>
      </c>
      <c r="F250" s="2" t="str">
        <f>IF($D250="","",'2 - Export Data'!M259)</f>
        <v/>
      </c>
    </row>
    <row r="251" spans="2:6" x14ac:dyDescent="0.35">
      <c r="B251" t="str">
        <f>IF(OR(C251="",COUNTIF($C$3:C250,C251)&gt;0),"",MAX($B$3:B250)+1)</f>
        <v/>
      </c>
      <c r="C251" t="str">
        <f t="shared" si="3"/>
        <v/>
      </c>
      <c r="D251" s="2" t="str">
        <f>IF(ISBLANK('2 - Export Data'!L260),"",'2 - Export Data'!L260)</f>
        <v/>
      </c>
      <c r="E251" s="2" t="str">
        <f>IF($D251="","",'2 - Export Data'!H260)</f>
        <v/>
      </c>
      <c r="F251" s="2" t="str">
        <f>IF($D251="","",'2 - Export Data'!M260)</f>
        <v/>
      </c>
    </row>
    <row r="252" spans="2:6" x14ac:dyDescent="0.35">
      <c r="B252" t="str">
        <f>IF(OR(C252="",COUNTIF($C$3:C251,C252)&gt;0),"",MAX($B$3:B251)+1)</f>
        <v/>
      </c>
      <c r="C252" t="str">
        <f t="shared" si="3"/>
        <v/>
      </c>
      <c r="D252" s="2" t="str">
        <f>IF(ISBLANK('2 - Export Data'!L261),"",'2 - Export Data'!L261)</f>
        <v/>
      </c>
      <c r="E252" s="2" t="str">
        <f>IF($D252="","",'2 - Export Data'!H261)</f>
        <v/>
      </c>
      <c r="F252" s="2" t="str">
        <f>IF($D252="","",'2 - Export Data'!M261)</f>
        <v/>
      </c>
    </row>
    <row r="253" spans="2:6" x14ac:dyDescent="0.35">
      <c r="B253" t="str">
        <f>IF(OR(C253="",COUNTIF($C$3:C252,C253)&gt;0),"",MAX($B$3:B252)+1)</f>
        <v/>
      </c>
      <c r="C253" t="str">
        <f t="shared" si="3"/>
        <v/>
      </c>
      <c r="D253" s="2" t="str">
        <f>IF(ISBLANK('2 - Export Data'!L262),"",'2 - Export Data'!L262)</f>
        <v/>
      </c>
      <c r="E253" s="2" t="str">
        <f>IF($D253="","",'2 - Export Data'!H262)</f>
        <v/>
      </c>
      <c r="F253" s="2" t="str">
        <f>IF($D253="","",'2 - Export Data'!M262)</f>
        <v/>
      </c>
    </row>
    <row r="254" spans="2:6" x14ac:dyDescent="0.35">
      <c r="B254" t="str">
        <f>IF(OR(C254="",COUNTIF($C$3:C253,C254)&gt;0),"",MAX($B$3:B253)+1)</f>
        <v/>
      </c>
      <c r="C254" t="str">
        <f t="shared" si="3"/>
        <v/>
      </c>
      <c r="D254" s="2" t="str">
        <f>IF(ISBLANK('2 - Export Data'!L263),"",'2 - Export Data'!L263)</f>
        <v/>
      </c>
      <c r="E254" s="2" t="str">
        <f>IF($D254="","",'2 - Export Data'!H263)</f>
        <v/>
      </c>
      <c r="F254" s="2" t="str">
        <f>IF($D254="","",'2 - Export Data'!M263)</f>
        <v/>
      </c>
    </row>
    <row r="255" spans="2:6" x14ac:dyDescent="0.35">
      <c r="B255" t="str">
        <f>IF(OR(C255="",COUNTIF($C$3:C254,C255)&gt;0),"",MAX($B$3:B254)+1)</f>
        <v/>
      </c>
      <c r="C255" t="str">
        <f t="shared" si="3"/>
        <v/>
      </c>
      <c r="D255" s="2" t="str">
        <f>IF(ISBLANK('2 - Export Data'!L264),"",'2 - Export Data'!L264)</f>
        <v/>
      </c>
      <c r="E255" s="2" t="str">
        <f>IF($D255="","",'2 - Export Data'!H264)</f>
        <v/>
      </c>
      <c r="F255" s="2" t="str">
        <f>IF($D255="","",'2 - Export Data'!M264)</f>
        <v/>
      </c>
    </row>
    <row r="256" spans="2:6" x14ac:dyDescent="0.35">
      <c r="B256" t="str">
        <f>IF(OR(C256="",COUNTIF($C$3:C255,C256)&gt;0),"",MAX($B$3:B255)+1)</f>
        <v/>
      </c>
      <c r="C256" t="str">
        <f t="shared" si="3"/>
        <v/>
      </c>
      <c r="D256" s="2" t="str">
        <f>IF(ISBLANK('2 - Export Data'!L265),"",'2 - Export Data'!L265)</f>
        <v/>
      </c>
      <c r="E256" s="2" t="str">
        <f>IF($D256="","",'2 - Export Data'!H265)</f>
        <v/>
      </c>
      <c r="F256" s="2" t="str">
        <f>IF($D256="","",'2 - Export Data'!M265)</f>
        <v/>
      </c>
    </row>
    <row r="257" spans="2:6" x14ac:dyDescent="0.35">
      <c r="B257" t="str">
        <f>IF(OR(C257="",COUNTIF($C$3:C256,C257)&gt;0),"",MAX($B$3:B256)+1)</f>
        <v/>
      </c>
      <c r="C257" t="str">
        <f t="shared" si="3"/>
        <v/>
      </c>
      <c r="D257" s="2" t="str">
        <f>IF(ISBLANK('2 - Export Data'!L266),"",'2 - Export Data'!L266)</f>
        <v/>
      </c>
      <c r="E257" s="2" t="str">
        <f>IF($D257="","",'2 - Export Data'!H266)</f>
        <v/>
      </c>
      <c r="F257" s="2" t="str">
        <f>IF($D257="","",'2 - Export Data'!M266)</f>
        <v/>
      </c>
    </row>
    <row r="258" spans="2:6" x14ac:dyDescent="0.35">
      <c r="B258" t="str">
        <f>IF(OR(C258="",COUNTIF($C$3:C257,C258)&gt;0),"",MAX($B$3:B257)+1)</f>
        <v/>
      </c>
      <c r="C258" t="str">
        <f t="shared" si="3"/>
        <v/>
      </c>
      <c r="D258" s="2" t="str">
        <f>IF(ISBLANK('2 - Export Data'!L267),"",'2 - Export Data'!L267)</f>
        <v/>
      </c>
      <c r="E258" s="2" t="str">
        <f>IF($D258="","",'2 - Export Data'!H267)</f>
        <v/>
      </c>
      <c r="F258" s="2" t="str">
        <f>IF($D258="","",'2 - Export Data'!M267)</f>
        <v/>
      </c>
    </row>
    <row r="259" spans="2:6" x14ac:dyDescent="0.35">
      <c r="B259" t="str">
        <f>IF(OR(C259="",COUNTIF($C$3:C258,C259)&gt;0),"",MAX($B$3:B258)+1)</f>
        <v/>
      </c>
      <c r="C259" t="str">
        <f t="shared" si="3"/>
        <v/>
      </c>
      <c r="D259" s="2" t="str">
        <f>IF(ISBLANK('2 - Export Data'!L268),"",'2 - Export Data'!L268)</f>
        <v/>
      </c>
      <c r="E259" s="2" t="str">
        <f>IF($D259="","",'2 - Export Data'!H268)</f>
        <v/>
      </c>
      <c r="F259" s="2" t="str">
        <f>IF($D259="","",'2 - Export Data'!M268)</f>
        <v/>
      </c>
    </row>
    <row r="260" spans="2:6" x14ac:dyDescent="0.35">
      <c r="B260" t="str">
        <f>IF(OR(C260="",COUNTIF($C$3:C259,C260)&gt;0),"",MAX($B$3:B259)+1)</f>
        <v/>
      </c>
      <c r="C260" t="str">
        <f t="shared" ref="C260:C323" si="4">IF(D260="","",D260&amp;"_"&amp;E260)</f>
        <v/>
      </c>
      <c r="D260" s="2" t="str">
        <f>IF(ISBLANK('2 - Export Data'!L269),"",'2 - Export Data'!L269)</f>
        <v/>
      </c>
      <c r="E260" s="2" t="str">
        <f>IF($D260="","",'2 - Export Data'!H269)</f>
        <v/>
      </c>
      <c r="F260" s="2" t="str">
        <f>IF($D260="","",'2 - Export Data'!M269)</f>
        <v/>
      </c>
    </row>
    <row r="261" spans="2:6" x14ac:dyDescent="0.35">
      <c r="B261" t="str">
        <f>IF(OR(C261="",COUNTIF($C$3:C260,C261)&gt;0),"",MAX($B$3:B260)+1)</f>
        <v/>
      </c>
      <c r="C261" t="str">
        <f t="shared" si="4"/>
        <v/>
      </c>
      <c r="D261" s="2" t="str">
        <f>IF(ISBLANK('2 - Export Data'!L270),"",'2 - Export Data'!L270)</f>
        <v/>
      </c>
      <c r="E261" s="2" t="str">
        <f>IF($D261="","",'2 - Export Data'!H270)</f>
        <v/>
      </c>
      <c r="F261" s="2" t="str">
        <f>IF($D261="","",'2 - Export Data'!M270)</f>
        <v/>
      </c>
    </row>
    <row r="262" spans="2:6" x14ac:dyDescent="0.35">
      <c r="B262" t="str">
        <f>IF(OR(C262="",COUNTIF($C$3:C261,C262)&gt;0),"",MAX($B$3:B261)+1)</f>
        <v/>
      </c>
      <c r="C262" t="str">
        <f t="shared" si="4"/>
        <v/>
      </c>
      <c r="D262" s="2" t="str">
        <f>IF(ISBLANK('2 - Export Data'!L271),"",'2 - Export Data'!L271)</f>
        <v/>
      </c>
      <c r="E262" s="2" t="str">
        <f>IF($D262="","",'2 - Export Data'!H271)</f>
        <v/>
      </c>
      <c r="F262" s="2" t="str">
        <f>IF($D262="","",'2 - Export Data'!M271)</f>
        <v/>
      </c>
    </row>
    <row r="263" spans="2:6" x14ac:dyDescent="0.35">
      <c r="B263" t="str">
        <f>IF(OR(C263="",COUNTIF($C$3:C262,C263)&gt;0),"",MAX($B$3:B262)+1)</f>
        <v/>
      </c>
      <c r="C263" t="str">
        <f t="shared" si="4"/>
        <v/>
      </c>
      <c r="D263" s="2" t="str">
        <f>IF(ISBLANK('2 - Export Data'!L272),"",'2 - Export Data'!L272)</f>
        <v/>
      </c>
      <c r="E263" s="2" t="str">
        <f>IF($D263="","",'2 - Export Data'!H272)</f>
        <v/>
      </c>
      <c r="F263" s="2" t="str">
        <f>IF($D263="","",'2 - Export Data'!M272)</f>
        <v/>
      </c>
    </row>
    <row r="264" spans="2:6" x14ac:dyDescent="0.35">
      <c r="B264" t="str">
        <f>IF(OR(C264="",COUNTIF($C$3:C263,C264)&gt;0),"",MAX($B$3:B263)+1)</f>
        <v/>
      </c>
      <c r="C264" t="str">
        <f t="shared" si="4"/>
        <v/>
      </c>
      <c r="D264" s="2" t="str">
        <f>IF(ISBLANK('2 - Export Data'!L273),"",'2 - Export Data'!L273)</f>
        <v/>
      </c>
      <c r="E264" s="2" t="str">
        <f>IF($D264="","",'2 - Export Data'!H273)</f>
        <v/>
      </c>
      <c r="F264" s="2" t="str">
        <f>IF($D264="","",'2 - Export Data'!M273)</f>
        <v/>
      </c>
    </row>
    <row r="265" spans="2:6" x14ac:dyDescent="0.35">
      <c r="B265" t="str">
        <f>IF(OR(C265="",COUNTIF($C$3:C264,C265)&gt;0),"",MAX($B$3:B264)+1)</f>
        <v/>
      </c>
      <c r="C265" t="str">
        <f t="shared" si="4"/>
        <v/>
      </c>
      <c r="D265" s="2" t="str">
        <f>IF(ISBLANK('2 - Export Data'!L274),"",'2 - Export Data'!L274)</f>
        <v/>
      </c>
      <c r="E265" s="2" t="str">
        <f>IF($D265="","",'2 - Export Data'!H274)</f>
        <v/>
      </c>
      <c r="F265" s="2" t="str">
        <f>IF($D265="","",'2 - Export Data'!M274)</f>
        <v/>
      </c>
    </row>
    <row r="266" spans="2:6" x14ac:dyDescent="0.35">
      <c r="B266" t="str">
        <f>IF(OR(C266="",COUNTIF($C$3:C265,C266)&gt;0),"",MAX($B$3:B265)+1)</f>
        <v/>
      </c>
      <c r="C266" t="str">
        <f t="shared" si="4"/>
        <v/>
      </c>
      <c r="D266" s="2" t="str">
        <f>IF(ISBLANK('2 - Export Data'!L275),"",'2 - Export Data'!L275)</f>
        <v/>
      </c>
      <c r="E266" s="2" t="str">
        <f>IF($D266="","",'2 - Export Data'!H275)</f>
        <v/>
      </c>
      <c r="F266" s="2" t="str">
        <f>IF($D266="","",'2 - Export Data'!M275)</f>
        <v/>
      </c>
    </row>
    <row r="267" spans="2:6" x14ac:dyDescent="0.35">
      <c r="B267" t="str">
        <f>IF(OR(C267="",COUNTIF($C$3:C266,C267)&gt;0),"",MAX($B$3:B266)+1)</f>
        <v/>
      </c>
      <c r="C267" t="str">
        <f t="shared" si="4"/>
        <v/>
      </c>
      <c r="D267" s="2" t="str">
        <f>IF(ISBLANK('2 - Export Data'!L276),"",'2 - Export Data'!L276)</f>
        <v/>
      </c>
      <c r="E267" s="2" t="str">
        <f>IF($D267="","",'2 - Export Data'!H276)</f>
        <v/>
      </c>
      <c r="F267" s="2" t="str">
        <f>IF($D267="","",'2 - Export Data'!M276)</f>
        <v/>
      </c>
    </row>
    <row r="268" spans="2:6" x14ac:dyDescent="0.35">
      <c r="B268" t="str">
        <f>IF(OR(C268="",COUNTIF($C$3:C267,C268)&gt;0),"",MAX($B$3:B267)+1)</f>
        <v/>
      </c>
      <c r="C268" t="str">
        <f t="shared" si="4"/>
        <v/>
      </c>
      <c r="D268" s="2" t="str">
        <f>IF(ISBLANK('2 - Export Data'!L277),"",'2 - Export Data'!L277)</f>
        <v/>
      </c>
      <c r="E268" s="2" t="str">
        <f>IF($D268="","",'2 - Export Data'!H277)</f>
        <v/>
      </c>
      <c r="F268" s="2" t="str">
        <f>IF($D268="","",'2 - Export Data'!M277)</f>
        <v/>
      </c>
    </row>
    <row r="269" spans="2:6" x14ac:dyDescent="0.35">
      <c r="B269" t="str">
        <f>IF(OR(C269="",COUNTIF($C$3:C268,C269)&gt;0),"",MAX($B$3:B268)+1)</f>
        <v/>
      </c>
      <c r="C269" t="str">
        <f t="shared" si="4"/>
        <v/>
      </c>
      <c r="D269" s="2" t="str">
        <f>IF(ISBLANK('2 - Export Data'!L278),"",'2 - Export Data'!L278)</f>
        <v/>
      </c>
      <c r="E269" s="2" t="str">
        <f>IF($D269="","",'2 - Export Data'!H278)</f>
        <v/>
      </c>
      <c r="F269" s="2" t="str">
        <f>IF($D269="","",'2 - Export Data'!M278)</f>
        <v/>
      </c>
    </row>
    <row r="270" spans="2:6" x14ac:dyDescent="0.35">
      <c r="B270" t="str">
        <f>IF(OR(C270="",COUNTIF($C$3:C269,C270)&gt;0),"",MAX($B$3:B269)+1)</f>
        <v/>
      </c>
      <c r="C270" t="str">
        <f t="shared" si="4"/>
        <v/>
      </c>
      <c r="D270" s="2" t="str">
        <f>IF(ISBLANK('2 - Export Data'!L279),"",'2 - Export Data'!L279)</f>
        <v/>
      </c>
      <c r="E270" s="2" t="str">
        <f>IF($D270="","",'2 - Export Data'!H279)</f>
        <v/>
      </c>
      <c r="F270" s="2" t="str">
        <f>IF($D270="","",'2 - Export Data'!M279)</f>
        <v/>
      </c>
    </row>
    <row r="271" spans="2:6" x14ac:dyDescent="0.35">
      <c r="B271" t="str">
        <f>IF(OR(C271="",COUNTIF($C$3:C270,C271)&gt;0),"",MAX($B$3:B270)+1)</f>
        <v/>
      </c>
      <c r="C271" t="str">
        <f t="shared" si="4"/>
        <v/>
      </c>
      <c r="D271" s="2" t="str">
        <f>IF(ISBLANK('2 - Export Data'!L280),"",'2 - Export Data'!L280)</f>
        <v/>
      </c>
      <c r="E271" s="2" t="str">
        <f>IF($D271="","",'2 - Export Data'!H280)</f>
        <v/>
      </c>
      <c r="F271" s="2" t="str">
        <f>IF($D271="","",'2 - Export Data'!M280)</f>
        <v/>
      </c>
    </row>
    <row r="272" spans="2:6" x14ac:dyDescent="0.35">
      <c r="B272" t="str">
        <f>IF(OR(C272="",COUNTIF($C$3:C271,C272)&gt;0),"",MAX($B$3:B271)+1)</f>
        <v/>
      </c>
      <c r="C272" t="str">
        <f t="shared" si="4"/>
        <v/>
      </c>
      <c r="D272" s="2" t="str">
        <f>IF(ISBLANK('2 - Export Data'!L281),"",'2 - Export Data'!L281)</f>
        <v/>
      </c>
      <c r="E272" s="2" t="str">
        <f>IF($D272="","",'2 - Export Data'!H281)</f>
        <v/>
      </c>
      <c r="F272" s="2" t="str">
        <f>IF($D272="","",'2 - Export Data'!M281)</f>
        <v/>
      </c>
    </row>
    <row r="273" spans="2:6" x14ac:dyDescent="0.35">
      <c r="B273" t="str">
        <f>IF(OR(C273="",COUNTIF($C$3:C272,C273)&gt;0),"",MAX($B$3:B272)+1)</f>
        <v/>
      </c>
      <c r="C273" t="str">
        <f t="shared" si="4"/>
        <v/>
      </c>
      <c r="D273" s="2" t="str">
        <f>IF(ISBLANK('2 - Export Data'!L282),"",'2 - Export Data'!L282)</f>
        <v/>
      </c>
      <c r="E273" s="2" t="str">
        <f>IF($D273="","",'2 - Export Data'!H282)</f>
        <v/>
      </c>
      <c r="F273" s="2" t="str">
        <f>IF($D273="","",'2 - Export Data'!M282)</f>
        <v/>
      </c>
    </row>
    <row r="274" spans="2:6" x14ac:dyDescent="0.35">
      <c r="B274" t="str">
        <f>IF(OR(C274="",COUNTIF($C$3:C273,C274)&gt;0),"",MAX($B$3:B273)+1)</f>
        <v/>
      </c>
      <c r="C274" t="str">
        <f t="shared" si="4"/>
        <v/>
      </c>
      <c r="D274" s="2" t="str">
        <f>IF(ISBLANK('2 - Export Data'!L283),"",'2 - Export Data'!L283)</f>
        <v/>
      </c>
      <c r="E274" s="2" t="str">
        <f>IF($D274="","",'2 - Export Data'!H283)</f>
        <v/>
      </c>
      <c r="F274" s="2" t="str">
        <f>IF($D274="","",'2 - Export Data'!M283)</f>
        <v/>
      </c>
    </row>
    <row r="275" spans="2:6" x14ac:dyDescent="0.35">
      <c r="B275" t="str">
        <f>IF(OR(C275="",COUNTIF($C$3:C274,C275)&gt;0),"",MAX($B$3:B274)+1)</f>
        <v/>
      </c>
      <c r="C275" t="str">
        <f t="shared" si="4"/>
        <v/>
      </c>
      <c r="D275" s="2" t="str">
        <f>IF(ISBLANK('2 - Export Data'!L284),"",'2 - Export Data'!L284)</f>
        <v/>
      </c>
      <c r="E275" s="2" t="str">
        <f>IF($D275="","",'2 - Export Data'!H284)</f>
        <v/>
      </c>
      <c r="F275" s="2" t="str">
        <f>IF($D275="","",'2 - Export Data'!M284)</f>
        <v/>
      </c>
    </row>
    <row r="276" spans="2:6" x14ac:dyDescent="0.35">
      <c r="B276" t="str">
        <f>IF(OR(C276="",COUNTIF($C$3:C275,C276)&gt;0),"",MAX($B$3:B275)+1)</f>
        <v/>
      </c>
      <c r="C276" t="str">
        <f t="shared" si="4"/>
        <v/>
      </c>
      <c r="D276" s="2" t="str">
        <f>IF(ISBLANK('2 - Export Data'!L285),"",'2 - Export Data'!L285)</f>
        <v/>
      </c>
      <c r="E276" s="2" t="str">
        <f>IF($D276="","",'2 - Export Data'!H285)</f>
        <v/>
      </c>
      <c r="F276" s="2" t="str">
        <f>IF($D276="","",'2 - Export Data'!M285)</f>
        <v/>
      </c>
    </row>
    <row r="277" spans="2:6" x14ac:dyDescent="0.35">
      <c r="B277" t="str">
        <f>IF(OR(C277="",COUNTIF($C$3:C276,C277)&gt;0),"",MAX($B$3:B276)+1)</f>
        <v/>
      </c>
      <c r="C277" t="str">
        <f t="shared" si="4"/>
        <v/>
      </c>
      <c r="D277" s="2" t="str">
        <f>IF(ISBLANK('2 - Export Data'!L286),"",'2 - Export Data'!L286)</f>
        <v/>
      </c>
      <c r="E277" s="2" t="str">
        <f>IF($D277="","",'2 - Export Data'!H286)</f>
        <v/>
      </c>
      <c r="F277" s="2" t="str">
        <f>IF($D277="","",'2 - Export Data'!M286)</f>
        <v/>
      </c>
    </row>
    <row r="278" spans="2:6" x14ac:dyDescent="0.35">
      <c r="B278" t="str">
        <f>IF(OR(C278="",COUNTIF($C$3:C277,C278)&gt;0),"",MAX($B$3:B277)+1)</f>
        <v/>
      </c>
      <c r="C278" t="str">
        <f t="shared" si="4"/>
        <v/>
      </c>
      <c r="D278" s="2" t="str">
        <f>IF(ISBLANK('2 - Export Data'!L287),"",'2 - Export Data'!L287)</f>
        <v/>
      </c>
      <c r="E278" s="2" t="str">
        <f>IF($D278="","",'2 - Export Data'!H287)</f>
        <v/>
      </c>
      <c r="F278" s="2" t="str">
        <f>IF($D278="","",'2 - Export Data'!M287)</f>
        <v/>
      </c>
    </row>
    <row r="279" spans="2:6" x14ac:dyDescent="0.35">
      <c r="B279" t="str">
        <f>IF(OR(C279="",COUNTIF($C$3:C278,C279)&gt;0),"",MAX($B$3:B278)+1)</f>
        <v/>
      </c>
      <c r="C279" t="str">
        <f t="shared" si="4"/>
        <v/>
      </c>
      <c r="D279" s="2" t="str">
        <f>IF(ISBLANK('2 - Export Data'!L288),"",'2 - Export Data'!L288)</f>
        <v/>
      </c>
      <c r="E279" s="2" t="str">
        <f>IF($D279="","",'2 - Export Data'!H288)</f>
        <v/>
      </c>
      <c r="F279" s="2" t="str">
        <f>IF($D279="","",'2 - Export Data'!M288)</f>
        <v/>
      </c>
    </row>
    <row r="280" spans="2:6" x14ac:dyDescent="0.35">
      <c r="B280" t="str">
        <f>IF(OR(C280="",COUNTIF($C$3:C279,C280)&gt;0),"",MAX($B$3:B279)+1)</f>
        <v/>
      </c>
      <c r="C280" t="str">
        <f t="shared" si="4"/>
        <v/>
      </c>
      <c r="D280" s="2" t="str">
        <f>IF(ISBLANK('2 - Export Data'!L289),"",'2 - Export Data'!L289)</f>
        <v/>
      </c>
      <c r="E280" s="2" t="str">
        <f>IF($D280="","",'2 - Export Data'!H289)</f>
        <v/>
      </c>
      <c r="F280" s="2" t="str">
        <f>IF($D280="","",'2 - Export Data'!M289)</f>
        <v/>
      </c>
    </row>
    <row r="281" spans="2:6" x14ac:dyDescent="0.35">
      <c r="B281" t="str">
        <f>IF(OR(C281="",COUNTIF($C$3:C280,C281)&gt;0),"",MAX($B$3:B280)+1)</f>
        <v/>
      </c>
      <c r="C281" t="str">
        <f t="shared" si="4"/>
        <v/>
      </c>
      <c r="D281" s="2" t="str">
        <f>IF(ISBLANK('2 - Export Data'!L290),"",'2 - Export Data'!L290)</f>
        <v/>
      </c>
      <c r="E281" s="2" t="str">
        <f>IF($D281="","",'2 - Export Data'!H290)</f>
        <v/>
      </c>
      <c r="F281" s="2" t="str">
        <f>IF($D281="","",'2 - Export Data'!M290)</f>
        <v/>
      </c>
    </row>
    <row r="282" spans="2:6" x14ac:dyDescent="0.35">
      <c r="B282" t="str">
        <f>IF(OR(C282="",COUNTIF($C$3:C281,C282)&gt;0),"",MAX($B$3:B281)+1)</f>
        <v/>
      </c>
      <c r="C282" t="str">
        <f t="shared" si="4"/>
        <v/>
      </c>
      <c r="D282" s="2" t="str">
        <f>IF(ISBLANK('2 - Export Data'!L291),"",'2 - Export Data'!L291)</f>
        <v/>
      </c>
      <c r="E282" s="2" t="str">
        <f>IF($D282="","",'2 - Export Data'!H291)</f>
        <v/>
      </c>
      <c r="F282" s="2" t="str">
        <f>IF($D282="","",'2 - Export Data'!M291)</f>
        <v/>
      </c>
    </row>
    <row r="283" spans="2:6" x14ac:dyDescent="0.35">
      <c r="B283" t="str">
        <f>IF(OR(C283="",COUNTIF($C$3:C282,C283)&gt;0),"",MAX($B$3:B282)+1)</f>
        <v/>
      </c>
      <c r="C283" t="str">
        <f t="shared" si="4"/>
        <v/>
      </c>
      <c r="D283" s="2" t="str">
        <f>IF(ISBLANK('2 - Export Data'!L292),"",'2 - Export Data'!L292)</f>
        <v/>
      </c>
      <c r="E283" s="2" t="str">
        <f>IF($D283="","",'2 - Export Data'!H292)</f>
        <v/>
      </c>
      <c r="F283" s="2" t="str">
        <f>IF($D283="","",'2 - Export Data'!M292)</f>
        <v/>
      </c>
    </row>
    <row r="284" spans="2:6" x14ac:dyDescent="0.35">
      <c r="B284" t="str">
        <f>IF(OR(C284="",COUNTIF($C$3:C283,C284)&gt;0),"",MAX($B$3:B283)+1)</f>
        <v/>
      </c>
      <c r="C284" t="str">
        <f t="shared" si="4"/>
        <v/>
      </c>
      <c r="D284" s="2" t="str">
        <f>IF(ISBLANK('2 - Export Data'!L293),"",'2 - Export Data'!L293)</f>
        <v/>
      </c>
      <c r="E284" s="2" t="str">
        <f>IF($D284="","",'2 - Export Data'!H293)</f>
        <v/>
      </c>
      <c r="F284" s="2" t="str">
        <f>IF($D284="","",'2 - Export Data'!M293)</f>
        <v/>
      </c>
    </row>
    <row r="285" spans="2:6" x14ac:dyDescent="0.35">
      <c r="B285" t="str">
        <f>IF(OR(C285="",COUNTIF($C$3:C284,C285)&gt;0),"",MAX($B$3:B284)+1)</f>
        <v/>
      </c>
      <c r="C285" t="str">
        <f t="shared" si="4"/>
        <v/>
      </c>
      <c r="D285" s="2" t="str">
        <f>IF(ISBLANK('2 - Export Data'!L294),"",'2 - Export Data'!L294)</f>
        <v/>
      </c>
      <c r="E285" s="2" t="str">
        <f>IF($D285="","",'2 - Export Data'!H294)</f>
        <v/>
      </c>
      <c r="F285" s="2" t="str">
        <f>IF($D285="","",'2 - Export Data'!M294)</f>
        <v/>
      </c>
    </row>
    <row r="286" spans="2:6" x14ac:dyDescent="0.35">
      <c r="B286" t="str">
        <f>IF(OR(C286="",COUNTIF($C$3:C285,C286)&gt;0),"",MAX($B$3:B285)+1)</f>
        <v/>
      </c>
      <c r="C286" t="str">
        <f t="shared" si="4"/>
        <v/>
      </c>
      <c r="D286" s="2" t="str">
        <f>IF(ISBLANK('2 - Export Data'!L295),"",'2 - Export Data'!L295)</f>
        <v/>
      </c>
      <c r="E286" s="2" t="str">
        <f>IF($D286="","",'2 - Export Data'!H295)</f>
        <v/>
      </c>
      <c r="F286" s="2" t="str">
        <f>IF($D286="","",'2 - Export Data'!M295)</f>
        <v/>
      </c>
    </row>
    <row r="287" spans="2:6" x14ac:dyDescent="0.35">
      <c r="B287" t="str">
        <f>IF(OR(C287="",COUNTIF($C$3:C286,C287)&gt;0),"",MAX($B$3:B286)+1)</f>
        <v/>
      </c>
      <c r="C287" t="str">
        <f t="shared" si="4"/>
        <v/>
      </c>
      <c r="D287" s="2" t="str">
        <f>IF(ISBLANK('2 - Export Data'!L296),"",'2 - Export Data'!L296)</f>
        <v/>
      </c>
      <c r="E287" s="2" t="str">
        <f>IF($D287="","",'2 - Export Data'!H296)</f>
        <v/>
      </c>
      <c r="F287" s="2" t="str">
        <f>IF($D287="","",'2 - Export Data'!M296)</f>
        <v/>
      </c>
    </row>
    <row r="288" spans="2:6" x14ac:dyDescent="0.35">
      <c r="B288" t="str">
        <f>IF(OR(C288="",COUNTIF($C$3:C287,C288)&gt;0),"",MAX($B$3:B287)+1)</f>
        <v/>
      </c>
      <c r="C288" t="str">
        <f t="shared" si="4"/>
        <v/>
      </c>
      <c r="D288" s="2" t="str">
        <f>IF(ISBLANK('2 - Export Data'!L297),"",'2 - Export Data'!L297)</f>
        <v/>
      </c>
      <c r="E288" s="2" t="str">
        <f>IF($D288="","",'2 - Export Data'!H297)</f>
        <v/>
      </c>
      <c r="F288" s="2" t="str">
        <f>IF($D288="","",'2 - Export Data'!M297)</f>
        <v/>
      </c>
    </row>
    <row r="289" spans="2:6" x14ac:dyDescent="0.35">
      <c r="B289" t="str">
        <f>IF(OR(C289="",COUNTIF($C$3:C288,C289)&gt;0),"",MAX($B$3:B288)+1)</f>
        <v/>
      </c>
      <c r="C289" t="str">
        <f t="shared" si="4"/>
        <v/>
      </c>
      <c r="D289" s="2" t="str">
        <f>IF(ISBLANK('2 - Export Data'!L298),"",'2 - Export Data'!L298)</f>
        <v/>
      </c>
      <c r="E289" s="2" t="str">
        <f>IF($D289="","",'2 - Export Data'!H298)</f>
        <v/>
      </c>
      <c r="F289" s="2" t="str">
        <f>IF($D289="","",'2 - Export Data'!M298)</f>
        <v/>
      </c>
    </row>
    <row r="290" spans="2:6" x14ac:dyDescent="0.35">
      <c r="B290" t="str">
        <f>IF(OR(C290="",COUNTIF($C$3:C289,C290)&gt;0),"",MAX($B$3:B289)+1)</f>
        <v/>
      </c>
      <c r="C290" t="str">
        <f t="shared" si="4"/>
        <v/>
      </c>
      <c r="D290" s="2" t="str">
        <f>IF(ISBLANK('2 - Export Data'!L299),"",'2 - Export Data'!L299)</f>
        <v/>
      </c>
      <c r="E290" s="2" t="str">
        <f>IF($D290="","",'2 - Export Data'!H299)</f>
        <v/>
      </c>
      <c r="F290" s="2" t="str">
        <f>IF($D290="","",'2 - Export Data'!M299)</f>
        <v/>
      </c>
    </row>
    <row r="291" spans="2:6" x14ac:dyDescent="0.35">
      <c r="B291" t="str">
        <f>IF(OR(C291="",COUNTIF($C$3:C290,C291)&gt;0),"",MAX($B$3:B290)+1)</f>
        <v/>
      </c>
      <c r="C291" t="str">
        <f t="shared" si="4"/>
        <v/>
      </c>
      <c r="D291" s="2" t="str">
        <f>IF(ISBLANK('2 - Export Data'!L300),"",'2 - Export Data'!L300)</f>
        <v/>
      </c>
      <c r="E291" s="2" t="str">
        <f>IF($D291="","",'2 - Export Data'!H300)</f>
        <v/>
      </c>
      <c r="F291" s="2" t="str">
        <f>IF($D291="","",'2 - Export Data'!M300)</f>
        <v/>
      </c>
    </row>
    <row r="292" spans="2:6" x14ac:dyDescent="0.35">
      <c r="B292" t="str">
        <f>IF(OR(C292="",COUNTIF($C$3:C291,C292)&gt;0),"",MAX($B$3:B291)+1)</f>
        <v/>
      </c>
      <c r="C292" t="str">
        <f t="shared" si="4"/>
        <v/>
      </c>
      <c r="D292" s="2" t="str">
        <f>IF(ISBLANK('2 - Export Data'!L301),"",'2 - Export Data'!L301)</f>
        <v/>
      </c>
      <c r="E292" s="2" t="str">
        <f>IF($D292="","",'2 - Export Data'!H301)</f>
        <v/>
      </c>
      <c r="F292" s="2" t="str">
        <f>IF($D292="","",'2 - Export Data'!M301)</f>
        <v/>
      </c>
    </row>
    <row r="293" spans="2:6" x14ac:dyDescent="0.35">
      <c r="B293" t="str">
        <f>IF(OR(C293="",COUNTIF($C$3:C292,C293)&gt;0),"",MAX($B$3:B292)+1)</f>
        <v/>
      </c>
      <c r="C293" t="str">
        <f t="shared" si="4"/>
        <v/>
      </c>
      <c r="D293" s="2" t="str">
        <f>IF(ISBLANK('2 - Export Data'!L302),"",'2 - Export Data'!L302)</f>
        <v/>
      </c>
      <c r="E293" s="2" t="str">
        <f>IF($D293="","",'2 - Export Data'!H302)</f>
        <v/>
      </c>
      <c r="F293" s="2" t="str">
        <f>IF($D293="","",'2 - Export Data'!M302)</f>
        <v/>
      </c>
    </row>
    <row r="294" spans="2:6" x14ac:dyDescent="0.35">
      <c r="B294" t="str">
        <f>IF(OR(C294="",COUNTIF($C$3:C293,C294)&gt;0),"",MAX($B$3:B293)+1)</f>
        <v/>
      </c>
      <c r="C294" t="str">
        <f t="shared" si="4"/>
        <v/>
      </c>
      <c r="D294" s="2" t="str">
        <f>IF(ISBLANK('2 - Export Data'!L303),"",'2 - Export Data'!L303)</f>
        <v/>
      </c>
      <c r="E294" s="2" t="str">
        <f>IF($D294="","",'2 - Export Data'!H303)</f>
        <v/>
      </c>
      <c r="F294" s="2" t="str">
        <f>IF($D294="","",'2 - Export Data'!M303)</f>
        <v/>
      </c>
    </row>
    <row r="295" spans="2:6" x14ac:dyDescent="0.35">
      <c r="B295" t="str">
        <f>IF(OR(C295="",COUNTIF($C$3:C294,C295)&gt;0),"",MAX($B$3:B294)+1)</f>
        <v/>
      </c>
      <c r="C295" t="str">
        <f t="shared" si="4"/>
        <v/>
      </c>
      <c r="D295" s="2" t="str">
        <f>IF(ISBLANK('2 - Export Data'!L304),"",'2 - Export Data'!L304)</f>
        <v/>
      </c>
      <c r="E295" s="2" t="str">
        <f>IF($D295="","",'2 - Export Data'!H304)</f>
        <v/>
      </c>
      <c r="F295" s="2" t="str">
        <f>IF($D295="","",'2 - Export Data'!M304)</f>
        <v/>
      </c>
    </row>
    <row r="296" spans="2:6" x14ac:dyDescent="0.35">
      <c r="B296" t="str">
        <f>IF(OR(C296="",COUNTIF($C$3:C295,C296)&gt;0),"",MAX($B$3:B295)+1)</f>
        <v/>
      </c>
      <c r="C296" t="str">
        <f t="shared" si="4"/>
        <v/>
      </c>
      <c r="D296" s="2" t="str">
        <f>IF(ISBLANK('2 - Export Data'!L305),"",'2 - Export Data'!L305)</f>
        <v/>
      </c>
      <c r="E296" s="2" t="str">
        <f>IF($D296="","",'2 - Export Data'!H305)</f>
        <v/>
      </c>
      <c r="F296" s="2" t="str">
        <f>IF($D296="","",'2 - Export Data'!M305)</f>
        <v/>
      </c>
    </row>
    <row r="297" spans="2:6" x14ac:dyDescent="0.35">
      <c r="B297" t="str">
        <f>IF(OR(C297="",COUNTIF($C$3:C296,C297)&gt;0),"",MAX($B$3:B296)+1)</f>
        <v/>
      </c>
      <c r="C297" t="str">
        <f t="shared" si="4"/>
        <v/>
      </c>
      <c r="D297" s="2" t="str">
        <f>IF(ISBLANK('2 - Export Data'!L306),"",'2 - Export Data'!L306)</f>
        <v/>
      </c>
      <c r="E297" s="2" t="str">
        <f>IF($D297="","",'2 - Export Data'!H306)</f>
        <v/>
      </c>
      <c r="F297" s="2" t="str">
        <f>IF($D297="","",'2 - Export Data'!M306)</f>
        <v/>
      </c>
    </row>
    <row r="298" spans="2:6" x14ac:dyDescent="0.35">
      <c r="B298" t="str">
        <f>IF(OR(C298="",COUNTIF($C$3:C297,C298)&gt;0),"",MAX($B$3:B297)+1)</f>
        <v/>
      </c>
      <c r="C298" t="str">
        <f t="shared" si="4"/>
        <v/>
      </c>
      <c r="D298" s="2" t="str">
        <f>IF(ISBLANK('2 - Export Data'!L307),"",'2 - Export Data'!L307)</f>
        <v/>
      </c>
      <c r="E298" s="2" t="str">
        <f>IF($D298="","",'2 - Export Data'!H307)</f>
        <v/>
      </c>
      <c r="F298" s="2" t="str">
        <f>IF($D298="","",'2 - Export Data'!M307)</f>
        <v/>
      </c>
    </row>
    <row r="299" spans="2:6" x14ac:dyDescent="0.35">
      <c r="B299" t="str">
        <f>IF(OR(C299="",COUNTIF($C$3:C298,C299)&gt;0),"",MAX($B$3:B298)+1)</f>
        <v/>
      </c>
      <c r="C299" t="str">
        <f t="shared" si="4"/>
        <v/>
      </c>
      <c r="D299" s="2" t="str">
        <f>IF(ISBLANK('2 - Export Data'!L308),"",'2 - Export Data'!L308)</f>
        <v/>
      </c>
      <c r="E299" s="2" t="str">
        <f>IF($D299="","",'2 - Export Data'!H308)</f>
        <v/>
      </c>
      <c r="F299" s="2" t="str">
        <f>IF($D299="","",'2 - Export Data'!M308)</f>
        <v/>
      </c>
    </row>
    <row r="300" spans="2:6" x14ac:dyDescent="0.35">
      <c r="B300" t="str">
        <f>IF(OR(C300="",COUNTIF($C$3:C299,C300)&gt;0),"",MAX($B$3:B299)+1)</f>
        <v/>
      </c>
      <c r="C300" t="str">
        <f t="shared" si="4"/>
        <v/>
      </c>
      <c r="D300" s="2" t="str">
        <f>IF(ISBLANK('2 - Export Data'!L309),"",'2 - Export Data'!L309)</f>
        <v/>
      </c>
      <c r="E300" s="2" t="str">
        <f>IF($D300="","",'2 - Export Data'!H309)</f>
        <v/>
      </c>
      <c r="F300" s="2" t="str">
        <f>IF($D300="","",'2 - Export Data'!M309)</f>
        <v/>
      </c>
    </row>
    <row r="301" spans="2:6" x14ac:dyDescent="0.35">
      <c r="B301" t="str">
        <f>IF(OR(C301="",COUNTIF($C$3:C300,C301)&gt;0),"",MAX($B$3:B300)+1)</f>
        <v/>
      </c>
      <c r="C301" t="str">
        <f t="shared" si="4"/>
        <v/>
      </c>
      <c r="D301" s="2" t="str">
        <f>IF(ISBLANK('2 - Export Data'!L310),"",'2 - Export Data'!L310)</f>
        <v/>
      </c>
      <c r="E301" s="2" t="str">
        <f>IF($D301="","",'2 - Export Data'!H310)</f>
        <v/>
      </c>
      <c r="F301" s="2" t="str">
        <f>IF($D301="","",'2 - Export Data'!M310)</f>
        <v/>
      </c>
    </row>
    <row r="302" spans="2:6" x14ac:dyDescent="0.35">
      <c r="B302" t="str">
        <f>IF(OR(C302="",COUNTIF($C$3:C301,C302)&gt;0),"",MAX($B$3:B301)+1)</f>
        <v/>
      </c>
      <c r="C302" t="str">
        <f t="shared" si="4"/>
        <v/>
      </c>
      <c r="D302" s="2" t="str">
        <f>IF(ISBLANK('2 - Export Data'!L311),"",'2 - Export Data'!L311)</f>
        <v/>
      </c>
      <c r="E302" s="2" t="str">
        <f>IF($D302="","",'2 - Export Data'!H311)</f>
        <v/>
      </c>
      <c r="F302" s="2" t="str">
        <f>IF($D302="","",'2 - Export Data'!M311)</f>
        <v/>
      </c>
    </row>
    <row r="303" spans="2:6" x14ac:dyDescent="0.35">
      <c r="B303" t="str">
        <f>IF(OR(C303="",COUNTIF($C$3:C302,C303)&gt;0),"",MAX($B$3:B302)+1)</f>
        <v/>
      </c>
      <c r="C303" t="str">
        <f t="shared" si="4"/>
        <v/>
      </c>
      <c r="D303" s="2" t="str">
        <f>IF(ISBLANK('2 - Export Data'!L312),"",'2 - Export Data'!L312)</f>
        <v/>
      </c>
      <c r="E303" s="2" t="str">
        <f>IF($D303="","",'2 - Export Data'!H312)</f>
        <v/>
      </c>
      <c r="F303" s="2" t="str">
        <f>IF($D303="","",'2 - Export Data'!M312)</f>
        <v/>
      </c>
    </row>
    <row r="304" spans="2:6" x14ac:dyDescent="0.35">
      <c r="B304" t="str">
        <f>IF(OR(C304="",COUNTIF($C$3:C303,C304)&gt;0),"",MAX($B$3:B303)+1)</f>
        <v/>
      </c>
      <c r="C304" t="str">
        <f t="shared" si="4"/>
        <v/>
      </c>
      <c r="D304" s="2" t="str">
        <f>IF(ISBLANK('2 - Export Data'!L313),"",'2 - Export Data'!L313)</f>
        <v/>
      </c>
      <c r="E304" s="2" t="str">
        <f>IF($D304="","",'2 - Export Data'!H313)</f>
        <v/>
      </c>
      <c r="F304" s="2" t="str">
        <f>IF($D304="","",'2 - Export Data'!M313)</f>
        <v/>
      </c>
    </row>
    <row r="305" spans="2:6" x14ac:dyDescent="0.35">
      <c r="B305" t="str">
        <f>IF(OR(C305="",COUNTIF($C$3:C304,C305)&gt;0),"",MAX($B$3:B304)+1)</f>
        <v/>
      </c>
      <c r="C305" t="str">
        <f t="shared" si="4"/>
        <v/>
      </c>
      <c r="D305" s="2" t="str">
        <f>IF(ISBLANK('2 - Export Data'!L314),"",'2 - Export Data'!L314)</f>
        <v/>
      </c>
      <c r="E305" s="2" t="str">
        <f>IF($D305="","",'2 - Export Data'!H314)</f>
        <v/>
      </c>
      <c r="F305" s="2" t="str">
        <f>IF($D305="","",'2 - Export Data'!M314)</f>
        <v/>
      </c>
    </row>
    <row r="306" spans="2:6" x14ac:dyDescent="0.35">
      <c r="B306" t="str">
        <f>IF(OR(C306="",COUNTIF($C$3:C305,C306)&gt;0),"",MAX($B$3:B305)+1)</f>
        <v/>
      </c>
      <c r="C306" t="str">
        <f t="shared" si="4"/>
        <v/>
      </c>
      <c r="D306" s="2" t="str">
        <f>IF(ISBLANK('2 - Export Data'!L315),"",'2 - Export Data'!L315)</f>
        <v/>
      </c>
      <c r="E306" s="2" t="str">
        <f>IF($D306="","",'2 - Export Data'!H315)</f>
        <v/>
      </c>
      <c r="F306" s="2" t="str">
        <f>IF($D306="","",'2 - Export Data'!M315)</f>
        <v/>
      </c>
    </row>
    <row r="307" spans="2:6" x14ac:dyDescent="0.35">
      <c r="B307" t="str">
        <f>IF(OR(C307="",COUNTIF($C$3:C306,C307)&gt;0),"",MAX($B$3:B306)+1)</f>
        <v/>
      </c>
      <c r="C307" t="str">
        <f t="shared" si="4"/>
        <v/>
      </c>
      <c r="D307" s="2" t="str">
        <f>IF(ISBLANK('2 - Export Data'!L316),"",'2 - Export Data'!L316)</f>
        <v/>
      </c>
      <c r="E307" s="2" t="str">
        <f>IF($D307="","",'2 - Export Data'!H316)</f>
        <v/>
      </c>
      <c r="F307" s="2" t="str">
        <f>IF($D307="","",'2 - Export Data'!M316)</f>
        <v/>
      </c>
    </row>
    <row r="308" spans="2:6" x14ac:dyDescent="0.35">
      <c r="B308" t="str">
        <f>IF(OR(C308="",COUNTIF($C$3:C307,C308)&gt;0),"",MAX($B$3:B307)+1)</f>
        <v/>
      </c>
      <c r="C308" t="str">
        <f t="shared" si="4"/>
        <v/>
      </c>
      <c r="D308" s="2" t="str">
        <f>IF(ISBLANK('2 - Export Data'!L317),"",'2 - Export Data'!L317)</f>
        <v/>
      </c>
      <c r="E308" s="2" t="str">
        <f>IF($D308="","",'2 - Export Data'!H317)</f>
        <v/>
      </c>
      <c r="F308" s="2" t="str">
        <f>IF($D308="","",'2 - Export Data'!M317)</f>
        <v/>
      </c>
    </row>
    <row r="309" spans="2:6" x14ac:dyDescent="0.35">
      <c r="B309" t="str">
        <f>IF(OR(C309="",COUNTIF($C$3:C308,C309)&gt;0),"",MAX($B$3:B308)+1)</f>
        <v/>
      </c>
      <c r="C309" t="str">
        <f t="shared" si="4"/>
        <v/>
      </c>
      <c r="D309" s="2" t="str">
        <f>IF(ISBLANK('2 - Export Data'!L318),"",'2 - Export Data'!L318)</f>
        <v/>
      </c>
      <c r="E309" s="2" t="str">
        <f>IF($D309="","",'2 - Export Data'!H318)</f>
        <v/>
      </c>
      <c r="F309" s="2" t="str">
        <f>IF($D309="","",'2 - Export Data'!M318)</f>
        <v/>
      </c>
    </row>
    <row r="310" spans="2:6" x14ac:dyDescent="0.35">
      <c r="B310" t="str">
        <f>IF(OR(C310="",COUNTIF($C$3:C309,C310)&gt;0),"",MAX($B$3:B309)+1)</f>
        <v/>
      </c>
      <c r="C310" t="str">
        <f t="shared" si="4"/>
        <v/>
      </c>
      <c r="D310" s="2" t="str">
        <f>IF(ISBLANK('2 - Export Data'!L319),"",'2 - Export Data'!L319)</f>
        <v/>
      </c>
      <c r="E310" s="2" t="str">
        <f>IF($D310="","",'2 - Export Data'!H319)</f>
        <v/>
      </c>
      <c r="F310" s="2" t="str">
        <f>IF($D310="","",'2 - Export Data'!M319)</f>
        <v/>
      </c>
    </row>
    <row r="311" spans="2:6" x14ac:dyDescent="0.35">
      <c r="B311" t="str">
        <f>IF(OR(C311="",COUNTIF($C$3:C310,C311)&gt;0),"",MAX($B$3:B310)+1)</f>
        <v/>
      </c>
      <c r="C311" t="str">
        <f t="shared" si="4"/>
        <v/>
      </c>
      <c r="D311" s="2" t="str">
        <f>IF(ISBLANK('2 - Export Data'!L320),"",'2 - Export Data'!L320)</f>
        <v/>
      </c>
      <c r="E311" s="2" t="str">
        <f>IF($D311="","",'2 - Export Data'!H320)</f>
        <v/>
      </c>
      <c r="F311" s="2" t="str">
        <f>IF($D311="","",'2 - Export Data'!M320)</f>
        <v/>
      </c>
    </row>
    <row r="312" spans="2:6" x14ac:dyDescent="0.35">
      <c r="B312" t="str">
        <f>IF(OR(C312="",COUNTIF($C$3:C311,C312)&gt;0),"",MAX($B$3:B311)+1)</f>
        <v/>
      </c>
      <c r="C312" t="str">
        <f t="shared" si="4"/>
        <v/>
      </c>
      <c r="D312" s="2" t="str">
        <f>IF(ISBLANK('2 - Export Data'!L321),"",'2 - Export Data'!L321)</f>
        <v/>
      </c>
      <c r="E312" s="2" t="str">
        <f>IF($D312="","",'2 - Export Data'!H321)</f>
        <v/>
      </c>
      <c r="F312" s="2" t="str">
        <f>IF($D312="","",'2 - Export Data'!M321)</f>
        <v/>
      </c>
    </row>
    <row r="313" spans="2:6" x14ac:dyDescent="0.35">
      <c r="B313" t="str">
        <f>IF(OR(C313="",COUNTIF($C$3:C312,C313)&gt;0),"",MAX($B$3:B312)+1)</f>
        <v/>
      </c>
      <c r="C313" t="str">
        <f t="shared" si="4"/>
        <v/>
      </c>
      <c r="D313" s="2" t="str">
        <f>IF(ISBLANK('2 - Export Data'!L322),"",'2 - Export Data'!L322)</f>
        <v/>
      </c>
      <c r="E313" s="2" t="str">
        <f>IF($D313="","",'2 - Export Data'!H322)</f>
        <v/>
      </c>
      <c r="F313" s="2" t="str">
        <f>IF($D313="","",'2 - Export Data'!M322)</f>
        <v/>
      </c>
    </row>
    <row r="314" spans="2:6" x14ac:dyDescent="0.35">
      <c r="B314" t="str">
        <f>IF(OR(C314="",COUNTIF($C$3:C313,C314)&gt;0),"",MAX($B$3:B313)+1)</f>
        <v/>
      </c>
      <c r="C314" t="str">
        <f t="shared" si="4"/>
        <v/>
      </c>
      <c r="D314" s="2" t="str">
        <f>IF(ISBLANK('2 - Export Data'!L323),"",'2 - Export Data'!L323)</f>
        <v/>
      </c>
      <c r="E314" s="2" t="str">
        <f>IF($D314="","",'2 - Export Data'!H323)</f>
        <v/>
      </c>
      <c r="F314" s="2" t="str">
        <f>IF($D314="","",'2 - Export Data'!M323)</f>
        <v/>
      </c>
    </row>
    <row r="315" spans="2:6" x14ac:dyDescent="0.35">
      <c r="B315" t="str">
        <f>IF(OR(C315="",COUNTIF($C$3:C314,C315)&gt;0),"",MAX($B$3:B314)+1)</f>
        <v/>
      </c>
      <c r="C315" t="str">
        <f t="shared" si="4"/>
        <v/>
      </c>
      <c r="D315" s="2" t="str">
        <f>IF(ISBLANK('2 - Export Data'!L324),"",'2 - Export Data'!L324)</f>
        <v/>
      </c>
      <c r="E315" s="2" t="str">
        <f>IF($D315="","",'2 - Export Data'!H324)</f>
        <v/>
      </c>
      <c r="F315" s="2" t="str">
        <f>IF($D315="","",'2 - Export Data'!M324)</f>
        <v/>
      </c>
    </row>
    <row r="316" spans="2:6" x14ac:dyDescent="0.35">
      <c r="B316" t="str">
        <f>IF(OR(C316="",COUNTIF($C$3:C315,C316)&gt;0),"",MAX($B$3:B315)+1)</f>
        <v/>
      </c>
      <c r="C316" t="str">
        <f t="shared" si="4"/>
        <v/>
      </c>
      <c r="D316" s="2" t="str">
        <f>IF(ISBLANK('2 - Export Data'!L325),"",'2 - Export Data'!L325)</f>
        <v/>
      </c>
      <c r="E316" s="2" t="str">
        <f>IF($D316="","",'2 - Export Data'!H325)</f>
        <v/>
      </c>
      <c r="F316" s="2" t="str">
        <f>IF($D316="","",'2 - Export Data'!M325)</f>
        <v/>
      </c>
    </row>
    <row r="317" spans="2:6" x14ac:dyDescent="0.35">
      <c r="B317" t="str">
        <f>IF(OR(C317="",COUNTIF($C$3:C316,C317)&gt;0),"",MAX($B$3:B316)+1)</f>
        <v/>
      </c>
      <c r="C317" t="str">
        <f t="shared" si="4"/>
        <v/>
      </c>
      <c r="D317" s="2" t="str">
        <f>IF(ISBLANK('2 - Export Data'!L326),"",'2 - Export Data'!L326)</f>
        <v/>
      </c>
      <c r="E317" s="2" t="str">
        <f>IF($D317="","",'2 - Export Data'!H326)</f>
        <v/>
      </c>
      <c r="F317" s="2" t="str">
        <f>IF($D317="","",'2 - Export Data'!M326)</f>
        <v/>
      </c>
    </row>
    <row r="318" spans="2:6" x14ac:dyDescent="0.35">
      <c r="B318" t="str">
        <f>IF(OR(C318="",COUNTIF($C$3:C317,C318)&gt;0),"",MAX($B$3:B317)+1)</f>
        <v/>
      </c>
      <c r="C318" t="str">
        <f t="shared" si="4"/>
        <v/>
      </c>
      <c r="D318" s="2" t="str">
        <f>IF(ISBLANK('2 - Export Data'!L327),"",'2 - Export Data'!L327)</f>
        <v/>
      </c>
      <c r="E318" s="2" t="str">
        <f>IF($D318="","",'2 - Export Data'!H327)</f>
        <v/>
      </c>
      <c r="F318" s="2" t="str">
        <f>IF($D318="","",'2 - Export Data'!M327)</f>
        <v/>
      </c>
    </row>
    <row r="319" spans="2:6" x14ac:dyDescent="0.35">
      <c r="B319" t="str">
        <f>IF(OR(C319="",COUNTIF($C$3:C318,C319)&gt;0),"",MAX($B$3:B318)+1)</f>
        <v/>
      </c>
      <c r="C319" t="str">
        <f t="shared" si="4"/>
        <v/>
      </c>
      <c r="D319" s="2" t="str">
        <f>IF(ISBLANK('2 - Export Data'!L328),"",'2 - Export Data'!L328)</f>
        <v/>
      </c>
      <c r="E319" s="2" t="str">
        <f>IF($D319="","",'2 - Export Data'!H328)</f>
        <v/>
      </c>
      <c r="F319" s="2" t="str">
        <f>IF($D319="","",'2 - Export Data'!M328)</f>
        <v/>
      </c>
    </row>
    <row r="320" spans="2:6" x14ac:dyDescent="0.35">
      <c r="B320" t="str">
        <f>IF(OR(C320="",COUNTIF($C$3:C319,C320)&gt;0),"",MAX($B$3:B319)+1)</f>
        <v/>
      </c>
      <c r="C320" t="str">
        <f t="shared" si="4"/>
        <v/>
      </c>
      <c r="D320" s="2" t="str">
        <f>IF(ISBLANK('2 - Export Data'!L329),"",'2 - Export Data'!L329)</f>
        <v/>
      </c>
      <c r="E320" s="2" t="str">
        <f>IF($D320="","",'2 - Export Data'!H329)</f>
        <v/>
      </c>
      <c r="F320" s="2" t="str">
        <f>IF($D320="","",'2 - Export Data'!M329)</f>
        <v/>
      </c>
    </row>
    <row r="321" spans="2:6" x14ac:dyDescent="0.35">
      <c r="B321" t="str">
        <f>IF(OR(C321="",COUNTIF($C$3:C320,C321)&gt;0),"",MAX($B$3:B320)+1)</f>
        <v/>
      </c>
      <c r="C321" t="str">
        <f t="shared" si="4"/>
        <v/>
      </c>
      <c r="D321" s="2" t="str">
        <f>IF(ISBLANK('2 - Export Data'!L330),"",'2 - Export Data'!L330)</f>
        <v/>
      </c>
      <c r="E321" s="2" t="str">
        <f>IF($D321="","",'2 - Export Data'!H330)</f>
        <v/>
      </c>
      <c r="F321" s="2" t="str">
        <f>IF($D321="","",'2 - Export Data'!M330)</f>
        <v/>
      </c>
    </row>
    <row r="322" spans="2:6" x14ac:dyDescent="0.35">
      <c r="B322" t="str">
        <f>IF(OR(C322="",COUNTIF($C$3:C321,C322)&gt;0),"",MAX($B$3:B321)+1)</f>
        <v/>
      </c>
      <c r="C322" t="str">
        <f t="shared" si="4"/>
        <v/>
      </c>
      <c r="D322" s="2" t="str">
        <f>IF(ISBLANK('2 - Export Data'!L331),"",'2 - Export Data'!L331)</f>
        <v/>
      </c>
      <c r="E322" s="2" t="str">
        <f>IF($D322="","",'2 - Export Data'!H331)</f>
        <v/>
      </c>
      <c r="F322" s="2" t="str">
        <f>IF($D322="","",'2 - Export Data'!M331)</f>
        <v/>
      </c>
    </row>
    <row r="323" spans="2:6" x14ac:dyDescent="0.35">
      <c r="B323" t="str">
        <f>IF(OR(C323="",COUNTIF($C$3:C322,C323)&gt;0),"",MAX($B$3:B322)+1)</f>
        <v/>
      </c>
      <c r="C323" t="str">
        <f t="shared" si="4"/>
        <v/>
      </c>
      <c r="D323" s="2" t="str">
        <f>IF(ISBLANK('2 - Export Data'!L332),"",'2 - Export Data'!L332)</f>
        <v/>
      </c>
      <c r="E323" s="2" t="str">
        <f>IF($D323="","",'2 - Export Data'!H332)</f>
        <v/>
      </c>
      <c r="F323" s="2" t="str">
        <f>IF($D323="","",'2 - Export Data'!M332)</f>
        <v/>
      </c>
    </row>
    <row r="324" spans="2:6" x14ac:dyDescent="0.35">
      <c r="B324" t="str">
        <f>IF(OR(C324="",COUNTIF($C$3:C323,C324)&gt;0),"",MAX($B$3:B323)+1)</f>
        <v/>
      </c>
      <c r="C324" t="str">
        <f t="shared" ref="C324:C387" si="5">IF(D324="","",D324&amp;"_"&amp;E324)</f>
        <v/>
      </c>
      <c r="D324" s="2" t="str">
        <f>IF(ISBLANK('2 - Export Data'!L333),"",'2 - Export Data'!L333)</f>
        <v/>
      </c>
      <c r="E324" s="2" t="str">
        <f>IF($D324="","",'2 - Export Data'!H333)</f>
        <v/>
      </c>
      <c r="F324" s="2" t="str">
        <f>IF($D324="","",'2 - Export Data'!M333)</f>
        <v/>
      </c>
    </row>
    <row r="325" spans="2:6" x14ac:dyDescent="0.35">
      <c r="B325" t="str">
        <f>IF(OR(C325="",COUNTIF($C$3:C324,C325)&gt;0),"",MAX($B$3:B324)+1)</f>
        <v/>
      </c>
      <c r="C325" t="str">
        <f t="shared" si="5"/>
        <v/>
      </c>
      <c r="D325" s="2" t="str">
        <f>IF(ISBLANK('2 - Export Data'!L334),"",'2 - Export Data'!L334)</f>
        <v/>
      </c>
      <c r="E325" s="2" t="str">
        <f>IF($D325="","",'2 - Export Data'!H334)</f>
        <v/>
      </c>
      <c r="F325" s="2" t="str">
        <f>IF($D325="","",'2 - Export Data'!M334)</f>
        <v/>
      </c>
    </row>
    <row r="326" spans="2:6" x14ac:dyDescent="0.35">
      <c r="B326" t="str">
        <f>IF(OR(C326="",COUNTIF($C$3:C325,C326)&gt;0),"",MAX($B$3:B325)+1)</f>
        <v/>
      </c>
      <c r="C326" t="str">
        <f t="shared" si="5"/>
        <v/>
      </c>
      <c r="D326" s="2" t="str">
        <f>IF(ISBLANK('2 - Export Data'!L335),"",'2 - Export Data'!L335)</f>
        <v/>
      </c>
      <c r="E326" s="2" t="str">
        <f>IF($D326="","",'2 - Export Data'!H335)</f>
        <v/>
      </c>
      <c r="F326" s="2" t="str">
        <f>IF($D326="","",'2 - Export Data'!M335)</f>
        <v/>
      </c>
    </row>
    <row r="327" spans="2:6" x14ac:dyDescent="0.35">
      <c r="B327" t="str">
        <f>IF(OR(C327="",COUNTIF($C$3:C326,C327)&gt;0),"",MAX($B$3:B326)+1)</f>
        <v/>
      </c>
      <c r="C327" t="str">
        <f t="shared" si="5"/>
        <v/>
      </c>
      <c r="D327" s="2" t="str">
        <f>IF(ISBLANK('2 - Export Data'!L336),"",'2 - Export Data'!L336)</f>
        <v/>
      </c>
      <c r="E327" s="2" t="str">
        <f>IF($D327="","",'2 - Export Data'!H336)</f>
        <v/>
      </c>
      <c r="F327" s="2" t="str">
        <f>IF($D327="","",'2 - Export Data'!M336)</f>
        <v/>
      </c>
    </row>
    <row r="328" spans="2:6" x14ac:dyDescent="0.35">
      <c r="B328" t="str">
        <f>IF(OR(C328="",COUNTIF($C$3:C327,C328)&gt;0),"",MAX($B$3:B327)+1)</f>
        <v/>
      </c>
      <c r="C328" t="str">
        <f t="shared" si="5"/>
        <v/>
      </c>
      <c r="D328" s="2" t="str">
        <f>IF(ISBLANK('2 - Export Data'!L337),"",'2 - Export Data'!L337)</f>
        <v/>
      </c>
      <c r="E328" s="2" t="str">
        <f>IF($D328="","",'2 - Export Data'!H337)</f>
        <v/>
      </c>
      <c r="F328" s="2" t="str">
        <f>IF($D328="","",'2 - Export Data'!M337)</f>
        <v/>
      </c>
    </row>
    <row r="329" spans="2:6" x14ac:dyDescent="0.35">
      <c r="B329" t="str">
        <f>IF(OR(C329="",COUNTIF($C$3:C328,C329)&gt;0),"",MAX($B$3:B328)+1)</f>
        <v/>
      </c>
      <c r="C329" t="str">
        <f t="shared" si="5"/>
        <v/>
      </c>
      <c r="D329" s="2" t="str">
        <f>IF(ISBLANK('2 - Export Data'!L338),"",'2 - Export Data'!L338)</f>
        <v/>
      </c>
      <c r="E329" s="2" t="str">
        <f>IF($D329="","",'2 - Export Data'!H338)</f>
        <v/>
      </c>
      <c r="F329" s="2" t="str">
        <f>IF($D329="","",'2 - Export Data'!M338)</f>
        <v/>
      </c>
    </row>
    <row r="330" spans="2:6" x14ac:dyDescent="0.35">
      <c r="B330" t="str">
        <f>IF(OR(C330="",COUNTIF($C$3:C329,C330)&gt;0),"",MAX($B$3:B329)+1)</f>
        <v/>
      </c>
      <c r="C330" t="str">
        <f t="shared" si="5"/>
        <v/>
      </c>
      <c r="D330" s="2" t="str">
        <f>IF(ISBLANK('2 - Export Data'!L339),"",'2 - Export Data'!L339)</f>
        <v/>
      </c>
      <c r="E330" s="2" t="str">
        <f>IF($D330="","",'2 - Export Data'!H339)</f>
        <v/>
      </c>
      <c r="F330" s="2" t="str">
        <f>IF($D330="","",'2 - Export Data'!M339)</f>
        <v/>
      </c>
    </row>
    <row r="331" spans="2:6" x14ac:dyDescent="0.35">
      <c r="B331" t="str">
        <f>IF(OR(C331="",COUNTIF($C$3:C330,C331)&gt;0),"",MAX($B$3:B330)+1)</f>
        <v/>
      </c>
      <c r="C331" t="str">
        <f t="shared" si="5"/>
        <v/>
      </c>
      <c r="D331" s="2" t="str">
        <f>IF(ISBLANK('2 - Export Data'!L340),"",'2 - Export Data'!L340)</f>
        <v/>
      </c>
      <c r="E331" s="2" t="str">
        <f>IF($D331="","",'2 - Export Data'!H340)</f>
        <v/>
      </c>
      <c r="F331" s="2" t="str">
        <f>IF($D331="","",'2 - Export Data'!M340)</f>
        <v/>
      </c>
    </row>
    <row r="332" spans="2:6" x14ac:dyDescent="0.35">
      <c r="B332" t="str">
        <f>IF(OR(C332="",COUNTIF($C$3:C331,C332)&gt;0),"",MAX($B$3:B331)+1)</f>
        <v/>
      </c>
      <c r="C332" t="str">
        <f t="shared" si="5"/>
        <v/>
      </c>
      <c r="D332" s="2" t="str">
        <f>IF(ISBLANK('2 - Export Data'!L341),"",'2 - Export Data'!L341)</f>
        <v/>
      </c>
      <c r="E332" s="2" t="str">
        <f>IF($D332="","",'2 - Export Data'!H341)</f>
        <v/>
      </c>
      <c r="F332" s="2" t="str">
        <f>IF($D332="","",'2 - Export Data'!M341)</f>
        <v/>
      </c>
    </row>
    <row r="333" spans="2:6" x14ac:dyDescent="0.35">
      <c r="B333" t="str">
        <f>IF(OR(C333="",COUNTIF($C$3:C332,C333)&gt;0),"",MAX($B$3:B332)+1)</f>
        <v/>
      </c>
      <c r="C333" t="str">
        <f t="shared" si="5"/>
        <v/>
      </c>
      <c r="D333" s="2" t="str">
        <f>IF(ISBLANK('2 - Export Data'!L342),"",'2 - Export Data'!L342)</f>
        <v/>
      </c>
      <c r="E333" s="2" t="str">
        <f>IF($D333="","",'2 - Export Data'!H342)</f>
        <v/>
      </c>
      <c r="F333" s="2" t="str">
        <f>IF($D333="","",'2 - Export Data'!M342)</f>
        <v/>
      </c>
    </row>
    <row r="334" spans="2:6" x14ac:dyDescent="0.35">
      <c r="B334" t="str">
        <f>IF(OR(C334="",COUNTIF($C$3:C333,C334)&gt;0),"",MAX($B$3:B333)+1)</f>
        <v/>
      </c>
      <c r="C334" t="str">
        <f t="shared" si="5"/>
        <v/>
      </c>
      <c r="D334" s="2" t="str">
        <f>IF(ISBLANK('2 - Export Data'!L343),"",'2 - Export Data'!L343)</f>
        <v/>
      </c>
      <c r="E334" s="2" t="str">
        <f>IF($D334="","",'2 - Export Data'!H343)</f>
        <v/>
      </c>
      <c r="F334" s="2" t="str">
        <f>IF($D334="","",'2 - Export Data'!M343)</f>
        <v/>
      </c>
    </row>
    <row r="335" spans="2:6" x14ac:dyDescent="0.35">
      <c r="B335" t="str">
        <f>IF(OR(C335="",COUNTIF($C$3:C334,C335)&gt;0),"",MAX($B$3:B334)+1)</f>
        <v/>
      </c>
      <c r="C335" t="str">
        <f t="shared" si="5"/>
        <v/>
      </c>
      <c r="D335" s="2" t="str">
        <f>IF(ISBLANK('2 - Export Data'!L344),"",'2 - Export Data'!L344)</f>
        <v/>
      </c>
      <c r="E335" s="2" t="str">
        <f>IF($D335="","",'2 - Export Data'!H344)</f>
        <v/>
      </c>
      <c r="F335" s="2" t="str">
        <f>IF($D335="","",'2 - Export Data'!M344)</f>
        <v/>
      </c>
    </row>
    <row r="336" spans="2:6" x14ac:dyDescent="0.35">
      <c r="B336" t="str">
        <f>IF(OR(C336="",COUNTIF($C$3:C335,C336)&gt;0),"",MAX($B$3:B335)+1)</f>
        <v/>
      </c>
      <c r="C336" t="str">
        <f t="shared" si="5"/>
        <v/>
      </c>
      <c r="D336" s="2" t="str">
        <f>IF(ISBLANK('2 - Export Data'!L345),"",'2 - Export Data'!L345)</f>
        <v/>
      </c>
      <c r="E336" s="2" t="str">
        <f>IF($D336="","",'2 - Export Data'!H345)</f>
        <v/>
      </c>
      <c r="F336" s="2" t="str">
        <f>IF($D336="","",'2 - Export Data'!M345)</f>
        <v/>
      </c>
    </row>
    <row r="337" spans="2:6" x14ac:dyDescent="0.35">
      <c r="B337" t="str">
        <f>IF(OR(C337="",COUNTIF($C$3:C336,C337)&gt;0),"",MAX($B$3:B336)+1)</f>
        <v/>
      </c>
      <c r="C337" t="str">
        <f t="shared" si="5"/>
        <v/>
      </c>
      <c r="D337" s="2" t="str">
        <f>IF(ISBLANK('2 - Export Data'!L346),"",'2 - Export Data'!L346)</f>
        <v/>
      </c>
      <c r="E337" s="2" t="str">
        <f>IF($D337="","",'2 - Export Data'!H346)</f>
        <v/>
      </c>
      <c r="F337" s="2" t="str">
        <f>IF($D337="","",'2 - Export Data'!M346)</f>
        <v/>
      </c>
    </row>
    <row r="338" spans="2:6" x14ac:dyDescent="0.35">
      <c r="B338" t="str">
        <f>IF(OR(C338="",COUNTIF($C$3:C337,C338)&gt;0),"",MAX($B$3:B337)+1)</f>
        <v/>
      </c>
      <c r="C338" t="str">
        <f t="shared" si="5"/>
        <v/>
      </c>
      <c r="D338" s="2" t="str">
        <f>IF(ISBLANK('2 - Export Data'!L347),"",'2 - Export Data'!L347)</f>
        <v/>
      </c>
      <c r="E338" s="2" t="str">
        <f>IF($D338="","",'2 - Export Data'!H347)</f>
        <v/>
      </c>
      <c r="F338" s="2" t="str">
        <f>IF($D338="","",'2 - Export Data'!M347)</f>
        <v/>
      </c>
    </row>
    <row r="339" spans="2:6" x14ac:dyDescent="0.35">
      <c r="B339" t="str">
        <f>IF(OR(C339="",COUNTIF($C$3:C338,C339)&gt;0),"",MAX($B$3:B338)+1)</f>
        <v/>
      </c>
      <c r="C339" t="str">
        <f t="shared" si="5"/>
        <v/>
      </c>
      <c r="D339" s="2" t="str">
        <f>IF(ISBLANK('2 - Export Data'!L348),"",'2 - Export Data'!L348)</f>
        <v/>
      </c>
      <c r="E339" s="2" t="str">
        <f>IF($D339="","",'2 - Export Data'!H348)</f>
        <v/>
      </c>
      <c r="F339" s="2" t="str">
        <f>IF($D339="","",'2 - Export Data'!M348)</f>
        <v/>
      </c>
    </row>
    <row r="340" spans="2:6" x14ac:dyDescent="0.35">
      <c r="B340" t="str">
        <f>IF(OR(C340="",COUNTIF($C$3:C339,C340)&gt;0),"",MAX($B$3:B339)+1)</f>
        <v/>
      </c>
      <c r="C340" t="str">
        <f t="shared" si="5"/>
        <v/>
      </c>
      <c r="D340" s="2" t="str">
        <f>IF(ISBLANK('2 - Export Data'!L349),"",'2 - Export Data'!L349)</f>
        <v/>
      </c>
      <c r="E340" s="2" t="str">
        <f>IF($D340="","",'2 - Export Data'!H349)</f>
        <v/>
      </c>
      <c r="F340" s="2" t="str">
        <f>IF($D340="","",'2 - Export Data'!M349)</f>
        <v/>
      </c>
    </row>
    <row r="341" spans="2:6" x14ac:dyDescent="0.35">
      <c r="B341" t="str">
        <f>IF(OR(C341="",COUNTIF($C$3:C340,C341)&gt;0),"",MAX($B$3:B340)+1)</f>
        <v/>
      </c>
      <c r="C341" t="str">
        <f t="shared" si="5"/>
        <v/>
      </c>
      <c r="D341" s="2" t="str">
        <f>IF(ISBLANK('2 - Export Data'!L350),"",'2 - Export Data'!L350)</f>
        <v/>
      </c>
      <c r="E341" s="2" t="str">
        <f>IF($D341="","",'2 - Export Data'!H350)</f>
        <v/>
      </c>
      <c r="F341" s="2" t="str">
        <f>IF($D341="","",'2 - Export Data'!M350)</f>
        <v/>
      </c>
    </row>
    <row r="342" spans="2:6" x14ac:dyDescent="0.35">
      <c r="B342" t="str">
        <f>IF(OR(C342="",COUNTIF($C$3:C341,C342)&gt;0),"",MAX($B$3:B341)+1)</f>
        <v/>
      </c>
      <c r="C342" t="str">
        <f t="shared" si="5"/>
        <v/>
      </c>
      <c r="D342" s="2" t="str">
        <f>IF(ISBLANK('2 - Export Data'!L351),"",'2 - Export Data'!L351)</f>
        <v/>
      </c>
      <c r="E342" s="2" t="str">
        <f>IF($D342="","",'2 - Export Data'!H351)</f>
        <v/>
      </c>
      <c r="F342" s="2" t="str">
        <f>IF($D342="","",'2 - Export Data'!M351)</f>
        <v/>
      </c>
    </row>
    <row r="343" spans="2:6" x14ac:dyDescent="0.35">
      <c r="B343" t="str">
        <f>IF(OR(C343="",COUNTIF($C$3:C342,C343)&gt;0),"",MAX($B$3:B342)+1)</f>
        <v/>
      </c>
      <c r="C343" t="str">
        <f t="shared" si="5"/>
        <v/>
      </c>
      <c r="D343" s="2" t="str">
        <f>IF(ISBLANK('2 - Export Data'!L352),"",'2 - Export Data'!L352)</f>
        <v/>
      </c>
      <c r="E343" s="2" t="str">
        <f>IF($D343="","",'2 - Export Data'!H352)</f>
        <v/>
      </c>
      <c r="F343" s="2" t="str">
        <f>IF($D343="","",'2 - Export Data'!M352)</f>
        <v/>
      </c>
    </row>
    <row r="344" spans="2:6" x14ac:dyDescent="0.35">
      <c r="B344" t="str">
        <f>IF(OR(C344="",COUNTIF($C$3:C343,C344)&gt;0),"",MAX($B$3:B343)+1)</f>
        <v/>
      </c>
      <c r="C344" t="str">
        <f t="shared" si="5"/>
        <v/>
      </c>
      <c r="D344" s="2" t="str">
        <f>IF(ISBLANK('2 - Export Data'!L353),"",'2 - Export Data'!L353)</f>
        <v/>
      </c>
      <c r="E344" s="2" t="str">
        <f>IF($D344="","",'2 - Export Data'!H353)</f>
        <v/>
      </c>
      <c r="F344" s="2" t="str">
        <f>IF($D344="","",'2 - Export Data'!M353)</f>
        <v/>
      </c>
    </row>
    <row r="345" spans="2:6" x14ac:dyDescent="0.35">
      <c r="B345" t="str">
        <f>IF(OR(C345="",COUNTIF($C$3:C344,C345)&gt;0),"",MAX($B$3:B344)+1)</f>
        <v/>
      </c>
      <c r="C345" t="str">
        <f t="shared" si="5"/>
        <v/>
      </c>
      <c r="D345" s="2" t="str">
        <f>IF(ISBLANK('2 - Export Data'!L354),"",'2 - Export Data'!L354)</f>
        <v/>
      </c>
      <c r="E345" s="2" t="str">
        <f>IF($D345="","",'2 - Export Data'!H354)</f>
        <v/>
      </c>
      <c r="F345" s="2" t="str">
        <f>IF($D345="","",'2 - Export Data'!M354)</f>
        <v/>
      </c>
    </row>
    <row r="346" spans="2:6" x14ac:dyDescent="0.35">
      <c r="B346" t="str">
        <f>IF(OR(C346="",COUNTIF($C$3:C345,C346)&gt;0),"",MAX($B$3:B345)+1)</f>
        <v/>
      </c>
      <c r="C346" t="str">
        <f t="shared" si="5"/>
        <v/>
      </c>
      <c r="D346" s="2" t="str">
        <f>IF(ISBLANK('2 - Export Data'!L355),"",'2 - Export Data'!L355)</f>
        <v/>
      </c>
      <c r="E346" s="2" t="str">
        <f>IF($D346="","",'2 - Export Data'!H355)</f>
        <v/>
      </c>
      <c r="F346" s="2" t="str">
        <f>IF($D346="","",'2 - Export Data'!M355)</f>
        <v/>
      </c>
    </row>
    <row r="347" spans="2:6" x14ac:dyDescent="0.35">
      <c r="B347" t="str">
        <f>IF(OR(C347="",COUNTIF($C$3:C346,C347)&gt;0),"",MAX($B$3:B346)+1)</f>
        <v/>
      </c>
      <c r="C347" t="str">
        <f t="shared" si="5"/>
        <v/>
      </c>
      <c r="D347" s="2" t="str">
        <f>IF(ISBLANK('2 - Export Data'!L356),"",'2 - Export Data'!L356)</f>
        <v/>
      </c>
      <c r="E347" s="2" t="str">
        <f>IF($D347="","",'2 - Export Data'!H356)</f>
        <v/>
      </c>
      <c r="F347" s="2" t="str">
        <f>IF($D347="","",'2 - Export Data'!M356)</f>
        <v/>
      </c>
    </row>
    <row r="348" spans="2:6" x14ac:dyDescent="0.35">
      <c r="B348" t="str">
        <f>IF(OR(C348="",COUNTIF($C$3:C347,C348)&gt;0),"",MAX($B$3:B347)+1)</f>
        <v/>
      </c>
      <c r="C348" t="str">
        <f t="shared" si="5"/>
        <v/>
      </c>
      <c r="D348" s="2" t="str">
        <f>IF(ISBLANK('2 - Export Data'!L357),"",'2 - Export Data'!L357)</f>
        <v/>
      </c>
      <c r="E348" s="2" t="str">
        <f>IF($D348="","",'2 - Export Data'!H357)</f>
        <v/>
      </c>
      <c r="F348" s="2" t="str">
        <f>IF($D348="","",'2 - Export Data'!M357)</f>
        <v/>
      </c>
    </row>
    <row r="349" spans="2:6" x14ac:dyDescent="0.35">
      <c r="B349" t="str">
        <f>IF(OR(C349="",COUNTIF($C$3:C348,C349)&gt;0),"",MAX($B$3:B348)+1)</f>
        <v/>
      </c>
      <c r="C349" t="str">
        <f t="shared" si="5"/>
        <v/>
      </c>
      <c r="D349" s="2" t="str">
        <f>IF(ISBLANK('2 - Export Data'!L358),"",'2 - Export Data'!L358)</f>
        <v/>
      </c>
      <c r="E349" s="2" t="str">
        <f>IF($D349="","",'2 - Export Data'!H358)</f>
        <v/>
      </c>
      <c r="F349" s="2" t="str">
        <f>IF($D349="","",'2 - Export Data'!M358)</f>
        <v/>
      </c>
    </row>
    <row r="350" spans="2:6" x14ac:dyDescent="0.35">
      <c r="B350" t="str">
        <f>IF(OR(C350="",COUNTIF($C$3:C349,C350)&gt;0),"",MAX($B$3:B349)+1)</f>
        <v/>
      </c>
      <c r="C350" t="str">
        <f t="shared" si="5"/>
        <v/>
      </c>
      <c r="D350" s="2" t="str">
        <f>IF(ISBLANK('2 - Export Data'!L359),"",'2 - Export Data'!L359)</f>
        <v/>
      </c>
      <c r="E350" s="2" t="str">
        <f>IF($D350="","",'2 - Export Data'!H359)</f>
        <v/>
      </c>
      <c r="F350" s="2" t="str">
        <f>IF($D350="","",'2 - Export Data'!M359)</f>
        <v/>
      </c>
    </row>
    <row r="351" spans="2:6" x14ac:dyDescent="0.35">
      <c r="B351" t="str">
        <f>IF(OR(C351="",COUNTIF($C$3:C350,C351)&gt;0),"",MAX($B$3:B350)+1)</f>
        <v/>
      </c>
      <c r="C351" t="str">
        <f t="shared" si="5"/>
        <v/>
      </c>
      <c r="D351" s="2" t="str">
        <f>IF(ISBLANK('2 - Export Data'!L360),"",'2 - Export Data'!L360)</f>
        <v/>
      </c>
      <c r="E351" s="2" t="str">
        <f>IF($D351="","",'2 - Export Data'!H360)</f>
        <v/>
      </c>
      <c r="F351" s="2" t="str">
        <f>IF($D351="","",'2 - Export Data'!M360)</f>
        <v/>
      </c>
    </row>
    <row r="352" spans="2:6" x14ac:dyDescent="0.35">
      <c r="B352" t="str">
        <f>IF(OR(C352="",COUNTIF($C$3:C351,C352)&gt;0),"",MAX($B$3:B351)+1)</f>
        <v/>
      </c>
      <c r="C352" t="str">
        <f t="shared" si="5"/>
        <v/>
      </c>
      <c r="D352" s="2" t="str">
        <f>IF(ISBLANK('2 - Export Data'!L361),"",'2 - Export Data'!L361)</f>
        <v/>
      </c>
      <c r="E352" s="2" t="str">
        <f>IF($D352="","",'2 - Export Data'!H361)</f>
        <v/>
      </c>
      <c r="F352" s="2" t="str">
        <f>IF($D352="","",'2 - Export Data'!M361)</f>
        <v/>
      </c>
    </row>
    <row r="353" spans="2:6" x14ac:dyDescent="0.35">
      <c r="B353" t="str">
        <f>IF(OR(C353="",COUNTIF($C$3:C352,C353)&gt;0),"",MAX($B$3:B352)+1)</f>
        <v/>
      </c>
      <c r="C353" t="str">
        <f t="shared" si="5"/>
        <v/>
      </c>
      <c r="D353" s="2" t="str">
        <f>IF(ISBLANK('2 - Export Data'!L362),"",'2 - Export Data'!L362)</f>
        <v/>
      </c>
      <c r="E353" s="2" t="str">
        <f>IF($D353="","",'2 - Export Data'!H362)</f>
        <v/>
      </c>
      <c r="F353" s="2" t="str">
        <f>IF($D353="","",'2 - Export Data'!M362)</f>
        <v/>
      </c>
    </row>
    <row r="354" spans="2:6" x14ac:dyDescent="0.35">
      <c r="B354" t="str">
        <f>IF(OR(C354="",COUNTIF($C$3:C353,C354)&gt;0),"",MAX($B$3:B353)+1)</f>
        <v/>
      </c>
      <c r="C354" t="str">
        <f t="shared" si="5"/>
        <v/>
      </c>
      <c r="D354" s="2" t="str">
        <f>IF(ISBLANK('2 - Export Data'!L363),"",'2 - Export Data'!L363)</f>
        <v/>
      </c>
      <c r="E354" s="2" t="str">
        <f>IF($D354="","",'2 - Export Data'!H363)</f>
        <v/>
      </c>
      <c r="F354" s="2" t="str">
        <f>IF($D354="","",'2 - Export Data'!M363)</f>
        <v/>
      </c>
    </row>
    <row r="355" spans="2:6" x14ac:dyDescent="0.35">
      <c r="B355" t="str">
        <f>IF(OR(C355="",COUNTIF($C$3:C354,C355)&gt;0),"",MAX($B$3:B354)+1)</f>
        <v/>
      </c>
      <c r="C355" t="str">
        <f t="shared" si="5"/>
        <v/>
      </c>
      <c r="D355" s="2" t="str">
        <f>IF(ISBLANK('2 - Export Data'!L364),"",'2 - Export Data'!L364)</f>
        <v/>
      </c>
      <c r="E355" s="2" t="str">
        <f>IF($D355="","",'2 - Export Data'!H364)</f>
        <v/>
      </c>
      <c r="F355" s="2" t="str">
        <f>IF($D355="","",'2 - Export Data'!M364)</f>
        <v/>
      </c>
    </row>
    <row r="356" spans="2:6" x14ac:dyDescent="0.35">
      <c r="B356" t="str">
        <f>IF(OR(C356="",COUNTIF($C$3:C355,C356)&gt;0),"",MAX($B$3:B355)+1)</f>
        <v/>
      </c>
      <c r="C356" t="str">
        <f t="shared" si="5"/>
        <v/>
      </c>
      <c r="D356" s="2" t="str">
        <f>IF(ISBLANK('2 - Export Data'!L365),"",'2 - Export Data'!L365)</f>
        <v/>
      </c>
      <c r="E356" s="2" t="str">
        <f>IF($D356="","",'2 - Export Data'!H365)</f>
        <v/>
      </c>
      <c r="F356" s="2" t="str">
        <f>IF($D356="","",'2 - Export Data'!M365)</f>
        <v/>
      </c>
    </row>
    <row r="357" spans="2:6" x14ac:dyDescent="0.35">
      <c r="B357" t="str">
        <f>IF(OR(C357="",COUNTIF($C$3:C356,C357)&gt;0),"",MAX($B$3:B356)+1)</f>
        <v/>
      </c>
      <c r="C357" t="str">
        <f t="shared" si="5"/>
        <v/>
      </c>
      <c r="D357" s="2" t="str">
        <f>IF(ISBLANK('2 - Export Data'!L366),"",'2 - Export Data'!L366)</f>
        <v/>
      </c>
      <c r="E357" s="2" t="str">
        <f>IF($D357="","",'2 - Export Data'!H366)</f>
        <v/>
      </c>
      <c r="F357" s="2" t="str">
        <f>IF($D357="","",'2 - Export Data'!M366)</f>
        <v/>
      </c>
    </row>
    <row r="358" spans="2:6" x14ac:dyDescent="0.35">
      <c r="B358" t="str">
        <f>IF(OR(C358="",COUNTIF($C$3:C357,C358)&gt;0),"",MAX($B$3:B357)+1)</f>
        <v/>
      </c>
      <c r="C358" t="str">
        <f t="shared" si="5"/>
        <v/>
      </c>
      <c r="D358" s="2" t="str">
        <f>IF(ISBLANK('2 - Export Data'!L367),"",'2 - Export Data'!L367)</f>
        <v/>
      </c>
      <c r="E358" s="2" t="str">
        <f>IF($D358="","",'2 - Export Data'!H367)</f>
        <v/>
      </c>
      <c r="F358" s="2" t="str">
        <f>IF($D358="","",'2 - Export Data'!M367)</f>
        <v/>
      </c>
    </row>
    <row r="359" spans="2:6" x14ac:dyDescent="0.35">
      <c r="B359" t="str">
        <f>IF(OR(C359="",COUNTIF($C$3:C358,C359)&gt;0),"",MAX($B$3:B358)+1)</f>
        <v/>
      </c>
      <c r="C359" t="str">
        <f t="shared" si="5"/>
        <v/>
      </c>
      <c r="D359" s="2" t="str">
        <f>IF(ISBLANK('2 - Export Data'!L368),"",'2 - Export Data'!L368)</f>
        <v/>
      </c>
      <c r="E359" s="2" t="str">
        <f>IF($D359="","",'2 - Export Data'!H368)</f>
        <v/>
      </c>
      <c r="F359" s="2" t="str">
        <f>IF($D359="","",'2 - Export Data'!M368)</f>
        <v/>
      </c>
    </row>
    <row r="360" spans="2:6" x14ac:dyDescent="0.35">
      <c r="B360" t="str">
        <f>IF(OR(C360="",COUNTIF($C$3:C359,C360)&gt;0),"",MAX($B$3:B359)+1)</f>
        <v/>
      </c>
      <c r="C360" t="str">
        <f t="shared" si="5"/>
        <v/>
      </c>
      <c r="D360" s="2" t="str">
        <f>IF(ISBLANK('2 - Export Data'!L369),"",'2 - Export Data'!L369)</f>
        <v/>
      </c>
      <c r="E360" s="2" t="str">
        <f>IF($D360="","",'2 - Export Data'!H369)</f>
        <v/>
      </c>
      <c r="F360" s="2" t="str">
        <f>IF($D360="","",'2 - Export Data'!M369)</f>
        <v/>
      </c>
    </row>
    <row r="361" spans="2:6" x14ac:dyDescent="0.35">
      <c r="B361" t="str">
        <f>IF(OR(C361="",COUNTIF($C$3:C360,C361)&gt;0),"",MAX($B$3:B360)+1)</f>
        <v/>
      </c>
      <c r="C361" t="str">
        <f t="shared" si="5"/>
        <v/>
      </c>
      <c r="D361" s="2" t="str">
        <f>IF(ISBLANK('2 - Export Data'!L370),"",'2 - Export Data'!L370)</f>
        <v/>
      </c>
      <c r="E361" s="2" t="str">
        <f>IF($D361="","",'2 - Export Data'!H370)</f>
        <v/>
      </c>
      <c r="F361" s="2" t="str">
        <f>IF($D361="","",'2 - Export Data'!M370)</f>
        <v/>
      </c>
    </row>
    <row r="362" spans="2:6" x14ac:dyDescent="0.35">
      <c r="B362" t="str">
        <f>IF(OR(C362="",COUNTIF($C$3:C361,C362)&gt;0),"",MAX($B$3:B361)+1)</f>
        <v/>
      </c>
      <c r="C362" t="str">
        <f t="shared" si="5"/>
        <v/>
      </c>
      <c r="D362" s="2" t="str">
        <f>IF(ISBLANK('2 - Export Data'!L371),"",'2 - Export Data'!L371)</f>
        <v/>
      </c>
      <c r="E362" s="2" t="str">
        <f>IF($D362="","",'2 - Export Data'!H371)</f>
        <v/>
      </c>
      <c r="F362" s="2" t="str">
        <f>IF($D362="","",'2 - Export Data'!M371)</f>
        <v/>
      </c>
    </row>
    <row r="363" spans="2:6" x14ac:dyDescent="0.35">
      <c r="B363" t="str">
        <f>IF(OR(C363="",COUNTIF($C$3:C362,C363)&gt;0),"",MAX($B$3:B362)+1)</f>
        <v/>
      </c>
      <c r="C363" t="str">
        <f t="shared" si="5"/>
        <v/>
      </c>
      <c r="D363" s="2" t="str">
        <f>IF(ISBLANK('2 - Export Data'!L372),"",'2 - Export Data'!L372)</f>
        <v/>
      </c>
      <c r="E363" s="2" t="str">
        <f>IF($D363="","",'2 - Export Data'!H372)</f>
        <v/>
      </c>
      <c r="F363" s="2" t="str">
        <f>IF($D363="","",'2 - Export Data'!M372)</f>
        <v/>
      </c>
    </row>
    <row r="364" spans="2:6" x14ac:dyDescent="0.35">
      <c r="B364" t="str">
        <f>IF(OR(C364="",COUNTIF($C$3:C363,C364)&gt;0),"",MAX($B$3:B363)+1)</f>
        <v/>
      </c>
      <c r="C364" t="str">
        <f t="shared" si="5"/>
        <v/>
      </c>
      <c r="D364" s="2" t="str">
        <f>IF(ISBLANK('2 - Export Data'!L373),"",'2 - Export Data'!L373)</f>
        <v/>
      </c>
      <c r="E364" s="2" t="str">
        <f>IF($D364="","",'2 - Export Data'!H373)</f>
        <v/>
      </c>
      <c r="F364" s="2" t="str">
        <f>IF($D364="","",'2 - Export Data'!M373)</f>
        <v/>
      </c>
    </row>
    <row r="365" spans="2:6" x14ac:dyDescent="0.35">
      <c r="B365" t="str">
        <f>IF(OR(C365="",COUNTIF($C$3:C364,C365)&gt;0),"",MAX($B$3:B364)+1)</f>
        <v/>
      </c>
      <c r="C365" t="str">
        <f t="shared" si="5"/>
        <v/>
      </c>
      <c r="D365" s="2" t="str">
        <f>IF(ISBLANK('2 - Export Data'!L374),"",'2 - Export Data'!L374)</f>
        <v/>
      </c>
      <c r="E365" s="2" t="str">
        <f>IF($D365="","",'2 - Export Data'!H374)</f>
        <v/>
      </c>
      <c r="F365" s="2" t="str">
        <f>IF($D365="","",'2 - Export Data'!M374)</f>
        <v/>
      </c>
    </row>
    <row r="366" spans="2:6" x14ac:dyDescent="0.35">
      <c r="B366" t="str">
        <f>IF(OR(C366="",COUNTIF($C$3:C365,C366)&gt;0),"",MAX($B$3:B365)+1)</f>
        <v/>
      </c>
      <c r="C366" t="str">
        <f t="shared" si="5"/>
        <v/>
      </c>
      <c r="D366" s="2" t="str">
        <f>IF(ISBLANK('2 - Export Data'!L375),"",'2 - Export Data'!L375)</f>
        <v/>
      </c>
      <c r="E366" s="2" t="str">
        <f>IF($D366="","",'2 - Export Data'!H375)</f>
        <v/>
      </c>
      <c r="F366" s="2" t="str">
        <f>IF($D366="","",'2 - Export Data'!M375)</f>
        <v/>
      </c>
    </row>
    <row r="367" spans="2:6" x14ac:dyDescent="0.35">
      <c r="B367" t="str">
        <f>IF(OR(C367="",COUNTIF($C$3:C366,C367)&gt;0),"",MAX($B$3:B366)+1)</f>
        <v/>
      </c>
      <c r="C367" t="str">
        <f t="shared" si="5"/>
        <v/>
      </c>
      <c r="D367" s="2" t="str">
        <f>IF(ISBLANK('2 - Export Data'!L376),"",'2 - Export Data'!L376)</f>
        <v/>
      </c>
      <c r="E367" s="2" t="str">
        <f>IF($D367="","",'2 - Export Data'!H376)</f>
        <v/>
      </c>
      <c r="F367" s="2" t="str">
        <f>IF($D367="","",'2 - Export Data'!M376)</f>
        <v/>
      </c>
    </row>
    <row r="368" spans="2:6" x14ac:dyDescent="0.35">
      <c r="B368" t="str">
        <f>IF(OR(C368="",COUNTIF($C$3:C367,C368)&gt;0),"",MAX($B$3:B367)+1)</f>
        <v/>
      </c>
      <c r="C368" t="str">
        <f t="shared" si="5"/>
        <v/>
      </c>
      <c r="D368" s="2" t="str">
        <f>IF(ISBLANK('2 - Export Data'!L377),"",'2 - Export Data'!L377)</f>
        <v/>
      </c>
      <c r="E368" s="2" t="str">
        <f>IF($D368="","",'2 - Export Data'!H377)</f>
        <v/>
      </c>
      <c r="F368" s="2" t="str">
        <f>IF($D368="","",'2 - Export Data'!M377)</f>
        <v/>
      </c>
    </row>
    <row r="369" spans="2:6" x14ac:dyDescent="0.35">
      <c r="B369" t="str">
        <f>IF(OR(C369="",COUNTIF($C$3:C368,C369)&gt;0),"",MAX($B$3:B368)+1)</f>
        <v/>
      </c>
      <c r="C369" t="str">
        <f t="shared" si="5"/>
        <v/>
      </c>
      <c r="D369" s="2" t="str">
        <f>IF(ISBLANK('2 - Export Data'!L378),"",'2 - Export Data'!L378)</f>
        <v/>
      </c>
      <c r="E369" s="2" t="str">
        <f>IF($D369="","",'2 - Export Data'!H378)</f>
        <v/>
      </c>
      <c r="F369" s="2" t="str">
        <f>IF($D369="","",'2 - Export Data'!M378)</f>
        <v/>
      </c>
    </row>
    <row r="370" spans="2:6" x14ac:dyDescent="0.35">
      <c r="B370" t="str">
        <f>IF(OR(C370="",COUNTIF($C$3:C369,C370)&gt;0),"",MAX($B$3:B369)+1)</f>
        <v/>
      </c>
      <c r="C370" t="str">
        <f t="shared" si="5"/>
        <v/>
      </c>
      <c r="D370" s="2" t="str">
        <f>IF(ISBLANK('2 - Export Data'!L379),"",'2 - Export Data'!L379)</f>
        <v/>
      </c>
      <c r="E370" s="2" t="str">
        <f>IF($D370="","",'2 - Export Data'!H379)</f>
        <v/>
      </c>
      <c r="F370" s="2" t="str">
        <f>IF($D370="","",'2 - Export Data'!M379)</f>
        <v/>
      </c>
    </row>
    <row r="371" spans="2:6" x14ac:dyDescent="0.35">
      <c r="B371" t="str">
        <f>IF(OR(C371="",COUNTIF($C$3:C370,C371)&gt;0),"",MAX($B$3:B370)+1)</f>
        <v/>
      </c>
      <c r="C371" t="str">
        <f t="shared" si="5"/>
        <v/>
      </c>
      <c r="D371" s="2" t="str">
        <f>IF(ISBLANK('2 - Export Data'!L380),"",'2 - Export Data'!L380)</f>
        <v/>
      </c>
      <c r="E371" s="2" t="str">
        <f>IF($D371="","",'2 - Export Data'!H380)</f>
        <v/>
      </c>
      <c r="F371" s="2" t="str">
        <f>IF($D371="","",'2 - Export Data'!M380)</f>
        <v/>
      </c>
    </row>
    <row r="372" spans="2:6" x14ac:dyDescent="0.35">
      <c r="B372" t="str">
        <f>IF(OR(C372="",COUNTIF($C$3:C371,C372)&gt;0),"",MAX($B$3:B371)+1)</f>
        <v/>
      </c>
      <c r="C372" t="str">
        <f t="shared" si="5"/>
        <v/>
      </c>
      <c r="D372" s="2" t="str">
        <f>IF(ISBLANK('2 - Export Data'!L381),"",'2 - Export Data'!L381)</f>
        <v/>
      </c>
      <c r="E372" s="2" t="str">
        <f>IF($D372="","",'2 - Export Data'!H381)</f>
        <v/>
      </c>
      <c r="F372" s="2" t="str">
        <f>IF($D372="","",'2 - Export Data'!M381)</f>
        <v/>
      </c>
    </row>
    <row r="373" spans="2:6" x14ac:dyDescent="0.35">
      <c r="B373" t="str">
        <f>IF(OR(C373="",COUNTIF($C$3:C372,C373)&gt;0),"",MAX($B$3:B372)+1)</f>
        <v/>
      </c>
      <c r="C373" t="str">
        <f t="shared" si="5"/>
        <v/>
      </c>
      <c r="D373" s="2" t="str">
        <f>IF(ISBLANK('2 - Export Data'!L382),"",'2 - Export Data'!L382)</f>
        <v/>
      </c>
      <c r="E373" s="2" t="str">
        <f>IF($D373="","",'2 - Export Data'!H382)</f>
        <v/>
      </c>
      <c r="F373" s="2" t="str">
        <f>IF($D373="","",'2 - Export Data'!M382)</f>
        <v/>
      </c>
    </row>
    <row r="374" spans="2:6" x14ac:dyDescent="0.35">
      <c r="B374" t="str">
        <f>IF(OR(C374="",COUNTIF($C$3:C373,C374)&gt;0),"",MAX($B$3:B373)+1)</f>
        <v/>
      </c>
      <c r="C374" t="str">
        <f t="shared" si="5"/>
        <v/>
      </c>
      <c r="D374" s="2" t="str">
        <f>IF(ISBLANK('2 - Export Data'!L383),"",'2 - Export Data'!L383)</f>
        <v/>
      </c>
      <c r="E374" s="2" t="str">
        <f>IF($D374="","",'2 - Export Data'!H383)</f>
        <v/>
      </c>
      <c r="F374" s="2" t="str">
        <f>IF($D374="","",'2 - Export Data'!M383)</f>
        <v/>
      </c>
    </row>
    <row r="375" spans="2:6" x14ac:dyDescent="0.35">
      <c r="B375" t="str">
        <f>IF(OR(C375="",COUNTIF($C$3:C374,C375)&gt;0),"",MAX($B$3:B374)+1)</f>
        <v/>
      </c>
      <c r="C375" t="str">
        <f t="shared" si="5"/>
        <v/>
      </c>
      <c r="D375" s="2" t="str">
        <f>IF(ISBLANK('2 - Export Data'!L384),"",'2 - Export Data'!L384)</f>
        <v/>
      </c>
      <c r="E375" s="2" t="str">
        <f>IF($D375="","",'2 - Export Data'!H384)</f>
        <v/>
      </c>
      <c r="F375" s="2" t="str">
        <f>IF($D375="","",'2 - Export Data'!M384)</f>
        <v/>
      </c>
    </row>
    <row r="376" spans="2:6" x14ac:dyDescent="0.35">
      <c r="B376" t="str">
        <f>IF(OR(C376="",COUNTIF($C$3:C375,C376)&gt;0),"",MAX($B$3:B375)+1)</f>
        <v/>
      </c>
      <c r="C376" t="str">
        <f t="shared" si="5"/>
        <v/>
      </c>
      <c r="D376" s="2" t="str">
        <f>IF(ISBLANK('2 - Export Data'!L385),"",'2 - Export Data'!L385)</f>
        <v/>
      </c>
      <c r="E376" s="2" t="str">
        <f>IF($D376="","",'2 - Export Data'!H385)</f>
        <v/>
      </c>
      <c r="F376" s="2" t="str">
        <f>IF($D376="","",'2 - Export Data'!M385)</f>
        <v/>
      </c>
    </row>
    <row r="377" spans="2:6" x14ac:dyDescent="0.35">
      <c r="B377" t="str">
        <f>IF(OR(C377="",COUNTIF($C$3:C376,C377)&gt;0),"",MAX($B$3:B376)+1)</f>
        <v/>
      </c>
      <c r="C377" t="str">
        <f t="shared" si="5"/>
        <v/>
      </c>
      <c r="D377" s="2" t="str">
        <f>IF(ISBLANK('2 - Export Data'!L386),"",'2 - Export Data'!L386)</f>
        <v/>
      </c>
      <c r="E377" s="2" t="str">
        <f>IF($D377="","",'2 - Export Data'!H386)</f>
        <v/>
      </c>
      <c r="F377" s="2" t="str">
        <f>IF($D377="","",'2 - Export Data'!M386)</f>
        <v/>
      </c>
    </row>
    <row r="378" spans="2:6" x14ac:dyDescent="0.35">
      <c r="B378" t="str">
        <f>IF(OR(C378="",COUNTIF($C$3:C377,C378)&gt;0),"",MAX($B$3:B377)+1)</f>
        <v/>
      </c>
      <c r="C378" t="str">
        <f t="shared" si="5"/>
        <v/>
      </c>
      <c r="D378" s="2" t="str">
        <f>IF(ISBLANK('2 - Export Data'!L387),"",'2 - Export Data'!L387)</f>
        <v/>
      </c>
      <c r="E378" s="2" t="str">
        <f>IF($D378="","",'2 - Export Data'!H387)</f>
        <v/>
      </c>
      <c r="F378" s="2" t="str">
        <f>IF($D378="","",'2 - Export Data'!M387)</f>
        <v/>
      </c>
    </row>
    <row r="379" spans="2:6" x14ac:dyDescent="0.35">
      <c r="B379" t="str">
        <f>IF(OR(C379="",COUNTIF($C$3:C378,C379)&gt;0),"",MAX($B$3:B378)+1)</f>
        <v/>
      </c>
      <c r="C379" t="str">
        <f t="shared" si="5"/>
        <v/>
      </c>
      <c r="D379" s="2" t="str">
        <f>IF(ISBLANK('2 - Export Data'!L388),"",'2 - Export Data'!L388)</f>
        <v/>
      </c>
      <c r="E379" s="2" t="str">
        <f>IF($D379="","",'2 - Export Data'!H388)</f>
        <v/>
      </c>
      <c r="F379" s="2" t="str">
        <f>IF($D379="","",'2 - Export Data'!M388)</f>
        <v/>
      </c>
    </row>
    <row r="380" spans="2:6" x14ac:dyDescent="0.35">
      <c r="B380" t="str">
        <f>IF(OR(C380="",COUNTIF($C$3:C379,C380)&gt;0),"",MAX($B$3:B379)+1)</f>
        <v/>
      </c>
      <c r="C380" t="str">
        <f t="shared" si="5"/>
        <v/>
      </c>
      <c r="D380" s="2" t="str">
        <f>IF(ISBLANK('2 - Export Data'!L389),"",'2 - Export Data'!L389)</f>
        <v/>
      </c>
      <c r="E380" s="2" t="str">
        <f>IF($D380="","",'2 - Export Data'!H389)</f>
        <v/>
      </c>
      <c r="F380" s="2" t="str">
        <f>IF($D380="","",'2 - Export Data'!M389)</f>
        <v/>
      </c>
    </row>
    <row r="381" spans="2:6" x14ac:dyDescent="0.35">
      <c r="B381" t="str">
        <f>IF(OR(C381="",COUNTIF($C$3:C380,C381)&gt;0),"",MAX($B$3:B380)+1)</f>
        <v/>
      </c>
      <c r="C381" t="str">
        <f t="shared" si="5"/>
        <v/>
      </c>
      <c r="D381" s="2" t="str">
        <f>IF(ISBLANK('2 - Export Data'!L390),"",'2 - Export Data'!L390)</f>
        <v/>
      </c>
      <c r="E381" s="2" t="str">
        <f>IF($D381="","",'2 - Export Data'!H390)</f>
        <v/>
      </c>
      <c r="F381" s="2" t="str">
        <f>IF($D381="","",'2 - Export Data'!M390)</f>
        <v/>
      </c>
    </row>
    <row r="382" spans="2:6" x14ac:dyDescent="0.35">
      <c r="B382" t="str">
        <f>IF(OR(C382="",COUNTIF($C$3:C381,C382)&gt;0),"",MAX($B$3:B381)+1)</f>
        <v/>
      </c>
      <c r="C382" t="str">
        <f t="shared" si="5"/>
        <v/>
      </c>
      <c r="D382" s="2" t="str">
        <f>IF(ISBLANK('2 - Export Data'!L391),"",'2 - Export Data'!L391)</f>
        <v/>
      </c>
      <c r="E382" s="2" t="str">
        <f>IF($D382="","",'2 - Export Data'!H391)</f>
        <v/>
      </c>
      <c r="F382" s="2" t="str">
        <f>IF($D382="","",'2 - Export Data'!M391)</f>
        <v/>
      </c>
    </row>
    <row r="383" spans="2:6" x14ac:dyDescent="0.35">
      <c r="B383" t="str">
        <f>IF(OR(C383="",COUNTIF($C$3:C382,C383)&gt;0),"",MAX($B$3:B382)+1)</f>
        <v/>
      </c>
      <c r="C383" t="str">
        <f t="shared" si="5"/>
        <v/>
      </c>
      <c r="D383" s="2" t="str">
        <f>IF(ISBLANK('2 - Export Data'!L392),"",'2 - Export Data'!L392)</f>
        <v/>
      </c>
      <c r="E383" s="2" t="str">
        <f>IF($D383="","",'2 - Export Data'!H392)</f>
        <v/>
      </c>
      <c r="F383" s="2" t="str">
        <f>IF($D383="","",'2 - Export Data'!M392)</f>
        <v/>
      </c>
    </row>
    <row r="384" spans="2:6" x14ac:dyDescent="0.35">
      <c r="B384" t="str">
        <f>IF(OR(C384="",COUNTIF($C$3:C383,C384)&gt;0),"",MAX($B$3:B383)+1)</f>
        <v/>
      </c>
      <c r="C384" t="str">
        <f t="shared" si="5"/>
        <v/>
      </c>
      <c r="D384" s="2" t="str">
        <f>IF(ISBLANK('2 - Export Data'!L393),"",'2 - Export Data'!L393)</f>
        <v/>
      </c>
      <c r="E384" s="2" t="str">
        <f>IF($D384="","",'2 - Export Data'!H393)</f>
        <v/>
      </c>
      <c r="F384" s="2" t="str">
        <f>IF($D384="","",'2 - Export Data'!M393)</f>
        <v/>
      </c>
    </row>
    <row r="385" spans="2:6" x14ac:dyDescent="0.35">
      <c r="B385" t="str">
        <f>IF(OR(C385="",COUNTIF($C$3:C384,C385)&gt;0),"",MAX($B$3:B384)+1)</f>
        <v/>
      </c>
      <c r="C385" t="str">
        <f t="shared" si="5"/>
        <v/>
      </c>
      <c r="D385" s="2" t="str">
        <f>IF(ISBLANK('2 - Export Data'!L394),"",'2 - Export Data'!L394)</f>
        <v/>
      </c>
      <c r="E385" s="2" t="str">
        <f>IF($D385="","",'2 - Export Data'!H394)</f>
        <v/>
      </c>
      <c r="F385" s="2" t="str">
        <f>IF($D385="","",'2 - Export Data'!M394)</f>
        <v/>
      </c>
    </row>
    <row r="386" spans="2:6" x14ac:dyDescent="0.35">
      <c r="B386" t="str">
        <f>IF(OR(C386="",COUNTIF($C$3:C385,C386)&gt;0),"",MAX($B$3:B385)+1)</f>
        <v/>
      </c>
      <c r="C386" t="str">
        <f t="shared" si="5"/>
        <v/>
      </c>
      <c r="D386" s="2" t="str">
        <f>IF(ISBLANK('2 - Export Data'!L395),"",'2 - Export Data'!L395)</f>
        <v/>
      </c>
      <c r="E386" s="2" t="str">
        <f>IF($D386="","",'2 - Export Data'!H395)</f>
        <v/>
      </c>
      <c r="F386" s="2" t="str">
        <f>IF($D386="","",'2 - Export Data'!M395)</f>
        <v/>
      </c>
    </row>
    <row r="387" spans="2:6" x14ac:dyDescent="0.35">
      <c r="B387" t="str">
        <f>IF(OR(C387="",COUNTIF($C$3:C386,C387)&gt;0),"",MAX($B$3:B386)+1)</f>
        <v/>
      </c>
      <c r="C387" t="str">
        <f t="shared" si="5"/>
        <v/>
      </c>
      <c r="D387" s="2" t="str">
        <f>IF(ISBLANK('2 - Export Data'!L396),"",'2 - Export Data'!L396)</f>
        <v/>
      </c>
      <c r="E387" s="2" t="str">
        <f>IF($D387="","",'2 - Export Data'!H396)</f>
        <v/>
      </c>
      <c r="F387" s="2" t="str">
        <f>IF($D387="","",'2 - Export Data'!M396)</f>
        <v/>
      </c>
    </row>
    <row r="388" spans="2:6" x14ac:dyDescent="0.35">
      <c r="B388" t="str">
        <f>IF(OR(C388="",COUNTIF($C$3:C387,C388)&gt;0),"",MAX($B$3:B387)+1)</f>
        <v/>
      </c>
      <c r="C388" t="str">
        <f t="shared" ref="C388:C451" si="6">IF(D388="","",D388&amp;"_"&amp;E388)</f>
        <v/>
      </c>
      <c r="D388" s="2" t="str">
        <f>IF(ISBLANK('2 - Export Data'!L397),"",'2 - Export Data'!L397)</f>
        <v/>
      </c>
      <c r="E388" s="2" t="str">
        <f>IF($D388="","",'2 - Export Data'!H397)</f>
        <v/>
      </c>
      <c r="F388" s="2" t="str">
        <f>IF($D388="","",'2 - Export Data'!M397)</f>
        <v/>
      </c>
    </row>
    <row r="389" spans="2:6" x14ac:dyDescent="0.35">
      <c r="B389" t="str">
        <f>IF(OR(C389="",COUNTIF($C$3:C388,C389)&gt;0),"",MAX($B$3:B388)+1)</f>
        <v/>
      </c>
      <c r="C389" t="str">
        <f t="shared" si="6"/>
        <v/>
      </c>
      <c r="D389" s="2" t="str">
        <f>IF(ISBLANK('2 - Export Data'!L398),"",'2 - Export Data'!L398)</f>
        <v/>
      </c>
      <c r="E389" s="2" t="str">
        <f>IF($D389="","",'2 - Export Data'!H398)</f>
        <v/>
      </c>
      <c r="F389" s="2" t="str">
        <f>IF($D389="","",'2 - Export Data'!M398)</f>
        <v/>
      </c>
    </row>
    <row r="390" spans="2:6" x14ac:dyDescent="0.35">
      <c r="B390" t="str">
        <f>IF(OR(C390="",COUNTIF($C$3:C389,C390)&gt;0),"",MAX($B$3:B389)+1)</f>
        <v/>
      </c>
      <c r="C390" t="str">
        <f t="shared" si="6"/>
        <v/>
      </c>
      <c r="D390" s="2" t="str">
        <f>IF(ISBLANK('2 - Export Data'!L399),"",'2 - Export Data'!L399)</f>
        <v/>
      </c>
      <c r="E390" s="2" t="str">
        <f>IF($D390="","",'2 - Export Data'!H399)</f>
        <v/>
      </c>
      <c r="F390" s="2" t="str">
        <f>IF($D390="","",'2 - Export Data'!M399)</f>
        <v/>
      </c>
    </row>
    <row r="391" spans="2:6" x14ac:dyDescent="0.35">
      <c r="B391" t="str">
        <f>IF(OR(C391="",COUNTIF($C$3:C390,C391)&gt;0),"",MAX($B$3:B390)+1)</f>
        <v/>
      </c>
      <c r="C391" t="str">
        <f t="shared" si="6"/>
        <v/>
      </c>
      <c r="D391" s="2" t="str">
        <f>IF(ISBLANK('2 - Export Data'!L400),"",'2 - Export Data'!L400)</f>
        <v/>
      </c>
      <c r="E391" s="2" t="str">
        <f>IF($D391="","",'2 - Export Data'!H400)</f>
        <v/>
      </c>
      <c r="F391" s="2" t="str">
        <f>IF($D391="","",'2 - Export Data'!M400)</f>
        <v/>
      </c>
    </row>
    <row r="392" spans="2:6" x14ac:dyDescent="0.35">
      <c r="B392" t="str">
        <f>IF(OR(C392="",COUNTIF($C$3:C391,C392)&gt;0),"",MAX($B$3:B391)+1)</f>
        <v/>
      </c>
      <c r="C392" t="str">
        <f t="shared" si="6"/>
        <v/>
      </c>
      <c r="D392" s="2" t="str">
        <f>IF(ISBLANK('2 - Export Data'!L401),"",'2 - Export Data'!L401)</f>
        <v/>
      </c>
      <c r="E392" s="2" t="str">
        <f>IF($D392="","",'2 - Export Data'!H401)</f>
        <v/>
      </c>
      <c r="F392" s="2" t="str">
        <f>IF($D392="","",'2 - Export Data'!M401)</f>
        <v/>
      </c>
    </row>
    <row r="393" spans="2:6" x14ac:dyDescent="0.35">
      <c r="B393" t="str">
        <f>IF(OR(C393="",COUNTIF($C$3:C392,C393)&gt;0),"",MAX($B$3:B392)+1)</f>
        <v/>
      </c>
      <c r="C393" t="str">
        <f t="shared" si="6"/>
        <v/>
      </c>
      <c r="D393" s="2" t="str">
        <f>IF(ISBLANK('2 - Export Data'!L402),"",'2 - Export Data'!L402)</f>
        <v/>
      </c>
      <c r="E393" s="2" t="str">
        <f>IF($D393="","",'2 - Export Data'!H402)</f>
        <v/>
      </c>
      <c r="F393" s="2" t="str">
        <f>IF($D393="","",'2 - Export Data'!M402)</f>
        <v/>
      </c>
    </row>
    <row r="394" spans="2:6" x14ac:dyDescent="0.35">
      <c r="B394" t="str">
        <f>IF(OR(C394="",COUNTIF($C$3:C393,C394)&gt;0),"",MAX($B$3:B393)+1)</f>
        <v/>
      </c>
      <c r="C394" t="str">
        <f t="shared" si="6"/>
        <v/>
      </c>
      <c r="D394" s="2" t="str">
        <f>IF(ISBLANK('2 - Export Data'!L403),"",'2 - Export Data'!L403)</f>
        <v/>
      </c>
      <c r="E394" s="2" t="str">
        <f>IF($D394="","",'2 - Export Data'!H403)</f>
        <v/>
      </c>
      <c r="F394" s="2" t="str">
        <f>IF($D394="","",'2 - Export Data'!M403)</f>
        <v/>
      </c>
    </row>
    <row r="395" spans="2:6" x14ac:dyDescent="0.35">
      <c r="B395" t="str">
        <f>IF(OR(C395="",COUNTIF($C$3:C394,C395)&gt;0),"",MAX($B$3:B394)+1)</f>
        <v/>
      </c>
      <c r="C395" t="str">
        <f t="shared" si="6"/>
        <v/>
      </c>
      <c r="D395" s="2" t="str">
        <f>IF(ISBLANK('2 - Export Data'!L404),"",'2 - Export Data'!L404)</f>
        <v/>
      </c>
      <c r="E395" s="2" t="str">
        <f>IF($D395="","",'2 - Export Data'!H404)</f>
        <v/>
      </c>
      <c r="F395" s="2" t="str">
        <f>IF($D395="","",'2 - Export Data'!M404)</f>
        <v/>
      </c>
    </row>
    <row r="396" spans="2:6" x14ac:dyDescent="0.35">
      <c r="B396" t="str">
        <f>IF(OR(C396="",COUNTIF($C$3:C395,C396)&gt;0),"",MAX($B$3:B395)+1)</f>
        <v/>
      </c>
      <c r="C396" t="str">
        <f t="shared" si="6"/>
        <v/>
      </c>
      <c r="D396" s="2" t="str">
        <f>IF(ISBLANK('2 - Export Data'!L405),"",'2 - Export Data'!L405)</f>
        <v/>
      </c>
      <c r="E396" s="2" t="str">
        <f>IF($D396="","",'2 - Export Data'!H405)</f>
        <v/>
      </c>
      <c r="F396" s="2" t="str">
        <f>IF($D396="","",'2 - Export Data'!M405)</f>
        <v/>
      </c>
    </row>
    <row r="397" spans="2:6" x14ac:dyDescent="0.35">
      <c r="B397" t="str">
        <f>IF(OR(C397="",COUNTIF($C$3:C396,C397)&gt;0),"",MAX($B$3:B396)+1)</f>
        <v/>
      </c>
      <c r="C397" t="str">
        <f t="shared" si="6"/>
        <v/>
      </c>
      <c r="D397" s="2" t="str">
        <f>IF(ISBLANK('2 - Export Data'!L406),"",'2 - Export Data'!L406)</f>
        <v/>
      </c>
      <c r="E397" s="2" t="str">
        <f>IF($D397="","",'2 - Export Data'!H406)</f>
        <v/>
      </c>
      <c r="F397" s="2" t="str">
        <f>IF($D397="","",'2 - Export Data'!M406)</f>
        <v/>
      </c>
    </row>
    <row r="398" spans="2:6" x14ac:dyDescent="0.35">
      <c r="B398" t="str">
        <f>IF(OR(C398="",COUNTIF($C$3:C397,C398)&gt;0),"",MAX($B$3:B397)+1)</f>
        <v/>
      </c>
      <c r="C398" t="str">
        <f t="shared" si="6"/>
        <v/>
      </c>
      <c r="D398" s="2" t="str">
        <f>IF(ISBLANK('2 - Export Data'!L407),"",'2 - Export Data'!L407)</f>
        <v/>
      </c>
      <c r="E398" s="2" t="str">
        <f>IF($D398="","",'2 - Export Data'!H407)</f>
        <v/>
      </c>
      <c r="F398" s="2" t="str">
        <f>IF($D398="","",'2 - Export Data'!M407)</f>
        <v/>
      </c>
    </row>
    <row r="399" spans="2:6" x14ac:dyDescent="0.35">
      <c r="B399" t="str">
        <f>IF(OR(C399="",COUNTIF($C$3:C398,C399)&gt;0),"",MAX($B$3:B398)+1)</f>
        <v/>
      </c>
      <c r="C399" t="str">
        <f t="shared" si="6"/>
        <v/>
      </c>
      <c r="D399" s="2" t="str">
        <f>IF(ISBLANK('2 - Export Data'!L408),"",'2 - Export Data'!L408)</f>
        <v/>
      </c>
      <c r="E399" s="2" t="str">
        <f>IF($D399="","",'2 - Export Data'!H408)</f>
        <v/>
      </c>
      <c r="F399" s="2" t="str">
        <f>IF($D399="","",'2 - Export Data'!M408)</f>
        <v/>
      </c>
    </row>
    <row r="400" spans="2:6" x14ac:dyDescent="0.35">
      <c r="B400" t="str">
        <f>IF(OR(C400="",COUNTIF($C$3:C399,C400)&gt;0),"",MAX($B$3:B399)+1)</f>
        <v/>
      </c>
      <c r="C400" t="str">
        <f t="shared" si="6"/>
        <v/>
      </c>
      <c r="D400" s="2" t="str">
        <f>IF(ISBLANK('2 - Export Data'!L409),"",'2 - Export Data'!L409)</f>
        <v/>
      </c>
      <c r="E400" s="2" t="str">
        <f>IF($D400="","",'2 - Export Data'!H409)</f>
        <v/>
      </c>
      <c r="F400" s="2" t="str">
        <f>IF($D400="","",'2 - Export Data'!M409)</f>
        <v/>
      </c>
    </row>
    <row r="401" spans="2:6" x14ac:dyDescent="0.35">
      <c r="B401" t="str">
        <f>IF(OR(C401="",COUNTIF($C$3:C400,C401)&gt;0),"",MAX($B$3:B400)+1)</f>
        <v/>
      </c>
      <c r="C401" t="str">
        <f t="shared" si="6"/>
        <v/>
      </c>
      <c r="D401" s="2" t="str">
        <f>IF(ISBLANK('2 - Export Data'!L410),"",'2 - Export Data'!L410)</f>
        <v/>
      </c>
      <c r="E401" s="2" t="str">
        <f>IF($D401="","",'2 - Export Data'!H410)</f>
        <v/>
      </c>
      <c r="F401" s="2" t="str">
        <f>IF($D401="","",'2 - Export Data'!M410)</f>
        <v/>
      </c>
    </row>
    <row r="402" spans="2:6" x14ac:dyDescent="0.35">
      <c r="B402" t="str">
        <f>IF(OR(C402="",COUNTIF($C$3:C401,C402)&gt;0),"",MAX($B$3:B401)+1)</f>
        <v/>
      </c>
      <c r="C402" t="str">
        <f t="shared" si="6"/>
        <v/>
      </c>
      <c r="D402" s="2" t="str">
        <f>IF(ISBLANK('2 - Export Data'!L411),"",'2 - Export Data'!L411)</f>
        <v/>
      </c>
      <c r="E402" s="2" t="str">
        <f>IF($D402="","",'2 - Export Data'!H411)</f>
        <v/>
      </c>
      <c r="F402" s="2" t="str">
        <f>IF($D402="","",'2 - Export Data'!M411)</f>
        <v/>
      </c>
    </row>
    <row r="403" spans="2:6" x14ac:dyDescent="0.35">
      <c r="B403" t="str">
        <f>IF(OR(C403="",COUNTIF($C$3:C402,C403)&gt;0),"",MAX($B$3:B402)+1)</f>
        <v/>
      </c>
      <c r="C403" t="str">
        <f t="shared" si="6"/>
        <v/>
      </c>
      <c r="D403" s="2" t="str">
        <f>IF(ISBLANK('2 - Export Data'!L412),"",'2 - Export Data'!L412)</f>
        <v/>
      </c>
      <c r="E403" s="2" t="str">
        <f>IF($D403="","",'2 - Export Data'!H412)</f>
        <v/>
      </c>
      <c r="F403" s="2" t="str">
        <f>IF($D403="","",'2 - Export Data'!M412)</f>
        <v/>
      </c>
    </row>
    <row r="404" spans="2:6" x14ac:dyDescent="0.35">
      <c r="B404" t="str">
        <f>IF(OR(C404="",COUNTIF($C$3:C403,C404)&gt;0),"",MAX($B$3:B403)+1)</f>
        <v/>
      </c>
      <c r="C404" t="str">
        <f t="shared" si="6"/>
        <v/>
      </c>
      <c r="D404" s="2" t="str">
        <f>IF(ISBLANK('2 - Export Data'!L413),"",'2 - Export Data'!L413)</f>
        <v/>
      </c>
      <c r="E404" s="2" t="str">
        <f>IF($D404="","",'2 - Export Data'!H413)</f>
        <v/>
      </c>
      <c r="F404" s="2" t="str">
        <f>IF($D404="","",'2 - Export Data'!M413)</f>
        <v/>
      </c>
    </row>
    <row r="405" spans="2:6" x14ac:dyDescent="0.35">
      <c r="B405" t="str">
        <f>IF(OR(C405="",COUNTIF($C$3:C404,C405)&gt;0),"",MAX($B$3:B404)+1)</f>
        <v/>
      </c>
      <c r="C405" t="str">
        <f t="shared" si="6"/>
        <v/>
      </c>
      <c r="D405" s="2" t="str">
        <f>IF(ISBLANK('2 - Export Data'!L414),"",'2 - Export Data'!L414)</f>
        <v/>
      </c>
      <c r="E405" s="2" t="str">
        <f>IF($D405="","",'2 - Export Data'!H414)</f>
        <v/>
      </c>
      <c r="F405" s="2" t="str">
        <f>IF($D405="","",'2 - Export Data'!M414)</f>
        <v/>
      </c>
    </row>
    <row r="406" spans="2:6" x14ac:dyDescent="0.35">
      <c r="B406" t="str">
        <f>IF(OR(C406="",COUNTIF($C$3:C405,C406)&gt;0),"",MAX($B$3:B405)+1)</f>
        <v/>
      </c>
      <c r="C406" t="str">
        <f t="shared" si="6"/>
        <v/>
      </c>
      <c r="D406" s="2" t="str">
        <f>IF(ISBLANK('2 - Export Data'!L415),"",'2 - Export Data'!L415)</f>
        <v/>
      </c>
      <c r="E406" s="2" t="str">
        <f>IF($D406="","",'2 - Export Data'!H415)</f>
        <v/>
      </c>
      <c r="F406" s="2" t="str">
        <f>IF($D406="","",'2 - Export Data'!M415)</f>
        <v/>
      </c>
    </row>
    <row r="407" spans="2:6" x14ac:dyDescent="0.35">
      <c r="B407" t="str">
        <f>IF(OR(C407="",COUNTIF($C$3:C406,C407)&gt;0),"",MAX($B$3:B406)+1)</f>
        <v/>
      </c>
      <c r="C407" t="str">
        <f t="shared" si="6"/>
        <v/>
      </c>
      <c r="D407" s="2" t="str">
        <f>IF(ISBLANK('2 - Export Data'!L416),"",'2 - Export Data'!L416)</f>
        <v/>
      </c>
      <c r="E407" s="2" t="str">
        <f>IF($D407="","",'2 - Export Data'!H416)</f>
        <v/>
      </c>
      <c r="F407" s="2" t="str">
        <f>IF($D407="","",'2 - Export Data'!M416)</f>
        <v/>
      </c>
    </row>
    <row r="408" spans="2:6" x14ac:dyDescent="0.35">
      <c r="B408" t="str">
        <f>IF(OR(C408="",COUNTIF($C$3:C407,C408)&gt;0),"",MAX($B$3:B407)+1)</f>
        <v/>
      </c>
      <c r="C408" t="str">
        <f t="shared" si="6"/>
        <v/>
      </c>
      <c r="D408" s="2" t="str">
        <f>IF(ISBLANK('2 - Export Data'!L417),"",'2 - Export Data'!L417)</f>
        <v/>
      </c>
      <c r="E408" s="2" t="str">
        <f>IF($D408="","",'2 - Export Data'!H417)</f>
        <v/>
      </c>
      <c r="F408" s="2" t="str">
        <f>IF($D408="","",'2 - Export Data'!M417)</f>
        <v/>
      </c>
    </row>
    <row r="409" spans="2:6" x14ac:dyDescent="0.35">
      <c r="B409" t="str">
        <f>IF(OR(C409="",COUNTIF($C$3:C408,C409)&gt;0),"",MAX($B$3:B408)+1)</f>
        <v/>
      </c>
      <c r="C409" t="str">
        <f t="shared" si="6"/>
        <v/>
      </c>
      <c r="D409" s="2" t="str">
        <f>IF(ISBLANK('2 - Export Data'!L418),"",'2 - Export Data'!L418)</f>
        <v/>
      </c>
      <c r="E409" s="2" t="str">
        <f>IF($D409="","",'2 - Export Data'!H418)</f>
        <v/>
      </c>
      <c r="F409" s="2" t="str">
        <f>IF($D409="","",'2 - Export Data'!M418)</f>
        <v/>
      </c>
    </row>
    <row r="410" spans="2:6" x14ac:dyDescent="0.35">
      <c r="B410" t="str">
        <f>IF(OR(C410="",COUNTIF($C$3:C409,C410)&gt;0),"",MAX($B$3:B409)+1)</f>
        <v/>
      </c>
      <c r="C410" t="str">
        <f t="shared" si="6"/>
        <v/>
      </c>
      <c r="D410" s="2" t="str">
        <f>IF(ISBLANK('2 - Export Data'!L419),"",'2 - Export Data'!L419)</f>
        <v/>
      </c>
      <c r="E410" s="2" t="str">
        <f>IF($D410="","",'2 - Export Data'!H419)</f>
        <v/>
      </c>
      <c r="F410" s="2" t="str">
        <f>IF($D410="","",'2 - Export Data'!M419)</f>
        <v/>
      </c>
    </row>
    <row r="411" spans="2:6" x14ac:dyDescent="0.35">
      <c r="B411" t="str">
        <f>IF(OR(C411="",COUNTIF($C$3:C410,C411)&gt;0),"",MAX($B$3:B410)+1)</f>
        <v/>
      </c>
      <c r="C411" t="str">
        <f t="shared" si="6"/>
        <v/>
      </c>
      <c r="D411" s="2" t="str">
        <f>IF(ISBLANK('2 - Export Data'!L420),"",'2 - Export Data'!L420)</f>
        <v/>
      </c>
      <c r="E411" s="2" t="str">
        <f>IF($D411="","",'2 - Export Data'!H420)</f>
        <v/>
      </c>
      <c r="F411" s="2" t="str">
        <f>IF($D411="","",'2 - Export Data'!M420)</f>
        <v/>
      </c>
    </row>
    <row r="412" spans="2:6" x14ac:dyDescent="0.35">
      <c r="B412" t="str">
        <f>IF(OR(C412="",COUNTIF($C$3:C411,C412)&gt;0),"",MAX($B$3:B411)+1)</f>
        <v/>
      </c>
      <c r="C412" t="str">
        <f t="shared" si="6"/>
        <v/>
      </c>
      <c r="D412" s="2" t="str">
        <f>IF(ISBLANK('2 - Export Data'!L421),"",'2 - Export Data'!L421)</f>
        <v/>
      </c>
      <c r="E412" s="2" t="str">
        <f>IF($D412="","",'2 - Export Data'!H421)</f>
        <v/>
      </c>
      <c r="F412" s="2" t="str">
        <f>IF($D412="","",'2 - Export Data'!M421)</f>
        <v/>
      </c>
    </row>
    <row r="413" spans="2:6" x14ac:dyDescent="0.35">
      <c r="B413" t="str">
        <f>IF(OR(C413="",COUNTIF($C$3:C412,C413)&gt;0),"",MAX($B$3:B412)+1)</f>
        <v/>
      </c>
      <c r="C413" t="str">
        <f t="shared" si="6"/>
        <v/>
      </c>
      <c r="D413" s="2" t="str">
        <f>IF(ISBLANK('2 - Export Data'!L422),"",'2 - Export Data'!L422)</f>
        <v/>
      </c>
      <c r="E413" s="2" t="str">
        <f>IF($D413="","",'2 - Export Data'!H422)</f>
        <v/>
      </c>
      <c r="F413" s="2" t="str">
        <f>IF($D413="","",'2 - Export Data'!M422)</f>
        <v/>
      </c>
    </row>
    <row r="414" spans="2:6" x14ac:dyDescent="0.35">
      <c r="B414" t="str">
        <f>IF(OR(C414="",COUNTIF($C$3:C413,C414)&gt;0),"",MAX($B$3:B413)+1)</f>
        <v/>
      </c>
      <c r="C414" t="str">
        <f t="shared" si="6"/>
        <v/>
      </c>
      <c r="D414" s="2" t="str">
        <f>IF(ISBLANK('2 - Export Data'!L423),"",'2 - Export Data'!L423)</f>
        <v/>
      </c>
      <c r="E414" s="2" t="str">
        <f>IF($D414="","",'2 - Export Data'!H423)</f>
        <v/>
      </c>
      <c r="F414" s="2" t="str">
        <f>IF($D414="","",'2 - Export Data'!M423)</f>
        <v/>
      </c>
    </row>
    <row r="415" spans="2:6" x14ac:dyDescent="0.35">
      <c r="B415" t="str">
        <f>IF(OR(C415="",COUNTIF($C$3:C414,C415)&gt;0),"",MAX($B$3:B414)+1)</f>
        <v/>
      </c>
      <c r="C415" t="str">
        <f t="shared" si="6"/>
        <v/>
      </c>
      <c r="D415" s="2" t="str">
        <f>IF(ISBLANK('2 - Export Data'!L424),"",'2 - Export Data'!L424)</f>
        <v/>
      </c>
      <c r="E415" s="2" t="str">
        <f>IF($D415="","",'2 - Export Data'!H424)</f>
        <v/>
      </c>
      <c r="F415" s="2" t="str">
        <f>IF($D415="","",'2 - Export Data'!M424)</f>
        <v/>
      </c>
    </row>
    <row r="416" spans="2:6" x14ac:dyDescent="0.35">
      <c r="B416" t="str">
        <f>IF(OR(C416="",COUNTIF($C$3:C415,C416)&gt;0),"",MAX($B$3:B415)+1)</f>
        <v/>
      </c>
      <c r="C416" t="str">
        <f t="shared" si="6"/>
        <v/>
      </c>
      <c r="D416" s="2" t="str">
        <f>IF(ISBLANK('2 - Export Data'!L425),"",'2 - Export Data'!L425)</f>
        <v/>
      </c>
      <c r="E416" s="2" t="str">
        <f>IF($D416="","",'2 - Export Data'!H425)</f>
        <v/>
      </c>
      <c r="F416" s="2" t="str">
        <f>IF($D416="","",'2 - Export Data'!M425)</f>
        <v/>
      </c>
    </row>
    <row r="417" spans="2:6" x14ac:dyDescent="0.35">
      <c r="B417" t="str">
        <f>IF(OR(C417="",COUNTIF($C$3:C416,C417)&gt;0),"",MAX($B$3:B416)+1)</f>
        <v/>
      </c>
      <c r="C417" t="str">
        <f t="shared" si="6"/>
        <v/>
      </c>
      <c r="D417" s="2" t="str">
        <f>IF(ISBLANK('2 - Export Data'!L426),"",'2 - Export Data'!L426)</f>
        <v/>
      </c>
      <c r="E417" s="2" t="str">
        <f>IF($D417="","",'2 - Export Data'!H426)</f>
        <v/>
      </c>
      <c r="F417" s="2" t="str">
        <f>IF($D417="","",'2 - Export Data'!M426)</f>
        <v/>
      </c>
    </row>
    <row r="418" spans="2:6" x14ac:dyDescent="0.35">
      <c r="B418" t="str">
        <f>IF(OR(C418="",COUNTIF($C$3:C417,C418)&gt;0),"",MAX($B$3:B417)+1)</f>
        <v/>
      </c>
      <c r="C418" t="str">
        <f t="shared" si="6"/>
        <v/>
      </c>
      <c r="D418" s="2" t="str">
        <f>IF(ISBLANK('2 - Export Data'!L427),"",'2 - Export Data'!L427)</f>
        <v/>
      </c>
      <c r="E418" s="2" t="str">
        <f>IF($D418="","",'2 - Export Data'!H427)</f>
        <v/>
      </c>
      <c r="F418" s="2" t="str">
        <f>IF($D418="","",'2 - Export Data'!M427)</f>
        <v/>
      </c>
    </row>
    <row r="419" spans="2:6" x14ac:dyDescent="0.35">
      <c r="B419" t="str">
        <f>IF(OR(C419="",COUNTIF($C$3:C418,C419)&gt;0),"",MAX($B$3:B418)+1)</f>
        <v/>
      </c>
      <c r="C419" t="str">
        <f t="shared" si="6"/>
        <v/>
      </c>
      <c r="D419" s="2" t="str">
        <f>IF(ISBLANK('2 - Export Data'!L428),"",'2 - Export Data'!L428)</f>
        <v/>
      </c>
      <c r="E419" s="2" t="str">
        <f>IF($D419="","",'2 - Export Data'!H428)</f>
        <v/>
      </c>
      <c r="F419" s="2" t="str">
        <f>IF($D419="","",'2 - Export Data'!M428)</f>
        <v/>
      </c>
    </row>
    <row r="420" spans="2:6" x14ac:dyDescent="0.35">
      <c r="B420" t="str">
        <f>IF(OR(C420="",COUNTIF($C$3:C419,C420)&gt;0),"",MAX($B$3:B419)+1)</f>
        <v/>
      </c>
      <c r="C420" t="str">
        <f t="shared" si="6"/>
        <v/>
      </c>
      <c r="D420" s="2" t="str">
        <f>IF(ISBLANK('2 - Export Data'!L429),"",'2 - Export Data'!L429)</f>
        <v/>
      </c>
      <c r="E420" s="2" t="str">
        <f>IF($D420="","",'2 - Export Data'!H429)</f>
        <v/>
      </c>
      <c r="F420" s="2" t="str">
        <f>IF($D420="","",'2 - Export Data'!M429)</f>
        <v/>
      </c>
    </row>
    <row r="421" spans="2:6" x14ac:dyDescent="0.35">
      <c r="B421" t="str">
        <f>IF(OR(C421="",COUNTIF($C$3:C420,C421)&gt;0),"",MAX($B$3:B420)+1)</f>
        <v/>
      </c>
      <c r="C421" t="str">
        <f t="shared" si="6"/>
        <v/>
      </c>
      <c r="D421" s="2" t="str">
        <f>IF(ISBLANK('2 - Export Data'!L430),"",'2 - Export Data'!L430)</f>
        <v/>
      </c>
      <c r="E421" s="2" t="str">
        <f>IF($D421="","",'2 - Export Data'!H430)</f>
        <v/>
      </c>
      <c r="F421" s="2" t="str">
        <f>IF($D421="","",'2 - Export Data'!M430)</f>
        <v/>
      </c>
    </row>
    <row r="422" spans="2:6" x14ac:dyDescent="0.35">
      <c r="B422" t="str">
        <f>IF(OR(C422="",COUNTIF($C$3:C421,C422)&gt;0),"",MAX($B$3:B421)+1)</f>
        <v/>
      </c>
      <c r="C422" t="str">
        <f t="shared" si="6"/>
        <v/>
      </c>
      <c r="D422" s="2" t="str">
        <f>IF(ISBLANK('2 - Export Data'!L431),"",'2 - Export Data'!L431)</f>
        <v/>
      </c>
      <c r="E422" s="2" t="str">
        <f>IF($D422="","",'2 - Export Data'!H431)</f>
        <v/>
      </c>
      <c r="F422" s="2" t="str">
        <f>IF($D422="","",'2 - Export Data'!M431)</f>
        <v/>
      </c>
    </row>
    <row r="423" spans="2:6" x14ac:dyDescent="0.35">
      <c r="B423" t="str">
        <f>IF(OR(C423="",COUNTIF($C$3:C422,C423)&gt;0),"",MAX($B$3:B422)+1)</f>
        <v/>
      </c>
      <c r="C423" t="str">
        <f t="shared" si="6"/>
        <v/>
      </c>
      <c r="D423" s="2" t="str">
        <f>IF(ISBLANK('2 - Export Data'!L432),"",'2 - Export Data'!L432)</f>
        <v/>
      </c>
      <c r="E423" s="2" t="str">
        <f>IF($D423="","",'2 - Export Data'!H432)</f>
        <v/>
      </c>
      <c r="F423" s="2" t="str">
        <f>IF($D423="","",'2 - Export Data'!M432)</f>
        <v/>
      </c>
    </row>
    <row r="424" spans="2:6" x14ac:dyDescent="0.35">
      <c r="B424" t="str">
        <f>IF(OR(C424="",COUNTIF($C$3:C423,C424)&gt;0),"",MAX($B$3:B423)+1)</f>
        <v/>
      </c>
      <c r="C424" t="str">
        <f t="shared" si="6"/>
        <v/>
      </c>
      <c r="D424" s="2" t="str">
        <f>IF(ISBLANK('2 - Export Data'!L433),"",'2 - Export Data'!L433)</f>
        <v/>
      </c>
      <c r="E424" s="2" t="str">
        <f>IF($D424="","",'2 - Export Data'!H433)</f>
        <v/>
      </c>
      <c r="F424" s="2" t="str">
        <f>IF($D424="","",'2 - Export Data'!M433)</f>
        <v/>
      </c>
    </row>
    <row r="425" spans="2:6" x14ac:dyDescent="0.35">
      <c r="B425" t="str">
        <f>IF(OR(C425="",COUNTIF($C$3:C424,C425)&gt;0),"",MAX($B$3:B424)+1)</f>
        <v/>
      </c>
      <c r="C425" t="str">
        <f t="shared" si="6"/>
        <v/>
      </c>
      <c r="D425" s="2" t="str">
        <f>IF(ISBLANK('2 - Export Data'!L434),"",'2 - Export Data'!L434)</f>
        <v/>
      </c>
      <c r="E425" s="2" t="str">
        <f>IF($D425="","",'2 - Export Data'!H434)</f>
        <v/>
      </c>
      <c r="F425" s="2" t="str">
        <f>IF($D425="","",'2 - Export Data'!M434)</f>
        <v/>
      </c>
    </row>
    <row r="426" spans="2:6" x14ac:dyDescent="0.35">
      <c r="B426" t="str">
        <f>IF(OR(C426="",COUNTIF($C$3:C425,C426)&gt;0),"",MAX($B$3:B425)+1)</f>
        <v/>
      </c>
      <c r="C426" t="str">
        <f t="shared" si="6"/>
        <v/>
      </c>
      <c r="D426" s="2" t="str">
        <f>IF(ISBLANK('2 - Export Data'!L435),"",'2 - Export Data'!L435)</f>
        <v/>
      </c>
      <c r="E426" s="2" t="str">
        <f>IF($D426="","",'2 - Export Data'!H435)</f>
        <v/>
      </c>
      <c r="F426" s="2" t="str">
        <f>IF($D426="","",'2 - Export Data'!M435)</f>
        <v/>
      </c>
    </row>
    <row r="427" spans="2:6" x14ac:dyDescent="0.35">
      <c r="B427" t="str">
        <f>IF(OR(C427="",COUNTIF($C$3:C426,C427)&gt;0),"",MAX($B$3:B426)+1)</f>
        <v/>
      </c>
      <c r="C427" t="str">
        <f t="shared" si="6"/>
        <v/>
      </c>
      <c r="D427" s="2" t="str">
        <f>IF(ISBLANK('2 - Export Data'!L436),"",'2 - Export Data'!L436)</f>
        <v/>
      </c>
      <c r="E427" s="2" t="str">
        <f>IF($D427="","",'2 - Export Data'!H436)</f>
        <v/>
      </c>
      <c r="F427" s="2" t="str">
        <f>IF($D427="","",'2 - Export Data'!M436)</f>
        <v/>
      </c>
    </row>
    <row r="428" spans="2:6" x14ac:dyDescent="0.35">
      <c r="B428" t="str">
        <f>IF(OR(C428="",COUNTIF($C$3:C427,C428)&gt;0),"",MAX($B$3:B427)+1)</f>
        <v/>
      </c>
      <c r="C428" t="str">
        <f t="shared" si="6"/>
        <v/>
      </c>
      <c r="D428" s="2" t="str">
        <f>IF(ISBLANK('2 - Export Data'!L437),"",'2 - Export Data'!L437)</f>
        <v/>
      </c>
      <c r="E428" s="2" t="str">
        <f>IF($D428="","",'2 - Export Data'!H437)</f>
        <v/>
      </c>
      <c r="F428" s="2" t="str">
        <f>IF($D428="","",'2 - Export Data'!M437)</f>
        <v/>
      </c>
    </row>
    <row r="429" spans="2:6" x14ac:dyDescent="0.35">
      <c r="B429" t="str">
        <f>IF(OR(C429="",COUNTIF($C$3:C428,C429)&gt;0),"",MAX($B$3:B428)+1)</f>
        <v/>
      </c>
      <c r="C429" t="str">
        <f t="shared" si="6"/>
        <v/>
      </c>
      <c r="D429" s="2" t="str">
        <f>IF(ISBLANK('2 - Export Data'!L438),"",'2 - Export Data'!L438)</f>
        <v/>
      </c>
      <c r="E429" s="2" t="str">
        <f>IF($D429="","",'2 - Export Data'!H438)</f>
        <v/>
      </c>
      <c r="F429" s="2" t="str">
        <f>IF($D429="","",'2 - Export Data'!M438)</f>
        <v/>
      </c>
    </row>
    <row r="430" spans="2:6" x14ac:dyDescent="0.35">
      <c r="B430" t="str">
        <f>IF(OR(C430="",COUNTIF($C$3:C429,C430)&gt;0),"",MAX($B$3:B429)+1)</f>
        <v/>
      </c>
      <c r="C430" t="str">
        <f t="shared" si="6"/>
        <v/>
      </c>
      <c r="D430" s="2" t="str">
        <f>IF(ISBLANK('2 - Export Data'!L439),"",'2 - Export Data'!L439)</f>
        <v/>
      </c>
      <c r="E430" s="2" t="str">
        <f>IF($D430="","",'2 - Export Data'!H439)</f>
        <v/>
      </c>
      <c r="F430" s="2" t="str">
        <f>IF($D430="","",'2 - Export Data'!M439)</f>
        <v/>
      </c>
    </row>
    <row r="431" spans="2:6" x14ac:dyDescent="0.35">
      <c r="B431" t="str">
        <f>IF(OR(C431="",COUNTIF($C$3:C430,C431)&gt;0),"",MAX($B$3:B430)+1)</f>
        <v/>
      </c>
      <c r="C431" t="str">
        <f t="shared" si="6"/>
        <v/>
      </c>
      <c r="D431" s="2" t="str">
        <f>IF(ISBLANK('2 - Export Data'!L440),"",'2 - Export Data'!L440)</f>
        <v/>
      </c>
      <c r="E431" s="2" t="str">
        <f>IF($D431="","",'2 - Export Data'!H440)</f>
        <v/>
      </c>
      <c r="F431" s="2" t="str">
        <f>IF($D431="","",'2 - Export Data'!M440)</f>
        <v/>
      </c>
    </row>
    <row r="432" spans="2:6" x14ac:dyDescent="0.35">
      <c r="B432" t="str">
        <f>IF(OR(C432="",COUNTIF($C$3:C431,C432)&gt;0),"",MAX($B$3:B431)+1)</f>
        <v/>
      </c>
      <c r="C432" t="str">
        <f t="shared" si="6"/>
        <v/>
      </c>
      <c r="D432" s="2" t="str">
        <f>IF(ISBLANK('2 - Export Data'!L441),"",'2 - Export Data'!L441)</f>
        <v/>
      </c>
      <c r="E432" s="2" t="str">
        <f>IF($D432="","",'2 - Export Data'!H441)</f>
        <v/>
      </c>
      <c r="F432" s="2" t="str">
        <f>IF($D432="","",'2 - Export Data'!M441)</f>
        <v/>
      </c>
    </row>
    <row r="433" spans="2:6" x14ac:dyDescent="0.35">
      <c r="B433" t="str">
        <f>IF(OR(C433="",COUNTIF($C$3:C432,C433)&gt;0),"",MAX($B$3:B432)+1)</f>
        <v/>
      </c>
      <c r="C433" t="str">
        <f t="shared" si="6"/>
        <v/>
      </c>
      <c r="D433" s="2" t="str">
        <f>IF(ISBLANK('2 - Export Data'!L442),"",'2 - Export Data'!L442)</f>
        <v/>
      </c>
      <c r="E433" s="2" t="str">
        <f>IF($D433="","",'2 - Export Data'!H442)</f>
        <v/>
      </c>
      <c r="F433" s="2" t="str">
        <f>IF($D433="","",'2 - Export Data'!M442)</f>
        <v/>
      </c>
    </row>
    <row r="434" spans="2:6" x14ac:dyDescent="0.35">
      <c r="B434" t="str">
        <f>IF(OR(C434="",COUNTIF($C$3:C433,C434)&gt;0),"",MAX($B$3:B433)+1)</f>
        <v/>
      </c>
      <c r="C434" t="str">
        <f t="shared" si="6"/>
        <v/>
      </c>
      <c r="D434" s="2" t="str">
        <f>IF(ISBLANK('2 - Export Data'!L443),"",'2 - Export Data'!L443)</f>
        <v/>
      </c>
      <c r="E434" s="2" t="str">
        <f>IF($D434="","",'2 - Export Data'!H443)</f>
        <v/>
      </c>
      <c r="F434" s="2" t="str">
        <f>IF($D434="","",'2 - Export Data'!M443)</f>
        <v/>
      </c>
    </row>
    <row r="435" spans="2:6" x14ac:dyDescent="0.35">
      <c r="B435" t="str">
        <f>IF(OR(C435="",COUNTIF($C$3:C434,C435)&gt;0),"",MAX($B$3:B434)+1)</f>
        <v/>
      </c>
      <c r="C435" t="str">
        <f t="shared" si="6"/>
        <v/>
      </c>
      <c r="D435" s="2" t="str">
        <f>IF(ISBLANK('2 - Export Data'!L444),"",'2 - Export Data'!L444)</f>
        <v/>
      </c>
      <c r="E435" s="2" t="str">
        <f>IF($D435="","",'2 - Export Data'!H444)</f>
        <v/>
      </c>
      <c r="F435" s="2" t="str">
        <f>IF($D435="","",'2 - Export Data'!M444)</f>
        <v/>
      </c>
    </row>
    <row r="436" spans="2:6" x14ac:dyDescent="0.35">
      <c r="B436" t="str">
        <f>IF(OR(C436="",COUNTIF($C$3:C435,C436)&gt;0),"",MAX($B$3:B435)+1)</f>
        <v/>
      </c>
      <c r="C436" t="str">
        <f t="shared" si="6"/>
        <v/>
      </c>
      <c r="D436" s="2" t="str">
        <f>IF(ISBLANK('2 - Export Data'!L445),"",'2 - Export Data'!L445)</f>
        <v/>
      </c>
      <c r="E436" s="2" t="str">
        <f>IF($D436="","",'2 - Export Data'!H445)</f>
        <v/>
      </c>
      <c r="F436" s="2" t="str">
        <f>IF($D436="","",'2 - Export Data'!M445)</f>
        <v/>
      </c>
    </row>
    <row r="437" spans="2:6" x14ac:dyDescent="0.35">
      <c r="B437" t="str">
        <f>IF(OR(C437="",COUNTIF($C$3:C436,C437)&gt;0),"",MAX($B$3:B436)+1)</f>
        <v/>
      </c>
      <c r="C437" t="str">
        <f t="shared" si="6"/>
        <v/>
      </c>
      <c r="D437" s="2" t="str">
        <f>IF(ISBLANK('2 - Export Data'!L446),"",'2 - Export Data'!L446)</f>
        <v/>
      </c>
      <c r="E437" s="2" t="str">
        <f>IF($D437="","",'2 - Export Data'!H446)</f>
        <v/>
      </c>
      <c r="F437" s="2" t="str">
        <f>IF($D437="","",'2 - Export Data'!M446)</f>
        <v/>
      </c>
    </row>
    <row r="438" spans="2:6" x14ac:dyDescent="0.35">
      <c r="B438" t="str">
        <f>IF(OR(C438="",COUNTIF($C$3:C437,C438)&gt;0),"",MAX($B$3:B437)+1)</f>
        <v/>
      </c>
      <c r="C438" t="str">
        <f t="shared" si="6"/>
        <v/>
      </c>
      <c r="D438" s="2" t="str">
        <f>IF(ISBLANK('2 - Export Data'!L447),"",'2 - Export Data'!L447)</f>
        <v/>
      </c>
      <c r="E438" s="2" t="str">
        <f>IF($D438="","",'2 - Export Data'!H447)</f>
        <v/>
      </c>
      <c r="F438" s="2" t="str">
        <f>IF($D438="","",'2 - Export Data'!M447)</f>
        <v/>
      </c>
    </row>
    <row r="439" spans="2:6" x14ac:dyDescent="0.35">
      <c r="B439" t="str">
        <f>IF(OR(C439="",COUNTIF($C$3:C438,C439)&gt;0),"",MAX($B$3:B438)+1)</f>
        <v/>
      </c>
      <c r="C439" t="str">
        <f t="shared" si="6"/>
        <v/>
      </c>
      <c r="D439" s="2" t="str">
        <f>IF(ISBLANK('2 - Export Data'!L448),"",'2 - Export Data'!L448)</f>
        <v/>
      </c>
      <c r="E439" s="2" t="str">
        <f>IF($D439="","",'2 - Export Data'!H448)</f>
        <v/>
      </c>
      <c r="F439" s="2" t="str">
        <f>IF($D439="","",'2 - Export Data'!M448)</f>
        <v/>
      </c>
    </row>
    <row r="440" spans="2:6" x14ac:dyDescent="0.35">
      <c r="B440" t="str">
        <f>IF(OR(C440="",COUNTIF($C$3:C439,C440)&gt;0),"",MAX($B$3:B439)+1)</f>
        <v/>
      </c>
      <c r="C440" t="str">
        <f t="shared" si="6"/>
        <v/>
      </c>
      <c r="D440" s="2" t="str">
        <f>IF(ISBLANK('2 - Export Data'!L449),"",'2 - Export Data'!L449)</f>
        <v/>
      </c>
      <c r="E440" s="2" t="str">
        <f>IF($D440="","",'2 - Export Data'!H449)</f>
        <v/>
      </c>
      <c r="F440" s="2" t="str">
        <f>IF($D440="","",'2 - Export Data'!M449)</f>
        <v/>
      </c>
    </row>
    <row r="441" spans="2:6" x14ac:dyDescent="0.35">
      <c r="B441" t="str">
        <f>IF(OR(C441="",COUNTIF($C$3:C440,C441)&gt;0),"",MAX($B$3:B440)+1)</f>
        <v/>
      </c>
      <c r="C441" t="str">
        <f t="shared" si="6"/>
        <v/>
      </c>
      <c r="D441" s="2" t="str">
        <f>IF(ISBLANK('2 - Export Data'!L450),"",'2 - Export Data'!L450)</f>
        <v/>
      </c>
      <c r="E441" s="2" t="str">
        <f>IF($D441="","",'2 - Export Data'!H450)</f>
        <v/>
      </c>
      <c r="F441" s="2" t="str">
        <f>IF($D441="","",'2 - Export Data'!M450)</f>
        <v/>
      </c>
    </row>
    <row r="442" spans="2:6" x14ac:dyDescent="0.35">
      <c r="B442" t="str">
        <f>IF(OR(C442="",COUNTIF($C$3:C441,C442)&gt;0),"",MAX($B$3:B441)+1)</f>
        <v/>
      </c>
      <c r="C442" t="str">
        <f t="shared" si="6"/>
        <v/>
      </c>
      <c r="D442" s="2" t="str">
        <f>IF(ISBLANK('2 - Export Data'!L451),"",'2 - Export Data'!L451)</f>
        <v/>
      </c>
      <c r="E442" s="2" t="str">
        <f>IF($D442="","",'2 - Export Data'!H451)</f>
        <v/>
      </c>
      <c r="F442" s="2" t="str">
        <f>IF($D442="","",'2 - Export Data'!M451)</f>
        <v/>
      </c>
    </row>
    <row r="443" spans="2:6" x14ac:dyDescent="0.35">
      <c r="B443" t="str">
        <f>IF(OR(C443="",COUNTIF($C$3:C442,C443)&gt;0),"",MAX($B$3:B442)+1)</f>
        <v/>
      </c>
      <c r="C443" t="str">
        <f t="shared" si="6"/>
        <v/>
      </c>
      <c r="D443" s="2" t="str">
        <f>IF(ISBLANK('2 - Export Data'!L452),"",'2 - Export Data'!L452)</f>
        <v/>
      </c>
      <c r="E443" s="2" t="str">
        <f>IF($D443="","",'2 - Export Data'!H452)</f>
        <v/>
      </c>
      <c r="F443" s="2" t="str">
        <f>IF($D443="","",'2 - Export Data'!M452)</f>
        <v/>
      </c>
    </row>
    <row r="444" spans="2:6" x14ac:dyDescent="0.35">
      <c r="B444" t="str">
        <f>IF(OR(C444="",COUNTIF($C$3:C443,C444)&gt;0),"",MAX($B$3:B443)+1)</f>
        <v/>
      </c>
      <c r="C444" t="str">
        <f t="shared" si="6"/>
        <v/>
      </c>
      <c r="D444" s="2" t="str">
        <f>IF(ISBLANK('2 - Export Data'!L453),"",'2 - Export Data'!L453)</f>
        <v/>
      </c>
      <c r="E444" s="2" t="str">
        <f>IF($D444="","",'2 - Export Data'!H453)</f>
        <v/>
      </c>
      <c r="F444" s="2" t="str">
        <f>IF($D444="","",'2 - Export Data'!M453)</f>
        <v/>
      </c>
    </row>
    <row r="445" spans="2:6" x14ac:dyDescent="0.35">
      <c r="B445" t="str">
        <f>IF(OR(C445="",COUNTIF($C$3:C444,C445)&gt;0),"",MAX($B$3:B444)+1)</f>
        <v/>
      </c>
      <c r="C445" t="str">
        <f t="shared" si="6"/>
        <v/>
      </c>
      <c r="D445" s="2" t="str">
        <f>IF(ISBLANK('2 - Export Data'!L454),"",'2 - Export Data'!L454)</f>
        <v/>
      </c>
      <c r="E445" s="2" t="str">
        <f>IF($D445="","",'2 - Export Data'!H454)</f>
        <v/>
      </c>
      <c r="F445" s="2" t="str">
        <f>IF($D445="","",'2 - Export Data'!M454)</f>
        <v/>
      </c>
    </row>
    <row r="446" spans="2:6" x14ac:dyDescent="0.35">
      <c r="B446" t="str">
        <f>IF(OR(C446="",COUNTIF($C$3:C445,C446)&gt;0),"",MAX($B$3:B445)+1)</f>
        <v/>
      </c>
      <c r="C446" t="str">
        <f t="shared" si="6"/>
        <v/>
      </c>
      <c r="D446" s="2" t="str">
        <f>IF(ISBLANK('2 - Export Data'!L455),"",'2 - Export Data'!L455)</f>
        <v/>
      </c>
      <c r="E446" s="2" t="str">
        <f>IF($D446="","",'2 - Export Data'!H455)</f>
        <v/>
      </c>
      <c r="F446" s="2" t="str">
        <f>IF($D446="","",'2 - Export Data'!M455)</f>
        <v/>
      </c>
    </row>
    <row r="447" spans="2:6" x14ac:dyDescent="0.35">
      <c r="B447" t="str">
        <f>IF(OR(C447="",COUNTIF($C$3:C446,C447)&gt;0),"",MAX($B$3:B446)+1)</f>
        <v/>
      </c>
      <c r="C447" t="str">
        <f t="shared" si="6"/>
        <v/>
      </c>
      <c r="D447" s="2" t="str">
        <f>IF(ISBLANK('2 - Export Data'!L456),"",'2 - Export Data'!L456)</f>
        <v/>
      </c>
      <c r="E447" s="2" t="str">
        <f>IF($D447="","",'2 - Export Data'!H456)</f>
        <v/>
      </c>
      <c r="F447" s="2" t="str">
        <f>IF($D447="","",'2 - Export Data'!M456)</f>
        <v/>
      </c>
    </row>
    <row r="448" spans="2:6" x14ac:dyDescent="0.35">
      <c r="B448" t="str">
        <f>IF(OR(C448="",COUNTIF($C$3:C447,C448)&gt;0),"",MAX($B$3:B447)+1)</f>
        <v/>
      </c>
      <c r="C448" t="str">
        <f t="shared" si="6"/>
        <v/>
      </c>
      <c r="D448" s="2" t="str">
        <f>IF(ISBLANK('2 - Export Data'!L457),"",'2 - Export Data'!L457)</f>
        <v/>
      </c>
      <c r="E448" s="2" t="str">
        <f>IF($D448="","",'2 - Export Data'!H457)</f>
        <v/>
      </c>
      <c r="F448" s="2" t="str">
        <f>IF($D448="","",'2 - Export Data'!M457)</f>
        <v/>
      </c>
    </row>
    <row r="449" spans="2:6" x14ac:dyDescent="0.35">
      <c r="B449" t="str">
        <f>IF(OR(C449="",COUNTIF($C$3:C448,C449)&gt;0),"",MAX($B$3:B448)+1)</f>
        <v/>
      </c>
      <c r="C449" t="str">
        <f t="shared" si="6"/>
        <v/>
      </c>
      <c r="D449" s="2" t="str">
        <f>IF(ISBLANK('2 - Export Data'!L458),"",'2 - Export Data'!L458)</f>
        <v/>
      </c>
      <c r="E449" s="2" t="str">
        <f>IF($D449="","",'2 - Export Data'!H458)</f>
        <v/>
      </c>
      <c r="F449" s="2" t="str">
        <f>IF($D449="","",'2 - Export Data'!M458)</f>
        <v/>
      </c>
    </row>
    <row r="450" spans="2:6" x14ac:dyDescent="0.35">
      <c r="B450" t="str">
        <f>IF(OR(C450="",COUNTIF($C$3:C449,C450)&gt;0),"",MAX($B$3:B449)+1)</f>
        <v/>
      </c>
      <c r="C450" t="str">
        <f t="shared" si="6"/>
        <v/>
      </c>
      <c r="D450" s="2" t="str">
        <f>IF(ISBLANK('2 - Export Data'!L459),"",'2 - Export Data'!L459)</f>
        <v/>
      </c>
      <c r="E450" s="2" t="str">
        <f>IF($D450="","",'2 - Export Data'!H459)</f>
        <v/>
      </c>
      <c r="F450" s="2" t="str">
        <f>IF($D450="","",'2 - Export Data'!M459)</f>
        <v/>
      </c>
    </row>
    <row r="451" spans="2:6" x14ac:dyDescent="0.35">
      <c r="B451" t="str">
        <f>IF(OR(C451="",COUNTIF($C$3:C450,C451)&gt;0),"",MAX($B$3:B450)+1)</f>
        <v/>
      </c>
      <c r="C451" t="str">
        <f t="shared" si="6"/>
        <v/>
      </c>
      <c r="D451" s="2" t="str">
        <f>IF(ISBLANK('2 - Export Data'!L460),"",'2 - Export Data'!L460)</f>
        <v/>
      </c>
      <c r="E451" s="2" t="str">
        <f>IF($D451="","",'2 - Export Data'!H460)</f>
        <v/>
      </c>
      <c r="F451" s="2" t="str">
        <f>IF($D451="","",'2 - Export Data'!M460)</f>
        <v/>
      </c>
    </row>
    <row r="452" spans="2:6" x14ac:dyDescent="0.35">
      <c r="B452" t="str">
        <f>IF(OR(C452="",COUNTIF($C$3:C451,C452)&gt;0),"",MAX($B$3:B451)+1)</f>
        <v/>
      </c>
      <c r="C452" t="str">
        <f t="shared" ref="C452:C515" si="7">IF(D452="","",D452&amp;"_"&amp;E452)</f>
        <v/>
      </c>
      <c r="D452" s="2" t="str">
        <f>IF(ISBLANK('2 - Export Data'!L461),"",'2 - Export Data'!L461)</f>
        <v/>
      </c>
      <c r="E452" s="2" t="str">
        <f>IF($D452="","",'2 - Export Data'!H461)</f>
        <v/>
      </c>
      <c r="F452" s="2" t="str">
        <f>IF($D452="","",'2 - Export Data'!M461)</f>
        <v/>
      </c>
    </row>
    <row r="453" spans="2:6" x14ac:dyDescent="0.35">
      <c r="B453" t="str">
        <f>IF(OR(C453="",COUNTIF($C$3:C452,C453)&gt;0),"",MAX($B$3:B452)+1)</f>
        <v/>
      </c>
      <c r="C453" t="str">
        <f t="shared" si="7"/>
        <v/>
      </c>
      <c r="D453" s="2" t="str">
        <f>IF(ISBLANK('2 - Export Data'!L462),"",'2 - Export Data'!L462)</f>
        <v/>
      </c>
      <c r="E453" s="2" t="str">
        <f>IF($D453="","",'2 - Export Data'!H462)</f>
        <v/>
      </c>
      <c r="F453" s="2" t="str">
        <f>IF($D453="","",'2 - Export Data'!M462)</f>
        <v/>
      </c>
    </row>
    <row r="454" spans="2:6" x14ac:dyDescent="0.35">
      <c r="B454" t="str">
        <f>IF(OR(C454="",COUNTIF($C$3:C453,C454)&gt;0),"",MAX($B$3:B453)+1)</f>
        <v/>
      </c>
      <c r="C454" t="str">
        <f t="shared" si="7"/>
        <v/>
      </c>
      <c r="D454" s="2" t="str">
        <f>IF(ISBLANK('2 - Export Data'!L463),"",'2 - Export Data'!L463)</f>
        <v/>
      </c>
      <c r="E454" s="2" t="str">
        <f>IF($D454="","",'2 - Export Data'!H463)</f>
        <v/>
      </c>
      <c r="F454" s="2" t="str">
        <f>IF($D454="","",'2 - Export Data'!M463)</f>
        <v/>
      </c>
    </row>
    <row r="455" spans="2:6" x14ac:dyDescent="0.35">
      <c r="B455" t="str">
        <f>IF(OR(C455="",COUNTIF($C$3:C454,C455)&gt;0),"",MAX($B$3:B454)+1)</f>
        <v/>
      </c>
      <c r="C455" t="str">
        <f t="shared" si="7"/>
        <v/>
      </c>
      <c r="D455" s="2" t="str">
        <f>IF(ISBLANK('2 - Export Data'!L464),"",'2 - Export Data'!L464)</f>
        <v/>
      </c>
      <c r="E455" s="2" t="str">
        <f>IF($D455="","",'2 - Export Data'!H464)</f>
        <v/>
      </c>
      <c r="F455" s="2" t="str">
        <f>IF($D455="","",'2 - Export Data'!M464)</f>
        <v/>
      </c>
    </row>
    <row r="456" spans="2:6" x14ac:dyDescent="0.35">
      <c r="B456" t="str">
        <f>IF(OR(C456="",COUNTIF($C$3:C455,C456)&gt;0),"",MAX($B$3:B455)+1)</f>
        <v/>
      </c>
      <c r="C456" t="str">
        <f t="shared" si="7"/>
        <v/>
      </c>
      <c r="D456" s="2" t="str">
        <f>IF(ISBLANK('2 - Export Data'!L465),"",'2 - Export Data'!L465)</f>
        <v/>
      </c>
      <c r="E456" s="2" t="str">
        <f>IF($D456="","",'2 - Export Data'!H465)</f>
        <v/>
      </c>
      <c r="F456" s="2" t="str">
        <f>IF($D456="","",'2 - Export Data'!M465)</f>
        <v/>
      </c>
    </row>
    <row r="457" spans="2:6" x14ac:dyDescent="0.35">
      <c r="B457" t="str">
        <f>IF(OR(C457="",COUNTIF($C$3:C456,C457)&gt;0),"",MAX($B$3:B456)+1)</f>
        <v/>
      </c>
      <c r="C457" t="str">
        <f t="shared" si="7"/>
        <v/>
      </c>
      <c r="D457" s="2" t="str">
        <f>IF(ISBLANK('2 - Export Data'!L466),"",'2 - Export Data'!L466)</f>
        <v/>
      </c>
      <c r="E457" s="2" t="str">
        <f>IF($D457="","",'2 - Export Data'!H466)</f>
        <v/>
      </c>
      <c r="F457" s="2" t="str">
        <f>IF($D457="","",'2 - Export Data'!M466)</f>
        <v/>
      </c>
    </row>
    <row r="458" spans="2:6" x14ac:dyDescent="0.35">
      <c r="B458" t="str">
        <f>IF(OR(C458="",COUNTIF($C$3:C457,C458)&gt;0),"",MAX($B$3:B457)+1)</f>
        <v/>
      </c>
      <c r="C458" t="str">
        <f t="shared" si="7"/>
        <v/>
      </c>
      <c r="D458" s="2" t="str">
        <f>IF(ISBLANK('2 - Export Data'!L467),"",'2 - Export Data'!L467)</f>
        <v/>
      </c>
      <c r="E458" s="2" t="str">
        <f>IF($D458="","",'2 - Export Data'!H467)</f>
        <v/>
      </c>
      <c r="F458" s="2" t="str">
        <f>IF($D458="","",'2 - Export Data'!M467)</f>
        <v/>
      </c>
    </row>
    <row r="459" spans="2:6" x14ac:dyDescent="0.35">
      <c r="B459" t="str">
        <f>IF(OR(C459="",COUNTIF($C$3:C458,C459)&gt;0),"",MAX($B$3:B458)+1)</f>
        <v/>
      </c>
      <c r="C459" t="str">
        <f t="shared" si="7"/>
        <v/>
      </c>
      <c r="D459" s="2" t="str">
        <f>IF(ISBLANK('2 - Export Data'!L468),"",'2 - Export Data'!L468)</f>
        <v/>
      </c>
      <c r="E459" s="2" t="str">
        <f>IF($D459="","",'2 - Export Data'!H468)</f>
        <v/>
      </c>
      <c r="F459" s="2" t="str">
        <f>IF($D459="","",'2 - Export Data'!M468)</f>
        <v/>
      </c>
    </row>
    <row r="460" spans="2:6" x14ac:dyDescent="0.35">
      <c r="B460" t="str">
        <f>IF(OR(C460="",COUNTIF($C$3:C459,C460)&gt;0),"",MAX($B$3:B459)+1)</f>
        <v/>
      </c>
      <c r="C460" t="str">
        <f t="shared" si="7"/>
        <v/>
      </c>
      <c r="D460" s="2" t="str">
        <f>IF(ISBLANK('2 - Export Data'!L469),"",'2 - Export Data'!L469)</f>
        <v/>
      </c>
      <c r="E460" s="2" t="str">
        <f>IF($D460="","",'2 - Export Data'!H469)</f>
        <v/>
      </c>
      <c r="F460" s="2" t="str">
        <f>IF($D460="","",'2 - Export Data'!M469)</f>
        <v/>
      </c>
    </row>
    <row r="461" spans="2:6" x14ac:dyDescent="0.35">
      <c r="B461" t="str">
        <f>IF(OR(C461="",COUNTIF($C$3:C460,C461)&gt;0),"",MAX($B$3:B460)+1)</f>
        <v/>
      </c>
      <c r="C461" t="str">
        <f t="shared" si="7"/>
        <v/>
      </c>
      <c r="D461" s="2" t="str">
        <f>IF(ISBLANK('2 - Export Data'!L470),"",'2 - Export Data'!L470)</f>
        <v/>
      </c>
      <c r="E461" s="2" t="str">
        <f>IF($D461="","",'2 - Export Data'!H470)</f>
        <v/>
      </c>
      <c r="F461" s="2" t="str">
        <f>IF($D461="","",'2 - Export Data'!M470)</f>
        <v/>
      </c>
    </row>
    <row r="462" spans="2:6" x14ac:dyDescent="0.35">
      <c r="B462" t="str">
        <f>IF(OR(C462="",COUNTIF($C$3:C461,C462)&gt;0),"",MAX($B$3:B461)+1)</f>
        <v/>
      </c>
      <c r="C462" t="str">
        <f t="shared" si="7"/>
        <v/>
      </c>
      <c r="D462" s="2" t="str">
        <f>IF(ISBLANK('2 - Export Data'!L471),"",'2 - Export Data'!L471)</f>
        <v/>
      </c>
      <c r="E462" s="2" t="str">
        <f>IF($D462="","",'2 - Export Data'!H471)</f>
        <v/>
      </c>
      <c r="F462" s="2" t="str">
        <f>IF($D462="","",'2 - Export Data'!M471)</f>
        <v/>
      </c>
    </row>
    <row r="463" spans="2:6" x14ac:dyDescent="0.35">
      <c r="B463" t="str">
        <f>IF(OR(C463="",COUNTIF($C$3:C462,C463)&gt;0),"",MAX($B$3:B462)+1)</f>
        <v/>
      </c>
      <c r="C463" t="str">
        <f t="shared" si="7"/>
        <v/>
      </c>
      <c r="D463" s="2" t="str">
        <f>IF(ISBLANK('2 - Export Data'!L472),"",'2 - Export Data'!L472)</f>
        <v/>
      </c>
      <c r="E463" s="2" t="str">
        <f>IF($D463="","",'2 - Export Data'!H472)</f>
        <v/>
      </c>
      <c r="F463" s="2" t="str">
        <f>IF($D463="","",'2 - Export Data'!M472)</f>
        <v/>
      </c>
    </row>
    <row r="464" spans="2:6" x14ac:dyDescent="0.35">
      <c r="B464" t="str">
        <f>IF(OR(C464="",COUNTIF($C$3:C463,C464)&gt;0),"",MAX($B$3:B463)+1)</f>
        <v/>
      </c>
      <c r="C464" t="str">
        <f t="shared" si="7"/>
        <v/>
      </c>
      <c r="D464" s="2" t="str">
        <f>IF(ISBLANK('2 - Export Data'!L473),"",'2 - Export Data'!L473)</f>
        <v/>
      </c>
      <c r="E464" s="2" t="str">
        <f>IF($D464="","",'2 - Export Data'!H473)</f>
        <v/>
      </c>
      <c r="F464" s="2" t="str">
        <f>IF($D464="","",'2 - Export Data'!M473)</f>
        <v/>
      </c>
    </row>
    <row r="465" spans="2:6" x14ac:dyDescent="0.35">
      <c r="B465" t="str">
        <f>IF(OR(C465="",COUNTIF($C$3:C464,C465)&gt;0),"",MAX($B$3:B464)+1)</f>
        <v/>
      </c>
      <c r="C465" t="str">
        <f t="shared" si="7"/>
        <v/>
      </c>
      <c r="D465" s="2" t="str">
        <f>IF(ISBLANK('2 - Export Data'!L474),"",'2 - Export Data'!L474)</f>
        <v/>
      </c>
      <c r="E465" s="2" t="str">
        <f>IF($D465="","",'2 - Export Data'!H474)</f>
        <v/>
      </c>
      <c r="F465" s="2" t="str">
        <f>IF($D465="","",'2 - Export Data'!M474)</f>
        <v/>
      </c>
    </row>
    <row r="466" spans="2:6" x14ac:dyDescent="0.35">
      <c r="B466" t="str">
        <f>IF(OR(C466="",COUNTIF($C$3:C465,C466)&gt;0),"",MAX($B$3:B465)+1)</f>
        <v/>
      </c>
      <c r="C466" t="str">
        <f t="shared" si="7"/>
        <v/>
      </c>
      <c r="D466" s="2" t="str">
        <f>IF(ISBLANK('2 - Export Data'!L475),"",'2 - Export Data'!L475)</f>
        <v/>
      </c>
      <c r="E466" s="2" t="str">
        <f>IF($D466="","",'2 - Export Data'!H475)</f>
        <v/>
      </c>
      <c r="F466" s="2" t="str">
        <f>IF($D466="","",'2 - Export Data'!M475)</f>
        <v/>
      </c>
    </row>
    <row r="467" spans="2:6" x14ac:dyDescent="0.35">
      <c r="B467" t="str">
        <f>IF(OR(C467="",COUNTIF($C$3:C466,C467)&gt;0),"",MAX($B$3:B466)+1)</f>
        <v/>
      </c>
      <c r="C467" t="str">
        <f t="shared" si="7"/>
        <v/>
      </c>
      <c r="D467" s="2" t="str">
        <f>IF(ISBLANK('2 - Export Data'!L476),"",'2 - Export Data'!L476)</f>
        <v/>
      </c>
      <c r="E467" s="2" t="str">
        <f>IF($D467="","",'2 - Export Data'!H476)</f>
        <v/>
      </c>
      <c r="F467" s="2" t="str">
        <f>IF($D467="","",'2 - Export Data'!M476)</f>
        <v/>
      </c>
    </row>
    <row r="468" spans="2:6" x14ac:dyDescent="0.35">
      <c r="B468" t="str">
        <f>IF(OR(C468="",COUNTIF($C$3:C467,C468)&gt;0),"",MAX($B$3:B467)+1)</f>
        <v/>
      </c>
      <c r="C468" t="str">
        <f t="shared" si="7"/>
        <v/>
      </c>
      <c r="D468" s="2" t="str">
        <f>IF(ISBLANK('2 - Export Data'!L477),"",'2 - Export Data'!L477)</f>
        <v/>
      </c>
      <c r="E468" s="2" t="str">
        <f>IF($D468="","",'2 - Export Data'!H477)</f>
        <v/>
      </c>
      <c r="F468" s="2" t="str">
        <f>IF($D468="","",'2 - Export Data'!M477)</f>
        <v/>
      </c>
    </row>
    <row r="469" spans="2:6" x14ac:dyDescent="0.35">
      <c r="B469" t="str">
        <f>IF(OR(C469="",COUNTIF($C$3:C468,C469)&gt;0),"",MAX($B$3:B468)+1)</f>
        <v/>
      </c>
      <c r="C469" t="str">
        <f t="shared" si="7"/>
        <v/>
      </c>
      <c r="D469" s="2" t="str">
        <f>IF(ISBLANK('2 - Export Data'!L478),"",'2 - Export Data'!L478)</f>
        <v/>
      </c>
      <c r="E469" s="2" t="str">
        <f>IF($D469="","",'2 - Export Data'!H478)</f>
        <v/>
      </c>
      <c r="F469" s="2" t="str">
        <f>IF($D469="","",'2 - Export Data'!M478)</f>
        <v/>
      </c>
    </row>
    <row r="470" spans="2:6" x14ac:dyDescent="0.35">
      <c r="B470" t="str">
        <f>IF(OR(C470="",COUNTIF($C$3:C469,C470)&gt;0),"",MAX($B$3:B469)+1)</f>
        <v/>
      </c>
      <c r="C470" t="str">
        <f t="shared" si="7"/>
        <v/>
      </c>
      <c r="D470" s="2" t="str">
        <f>IF(ISBLANK('2 - Export Data'!L479),"",'2 - Export Data'!L479)</f>
        <v/>
      </c>
      <c r="E470" s="2" t="str">
        <f>IF($D470="","",'2 - Export Data'!H479)</f>
        <v/>
      </c>
      <c r="F470" s="2" t="str">
        <f>IF($D470="","",'2 - Export Data'!M479)</f>
        <v/>
      </c>
    </row>
    <row r="471" spans="2:6" x14ac:dyDescent="0.35">
      <c r="B471" t="str">
        <f>IF(OR(C471="",COUNTIF($C$3:C470,C471)&gt;0),"",MAX($B$3:B470)+1)</f>
        <v/>
      </c>
      <c r="C471" t="str">
        <f t="shared" si="7"/>
        <v/>
      </c>
      <c r="D471" s="2" t="str">
        <f>IF(ISBLANK('2 - Export Data'!L480),"",'2 - Export Data'!L480)</f>
        <v/>
      </c>
      <c r="E471" s="2" t="str">
        <f>IF($D471="","",'2 - Export Data'!H480)</f>
        <v/>
      </c>
      <c r="F471" s="2" t="str">
        <f>IF($D471="","",'2 - Export Data'!M480)</f>
        <v/>
      </c>
    </row>
    <row r="472" spans="2:6" x14ac:dyDescent="0.35">
      <c r="B472" t="str">
        <f>IF(OR(C472="",COUNTIF($C$3:C471,C472)&gt;0),"",MAX($B$3:B471)+1)</f>
        <v/>
      </c>
      <c r="C472" t="str">
        <f t="shared" si="7"/>
        <v/>
      </c>
      <c r="D472" s="2" t="str">
        <f>IF(ISBLANK('2 - Export Data'!L481),"",'2 - Export Data'!L481)</f>
        <v/>
      </c>
      <c r="E472" s="2" t="str">
        <f>IF($D472="","",'2 - Export Data'!H481)</f>
        <v/>
      </c>
      <c r="F472" s="2" t="str">
        <f>IF($D472="","",'2 - Export Data'!M481)</f>
        <v/>
      </c>
    </row>
    <row r="473" spans="2:6" x14ac:dyDescent="0.35">
      <c r="B473" t="str">
        <f>IF(OR(C473="",COUNTIF($C$3:C472,C473)&gt;0),"",MAX($B$3:B472)+1)</f>
        <v/>
      </c>
      <c r="C473" t="str">
        <f t="shared" si="7"/>
        <v/>
      </c>
      <c r="D473" s="2" t="str">
        <f>IF(ISBLANK('2 - Export Data'!L482),"",'2 - Export Data'!L482)</f>
        <v/>
      </c>
      <c r="E473" s="2" t="str">
        <f>IF($D473="","",'2 - Export Data'!H482)</f>
        <v/>
      </c>
      <c r="F473" s="2" t="str">
        <f>IF($D473="","",'2 - Export Data'!M482)</f>
        <v/>
      </c>
    </row>
    <row r="474" spans="2:6" x14ac:dyDescent="0.35">
      <c r="B474" t="str">
        <f>IF(OR(C474="",COUNTIF($C$3:C473,C474)&gt;0),"",MAX($B$3:B473)+1)</f>
        <v/>
      </c>
      <c r="C474" t="str">
        <f t="shared" si="7"/>
        <v/>
      </c>
      <c r="D474" s="2" t="str">
        <f>IF(ISBLANK('2 - Export Data'!L483),"",'2 - Export Data'!L483)</f>
        <v/>
      </c>
      <c r="E474" s="2" t="str">
        <f>IF($D474="","",'2 - Export Data'!H483)</f>
        <v/>
      </c>
      <c r="F474" s="2" t="str">
        <f>IF($D474="","",'2 - Export Data'!M483)</f>
        <v/>
      </c>
    </row>
    <row r="475" spans="2:6" x14ac:dyDescent="0.35">
      <c r="B475" t="str">
        <f>IF(OR(C475="",COUNTIF($C$3:C474,C475)&gt;0),"",MAX($B$3:B474)+1)</f>
        <v/>
      </c>
      <c r="C475" t="str">
        <f t="shared" si="7"/>
        <v/>
      </c>
      <c r="D475" s="2" t="str">
        <f>IF(ISBLANK('2 - Export Data'!L484),"",'2 - Export Data'!L484)</f>
        <v/>
      </c>
      <c r="E475" s="2" t="str">
        <f>IF($D475="","",'2 - Export Data'!H484)</f>
        <v/>
      </c>
      <c r="F475" s="2" t="str">
        <f>IF($D475="","",'2 - Export Data'!M484)</f>
        <v/>
      </c>
    </row>
    <row r="476" spans="2:6" x14ac:dyDescent="0.35">
      <c r="B476" t="str">
        <f>IF(OR(C476="",COUNTIF($C$3:C475,C476)&gt;0),"",MAX($B$3:B475)+1)</f>
        <v/>
      </c>
      <c r="C476" t="str">
        <f t="shared" si="7"/>
        <v/>
      </c>
      <c r="D476" s="2" t="str">
        <f>IF(ISBLANK('2 - Export Data'!L485),"",'2 - Export Data'!L485)</f>
        <v/>
      </c>
      <c r="E476" s="2" t="str">
        <f>IF($D476="","",'2 - Export Data'!H485)</f>
        <v/>
      </c>
      <c r="F476" s="2" t="str">
        <f>IF($D476="","",'2 - Export Data'!M485)</f>
        <v/>
      </c>
    </row>
    <row r="477" spans="2:6" x14ac:dyDescent="0.35">
      <c r="B477" t="str">
        <f>IF(OR(C477="",COUNTIF($C$3:C476,C477)&gt;0),"",MAX($B$3:B476)+1)</f>
        <v/>
      </c>
      <c r="C477" t="str">
        <f t="shared" si="7"/>
        <v/>
      </c>
      <c r="D477" s="2" t="str">
        <f>IF(ISBLANK('2 - Export Data'!L486),"",'2 - Export Data'!L486)</f>
        <v/>
      </c>
      <c r="E477" s="2" t="str">
        <f>IF($D477="","",'2 - Export Data'!H486)</f>
        <v/>
      </c>
      <c r="F477" s="2" t="str">
        <f>IF($D477="","",'2 - Export Data'!M486)</f>
        <v/>
      </c>
    </row>
    <row r="478" spans="2:6" x14ac:dyDescent="0.35">
      <c r="B478" t="str">
        <f>IF(OR(C478="",COUNTIF($C$3:C477,C478)&gt;0),"",MAX($B$3:B477)+1)</f>
        <v/>
      </c>
      <c r="C478" t="str">
        <f t="shared" si="7"/>
        <v/>
      </c>
      <c r="D478" s="2" t="str">
        <f>IF(ISBLANK('2 - Export Data'!L487),"",'2 - Export Data'!L487)</f>
        <v/>
      </c>
      <c r="E478" s="2" t="str">
        <f>IF($D478="","",'2 - Export Data'!H487)</f>
        <v/>
      </c>
      <c r="F478" s="2" t="str">
        <f>IF($D478="","",'2 - Export Data'!M487)</f>
        <v/>
      </c>
    </row>
    <row r="479" spans="2:6" x14ac:dyDescent="0.35">
      <c r="B479" t="str">
        <f>IF(OR(C479="",COUNTIF($C$3:C478,C479)&gt;0),"",MAX($B$3:B478)+1)</f>
        <v/>
      </c>
      <c r="C479" t="str">
        <f t="shared" si="7"/>
        <v/>
      </c>
      <c r="D479" s="2" t="str">
        <f>IF(ISBLANK('2 - Export Data'!L488),"",'2 - Export Data'!L488)</f>
        <v/>
      </c>
      <c r="E479" s="2" t="str">
        <f>IF($D479="","",'2 - Export Data'!H488)</f>
        <v/>
      </c>
      <c r="F479" s="2" t="str">
        <f>IF($D479="","",'2 - Export Data'!M488)</f>
        <v/>
      </c>
    </row>
    <row r="480" spans="2:6" x14ac:dyDescent="0.35">
      <c r="B480" t="str">
        <f>IF(OR(C480="",COUNTIF($C$3:C479,C480)&gt;0),"",MAX($B$3:B479)+1)</f>
        <v/>
      </c>
      <c r="C480" t="str">
        <f t="shared" si="7"/>
        <v/>
      </c>
      <c r="D480" s="2" t="str">
        <f>IF(ISBLANK('2 - Export Data'!L489),"",'2 - Export Data'!L489)</f>
        <v/>
      </c>
      <c r="E480" s="2" t="str">
        <f>IF($D480="","",'2 - Export Data'!H489)</f>
        <v/>
      </c>
      <c r="F480" s="2" t="str">
        <f>IF($D480="","",'2 - Export Data'!M489)</f>
        <v/>
      </c>
    </row>
    <row r="481" spans="2:6" x14ac:dyDescent="0.35">
      <c r="B481" t="str">
        <f>IF(OR(C481="",COUNTIF($C$3:C480,C481)&gt;0),"",MAX($B$3:B480)+1)</f>
        <v/>
      </c>
      <c r="C481" t="str">
        <f t="shared" si="7"/>
        <v/>
      </c>
      <c r="D481" s="2" t="str">
        <f>IF(ISBLANK('2 - Export Data'!L490),"",'2 - Export Data'!L490)</f>
        <v/>
      </c>
      <c r="E481" s="2" t="str">
        <f>IF($D481="","",'2 - Export Data'!H490)</f>
        <v/>
      </c>
      <c r="F481" s="2" t="str">
        <f>IF($D481="","",'2 - Export Data'!M490)</f>
        <v/>
      </c>
    </row>
    <row r="482" spans="2:6" x14ac:dyDescent="0.35">
      <c r="B482" t="str">
        <f>IF(OR(C482="",COUNTIF($C$3:C481,C482)&gt;0),"",MAX($B$3:B481)+1)</f>
        <v/>
      </c>
      <c r="C482" t="str">
        <f t="shared" si="7"/>
        <v/>
      </c>
      <c r="D482" s="2" t="str">
        <f>IF(ISBLANK('2 - Export Data'!L491),"",'2 - Export Data'!L491)</f>
        <v/>
      </c>
      <c r="E482" s="2" t="str">
        <f>IF($D482="","",'2 - Export Data'!H491)</f>
        <v/>
      </c>
      <c r="F482" s="2" t="str">
        <f>IF($D482="","",'2 - Export Data'!M491)</f>
        <v/>
      </c>
    </row>
    <row r="483" spans="2:6" x14ac:dyDescent="0.35">
      <c r="B483" t="str">
        <f>IF(OR(C483="",COUNTIF($C$3:C482,C483)&gt;0),"",MAX($B$3:B482)+1)</f>
        <v/>
      </c>
      <c r="C483" t="str">
        <f t="shared" si="7"/>
        <v/>
      </c>
      <c r="D483" s="2" t="str">
        <f>IF(ISBLANK('2 - Export Data'!L492),"",'2 - Export Data'!L492)</f>
        <v/>
      </c>
      <c r="E483" s="2" t="str">
        <f>IF($D483="","",'2 - Export Data'!H492)</f>
        <v/>
      </c>
      <c r="F483" s="2" t="str">
        <f>IF($D483="","",'2 - Export Data'!M492)</f>
        <v/>
      </c>
    </row>
    <row r="484" spans="2:6" x14ac:dyDescent="0.35">
      <c r="B484" t="str">
        <f>IF(OR(C484="",COUNTIF($C$3:C483,C484)&gt;0),"",MAX($B$3:B483)+1)</f>
        <v/>
      </c>
      <c r="C484" t="str">
        <f t="shared" si="7"/>
        <v/>
      </c>
      <c r="D484" s="2" t="str">
        <f>IF(ISBLANK('2 - Export Data'!L493),"",'2 - Export Data'!L493)</f>
        <v/>
      </c>
      <c r="E484" s="2" t="str">
        <f>IF($D484="","",'2 - Export Data'!H493)</f>
        <v/>
      </c>
      <c r="F484" s="2" t="str">
        <f>IF($D484="","",'2 - Export Data'!M493)</f>
        <v/>
      </c>
    </row>
    <row r="485" spans="2:6" x14ac:dyDescent="0.35">
      <c r="B485" t="str">
        <f>IF(OR(C485="",COUNTIF($C$3:C484,C485)&gt;0),"",MAX($B$3:B484)+1)</f>
        <v/>
      </c>
      <c r="C485" t="str">
        <f t="shared" si="7"/>
        <v/>
      </c>
      <c r="D485" s="2" t="str">
        <f>IF(ISBLANK('2 - Export Data'!L494),"",'2 - Export Data'!L494)</f>
        <v/>
      </c>
      <c r="E485" s="2" t="str">
        <f>IF($D485="","",'2 - Export Data'!H494)</f>
        <v/>
      </c>
      <c r="F485" s="2" t="str">
        <f>IF($D485="","",'2 - Export Data'!M494)</f>
        <v/>
      </c>
    </row>
    <row r="486" spans="2:6" x14ac:dyDescent="0.35">
      <c r="B486" t="str">
        <f>IF(OR(C486="",COUNTIF($C$3:C485,C486)&gt;0),"",MAX($B$3:B485)+1)</f>
        <v/>
      </c>
      <c r="C486" t="str">
        <f t="shared" si="7"/>
        <v/>
      </c>
      <c r="D486" s="2" t="str">
        <f>IF(ISBLANK('2 - Export Data'!L495),"",'2 - Export Data'!L495)</f>
        <v/>
      </c>
      <c r="E486" s="2" t="str">
        <f>IF($D486="","",'2 - Export Data'!H495)</f>
        <v/>
      </c>
      <c r="F486" s="2" t="str">
        <f>IF($D486="","",'2 - Export Data'!M495)</f>
        <v/>
      </c>
    </row>
    <row r="487" spans="2:6" x14ac:dyDescent="0.35">
      <c r="B487" t="str">
        <f>IF(OR(C487="",COUNTIF($C$3:C486,C487)&gt;0),"",MAX($B$3:B486)+1)</f>
        <v/>
      </c>
      <c r="C487" t="str">
        <f t="shared" si="7"/>
        <v/>
      </c>
      <c r="D487" s="2" t="str">
        <f>IF(ISBLANK('2 - Export Data'!L496),"",'2 - Export Data'!L496)</f>
        <v/>
      </c>
      <c r="E487" s="2" t="str">
        <f>IF($D487="","",'2 - Export Data'!H496)</f>
        <v/>
      </c>
      <c r="F487" s="2" t="str">
        <f>IF($D487="","",'2 - Export Data'!M496)</f>
        <v/>
      </c>
    </row>
    <row r="488" spans="2:6" x14ac:dyDescent="0.35">
      <c r="B488" t="str">
        <f>IF(OR(C488="",COUNTIF($C$3:C487,C488)&gt;0),"",MAX($B$3:B487)+1)</f>
        <v/>
      </c>
      <c r="C488" t="str">
        <f t="shared" si="7"/>
        <v/>
      </c>
      <c r="D488" s="2" t="str">
        <f>IF(ISBLANK('2 - Export Data'!L497),"",'2 - Export Data'!L497)</f>
        <v/>
      </c>
      <c r="E488" s="2" t="str">
        <f>IF($D488="","",'2 - Export Data'!H497)</f>
        <v/>
      </c>
      <c r="F488" s="2" t="str">
        <f>IF($D488="","",'2 - Export Data'!M497)</f>
        <v/>
      </c>
    </row>
    <row r="489" spans="2:6" x14ac:dyDescent="0.35">
      <c r="B489" t="str">
        <f>IF(OR(C489="",COUNTIF($C$3:C488,C489)&gt;0),"",MAX($B$3:B488)+1)</f>
        <v/>
      </c>
      <c r="C489" t="str">
        <f t="shared" si="7"/>
        <v/>
      </c>
      <c r="D489" s="2" t="str">
        <f>IF(ISBLANK('2 - Export Data'!L498),"",'2 - Export Data'!L498)</f>
        <v/>
      </c>
      <c r="E489" s="2" t="str">
        <f>IF($D489="","",'2 - Export Data'!H498)</f>
        <v/>
      </c>
      <c r="F489" s="2" t="str">
        <f>IF($D489="","",'2 - Export Data'!M498)</f>
        <v/>
      </c>
    </row>
    <row r="490" spans="2:6" x14ac:dyDescent="0.35">
      <c r="B490" t="str">
        <f>IF(OR(C490="",COUNTIF($C$3:C489,C490)&gt;0),"",MAX($B$3:B489)+1)</f>
        <v/>
      </c>
      <c r="C490" t="str">
        <f t="shared" si="7"/>
        <v/>
      </c>
      <c r="D490" s="2" t="str">
        <f>IF(ISBLANK('2 - Export Data'!L499),"",'2 - Export Data'!L499)</f>
        <v/>
      </c>
      <c r="E490" s="2" t="str">
        <f>IF($D490="","",'2 - Export Data'!H499)</f>
        <v/>
      </c>
      <c r="F490" s="2" t="str">
        <f>IF($D490="","",'2 - Export Data'!M499)</f>
        <v/>
      </c>
    </row>
    <row r="491" spans="2:6" x14ac:dyDescent="0.35">
      <c r="B491" t="str">
        <f>IF(OR(C491="",COUNTIF($C$3:C490,C491)&gt;0),"",MAX($B$3:B490)+1)</f>
        <v/>
      </c>
      <c r="C491" t="str">
        <f t="shared" si="7"/>
        <v/>
      </c>
      <c r="D491" s="2" t="str">
        <f>IF(ISBLANK('2 - Export Data'!L500),"",'2 - Export Data'!L500)</f>
        <v/>
      </c>
      <c r="E491" s="2" t="str">
        <f>IF($D491="","",'2 - Export Data'!H500)</f>
        <v/>
      </c>
      <c r="F491" s="2" t="str">
        <f>IF($D491="","",'2 - Export Data'!M500)</f>
        <v/>
      </c>
    </row>
    <row r="492" spans="2:6" x14ac:dyDescent="0.35">
      <c r="B492" t="str">
        <f>IF(OR(C492="",COUNTIF($C$3:C491,C492)&gt;0),"",MAX($B$3:B491)+1)</f>
        <v/>
      </c>
      <c r="C492" t="str">
        <f t="shared" si="7"/>
        <v/>
      </c>
      <c r="D492" s="2" t="str">
        <f>IF(ISBLANK('2 - Export Data'!L501),"",'2 - Export Data'!L501)</f>
        <v/>
      </c>
      <c r="E492" s="2" t="str">
        <f>IF($D492="","",'2 - Export Data'!H501)</f>
        <v/>
      </c>
      <c r="F492" s="2" t="str">
        <f>IF($D492="","",'2 - Export Data'!M501)</f>
        <v/>
      </c>
    </row>
    <row r="493" spans="2:6" x14ac:dyDescent="0.35">
      <c r="B493" t="str">
        <f>IF(OR(C493="",COUNTIF($C$3:C492,C493)&gt;0),"",MAX($B$3:B492)+1)</f>
        <v/>
      </c>
      <c r="C493" t="str">
        <f t="shared" si="7"/>
        <v/>
      </c>
      <c r="D493" s="2" t="str">
        <f>IF(ISBLANK('2 - Export Data'!L502),"",'2 - Export Data'!L502)</f>
        <v/>
      </c>
      <c r="E493" s="2" t="str">
        <f>IF($D493="","",'2 - Export Data'!H502)</f>
        <v/>
      </c>
      <c r="F493" s="2" t="str">
        <f>IF($D493="","",'2 - Export Data'!M502)</f>
        <v/>
      </c>
    </row>
    <row r="494" spans="2:6" x14ac:dyDescent="0.35">
      <c r="B494" t="str">
        <f>IF(OR(C494="",COUNTIF($C$3:C493,C494)&gt;0),"",MAX($B$3:B493)+1)</f>
        <v/>
      </c>
      <c r="C494" t="str">
        <f t="shared" si="7"/>
        <v/>
      </c>
      <c r="D494" s="2" t="str">
        <f>IF(ISBLANK('2 - Export Data'!L503),"",'2 - Export Data'!L503)</f>
        <v/>
      </c>
      <c r="E494" s="2" t="str">
        <f>IF($D494="","",'2 - Export Data'!H503)</f>
        <v/>
      </c>
      <c r="F494" s="2" t="str">
        <f>IF($D494="","",'2 - Export Data'!M503)</f>
        <v/>
      </c>
    </row>
    <row r="495" spans="2:6" x14ac:dyDescent="0.35">
      <c r="B495" t="str">
        <f>IF(OR(C495="",COUNTIF($C$3:C494,C495)&gt;0),"",MAX($B$3:B494)+1)</f>
        <v/>
      </c>
      <c r="C495" t="str">
        <f t="shared" si="7"/>
        <v/>
      </c>
      <c r="D495" s="2" t="str">
        <f>IF(ISBLANK('2 - Export Data'!L504),"",'2 - Export Data'!L504)</f>
        <v/>
      </c>
      <c r="E495" s="2" t="str">
        <f>IF($D495="","",'2 - Export Data'!H504)</f>
        <v/>
      </c>
      <c r="F495" s="2" t="str">
        <f>IF($D495="","",'2 - Export Data'!M504)</f>
        <v/>
      </c>
    </row>
    <row r="496" spans="2:6" x14ac:dyDescent="0.35">
      <c r="B496" t="str">
        <f>IF(OR(C496="",COUNTIF($C$3:C495,C496)&gt;0),"",MAX($B$3:B495)+1)</f>
        <v/>
      </c>
      <c r="C496" t="str">
        <f t="shared" si="7"/>
        <v/>
      </c>
      <c r="D496" s="2" t="str">
        <f>IF(ISBLANK('2 - Export Data'!L505),"",'2 - Export Data'!L505)</f>
        <v/>
      </c>
      <c r="E496" s="2" t="str">
        <f>IF($D496="","",'2 - Export Data'!H505)</f>
        <v/>
      </c>
      <c r="F496" s="2" t="str">
        <f>IF($D496="","",'2 - Export Data'!M505)</f>
        <v/>
      </c>
    </row>
    <row r="497" spans="2:6" x14ac:dyDescent="0.35">
      <c r="B497" t="str">
        <f>IF(OR(C497="",COUNTIF($C$3:C496,C497)&gt;0),"",MAX($B$3:B496)+1)</f>
        <v/>
      </c>
      <c r="C497" t="str">
        <f t="shared" si="7"/>
        <v/>
      </c>
      <c r="D497" s="2" t="str">
        <f>IF(ISBLANK('2 - Export Data'!L506),"",'2 - Export Data'!L506)</f>
        <v/>
      </c>
      <c r="E497" s="2" t="str">
        <f>IF($D497="","",'2 - Export Data'!H506)</f>
        <v/>
      </c>
      <c r="F497" s="2" t="str">
        <f>IF($D497="","",'2 - Export Data'!M506)</f>
        <v/>
      </c>
    </row>
    <row r="498" spans="2:6" x14ac:dyDescent="0.35">
      <c r="B498" t="str">
        <f>IF(OR(C498="",COUNTIF($C$3:C497,C498)&gt;0),"",MAX($B$3:B497)+1)</f>
        <v/>
      </c>
      <c r="C498" t="str">
        <f t="shared" si="7"/>
        <v/>
      </c>
      <c r="D498" s="2" t="str">
        <f>IF(ISBLANK('2 - Export Data'!L507),"",'2 - Export Data'!L507)</f>
        <v/>
      </c>
      <c r="E498" s="2" t="str">
        <f>IF($D498="","",'2 - Export Data'!H507)</f>
        <v/>
      </c>
      <c r="F498" s="2" t="str">
        <f>IF($D498="","",'2 - Export Data'!M507)</f>
        <v/>
      </c>
    </row>
    <row r="499" spans="2:6" x14ac:dyDescent="0.35">
      <c r="B499" t="str">
        <f>IF(OR(C499="",COUNTIF($C$3:C498,C499)&gt;0),"",MAX($B$3:B498)+1)</f>
        <v/>
      </c>
      <c r="C499" t="str">
        <f t="shared" si="7"/>
        <v/>
      </c>
      <c r="D499" s="2" t="str">
        <f>IF(ISBLANK('2 - Export Data'!L508),"",'2 - Export Data'!L508)</f>
        <v/>
      </c>
      <c r="E499" s="2" t="str">
        <f>IF($D499="","",'2 - Export Data'!H508)</f>
        <v/>
      </c>
      <c r="F499" s="2" t="str">
        <f>IF($D499="","",'2 - Export Data'!M508)</f>
        <v/>
      </c>
    </row>
    <row r="500" spans="2:6" x14ac:dyDescent="0.35">
      <c r="B500" t="str">
        <f>IF(OR(C500="",COUNTIF($C$3:C499,C500)&gt;0),"",MAX($B$3:B499)+1)</f>
        <v/>
      </c>
      <c r="C500" t="str">
        <f t="shared" si="7"/>
        <v/>
      </c>
      <c r="D500" s="2" t="str">
        <f>IF(ISBLANK('2 - Export Data'!L509),"",'2 - Export Data'!L509)</f>
        <v/>
      </c>
      <c r="E500" s="2" t="str">
        <f>IF($D500="","",'2 - Export Data'!H509)</f>
        <v/>
      </c>
      <c r="F500" s="2" t="str">
        <f>IF($D500="","",'2 - Export Data'!M509)</f>
        <v/>
      </c>
    </row>
    <row r="501" spans="2:6" x14ac:dyDescent="0.35">
      <c r="B501" t="str">
        <f>IF(OR(C501="",COUNTIF($C$3:C500,C501)&gt;0),"",MAX($B$3:B500)+1)</f>
        <v/>
      </c>
      <c r="C501" t="str">
        <f t="shared" si="7"/>
        <v/>
      </c>
      <c r="D501" s="2" t="str">
        <f>IF(ISBLANK('2 - Export Data'!L510),"",'2 - Export Data'!L510)</f>
        <v/>
      </c>
      <c r="E501" s="2" t="str">
        <f>IF($D501="","",'2 - Export Data'!H510)</f>
        <v/>
      </c>
      <c r="F501" s="2" t="str">
        <f>IF($D501="","",'2 - Export Data'!M510)</f>
        <v/>
      </c>
    </row>
    <row r="502" spans="2:6" x14ac:dyDescent="0.35">
      <c r="B502" t="str">
        <f>IF(OR(C502="",COUNTIF($C$3:C501,C502)&gt;0),"",MAX($B$3:B501)+1)</f>
        <v/>
      </c>
      <c r="C502" t="str">
        <f t="shared" si="7"/>
        <v/>
      </c>
      <c r="D502" s="2" t="str">
        <f>IF(ISBLANK('2 - Export Data'!L511),"",'2 - Export Data'!L511)</f>
        <v/>
      </c>
      <c r="E502" s="2" t="str">
        <f>IF($D502="","",'2 - Export Data'!H511)</f>
        <v/>
      </c>
      <c r="F502" s="2" t="str">
        <f>IF($D502="","",'2 - Export Data'!M511)</f>
        <v/>
      </c>
    </row>
    <row r="503" spans="2:6" x14ac:dyDescent="0.35">
      <c r="B503" t="str">
        <f>IF(OR(C503="",COUNTIF($C$3:C502,C503)&gt;0),"",MAX($B$3:B502)+1)</f>
        <v/>
      </c>
      <c r="C503" t="str">
        <f t="shared" si="7"/>
        <v/>
      </c>
      <c r="D503" s="2" t="str">
        <f>IF(ISBLANK('2 - Export Data'!L512),"",'2 - Export Data'!L512)</f>
        <v/>
      </c>
      <c r="E503" s="2" t="str">
        <f>IF($D503="","",'2 - Export Data'!H512)</f>
        <v/>
      </c>
      <c r="F503" s="2" t="str">
        <f>IF($D503="","",'2 - Export Data'!M512)</f>
        <v/>
      </c>
    </row>
    <row r="504" spans="2:6" x14ac:dyDescent="0.35">
      <c r="B504" t="str">
        <f>IF(OR(C504="",COUNTIF($C$3:C503,C504)&gt;0),"",MAX($B$3:B503)+1)</f>
        <v/>
      </c>
      <c r="C504" t="str">
        <f t="shared" si="7"/>
        <v/>
      </c>
      <c r="D504" s="2" t="str">
        <f>IF(ISBLANK('2 - Export Data'!L513),"",'2 - Export Data'!L513)</f>
        <v/>
      </c>
      <c r="E504" s="2" t="str">
        <f>IF($D504="","",'2 - Export Data'!H513)</f>
        <v/>
      </c>
      <c r="F504" s="2" t="str">
        <f>IF($D504="","",'2 - Export Data'!M513)</f>
        <v/>
      </c>
    </row>
    <row r="505" spans="2:6" x14ac:dyDescent="0.35">
      <c r="B505" t="str">
        <f>IF(OR(C505="",COUNTIF($C$3:C504,C505)&gt;0),"",MAX($B$3:B504)+1)</f>
        <v/>
      </c>
      <c r="C505" t="str">
        <f t="shared" si="7"/>
        <v/>
      </c>
      <c r="D505" s="2" t="str">
        <f>IF(ISBLANK('2 - Export Data'!L514),"",'2 - Export Data'!L514)</f>
        <v/>
      </c>
      <c r="E505" s="2" t="str">
        <f>IF($D505="","",'2 - Export Data'!H514)</f>
        <v/>
      </c>
      <c r="F505" s="2" t="str">
        <f>IF($D505="","",'2 - Export Data'!M514)</f>
        <v/>
      </c>
    </row>
    <row r="506" spans="2:6" x14ac:dyDescent="0.35">
      <c r="B506" t="str">
        <f>IF(OR(C506="",COUNTIF($C$3:C505,C506)&gt;0),"",MAX($B$3:B505)+1)</f>
        <v/>
      </c>
      <c r="C506" t="str">
        <f t="shared" si="7"/>
        <v/>
      </c>
      <c r="D506" s="2" t="str">
        <f>IF(ISBLANK('2 - Export Data'!L515),"",'2 - Export Data'!L515)</f>
        <v/>
      </c>
      <c r="E506" s="2" t="str">
        <f>IF($D506="","",'2 - Export Data'!H515)</f>
        <v/>
      </c>
      <c r="F506" s="2" t="str">
        <f>IF($D506="","",'2 - Export Data'!M515)</f>
        <v/>
      </c>
    </row>
    <row r="507" spans="2:6" x14ac:dyDescent="0.35">
      <c r="B507" t="str">
        <f>IF(OR(C507="",COUNTIF($C$3:C506,C507)&gt;0),"",MAX($B$3:B506)+1)</f>
        <v/>
      </c>
      <c r="C507" t="str">
        <f t="shared" si="7"/>
        <v/>
      </c>
      <c r="D507" s="2" t="str">
        <f>IF(ISBLANK('2 - Export Data'!L516),"",'2 - Export Data'!L516)</f>
        <v/>
      </c>
      <c r="E507" s="2" t="str">
        <f>IF($D507="","",'2 - Export Data'!H516)</f>
        <v/>
      </c>
      <c r="F507" s="2" t="str">
        <f>IF($D507="","",'2 - Export Data'!M516)</f>
        <v/>
      </c>
    </row>
    <row r="508" spans="2:6" x14ac:dyDescent="0.35">
      <c r="B508" t="str">
        <f>IF(OR(C508="",COUNTIF($C$3:C507,C508)&gt;0),"",MAX($B$3:B507)+1)</f>
        <v/>
      </c>
      <c r="C508" t="str">
        <f t="shared" si="7"/>
        <v/>
      </c>
      <c r="D508" s="2" t="str">
        <f>IF(ISBLANK('2 - Export Data'!L517),"",'2 - Export Data'!L517)</f>
        <v/>
      </c>
      <c r="E508" s="2" t="str">
        <f>IF($D508="","",'2 - Export Data'!H517)</f>
        <v/>
      </c>
      <c r="F508" s="2" t="str">
        <f>IF($D508="","",'2 - Export Data'!M517)</f>
        <v/>
      </c>
    </row>
    <row r="509" spans="2:6" x14ac:dyDescent="0.35">
      <c r="B509" t="str">
        <f>IF(OR(C509="",COUNTIF($C$3:C508,C509)&gt;0),"",MAX($B$3:B508)+1)</f>
        <v/>
      </c>
      <c r="C509" t="str">
        <f t="shared" si="7"/>
        <v/>
      </c>
      <c r="D509" s="2" t="str">
        <f>IF(ISBLANK('2 - Export Data'!L518),"",'2 - Export Data'!L518)</f>
        <v/>
      </c>
      <c r="E509" s="2" t="str">
        <f>IF($D509="","",'2 - Export Data'!H518)</f>
        <v/>
      </c>
      <c r="F509" s="2" t="str">
        <f>IF($D509="","",'2 - Export Data'!M518)</f>
        <v/>
      </c>
    </row>
    <row r="510" spans="2:6" x14ac:dyDescent="0.35">
      <c r="B510" t="str">
        <f>IF(OR(C510="",COUNTIF($C$3:C509,C510)&gt;0),"",MAX($B$3:B509)+1)</f>
        <v/>
      </c>
      <c r="C510" t="str">
        <f t="shared" si="7"/>
        <v/>
      </c>
      <c r="D510" s="2" t="str">
        <f>IF(ISBLANK('2 - Export Data'!L519),"",'2 - Export Data'!L519)</f>
        <v/>
      </c>
      <c r="E510" s="2" t="str">
        <f>IF($D510="","",'2 - Export Data'!H519)</f>
        <v/>
      </c>
      <c r="F510" s="2" t="str">
        <f>IF($D510="","",'2 - Export Data'!M519)</f>
        <v/>
      </c>
    </row>
    <row r="511" spans="2:6" x14ac:dyDescent="0.35">
      <c r="B511" t="str">
        <f>IF(OR(C511="",COUNTIF($C$3:C510,C511)&gt;0),"",MAX($B$3:B510)+1)</f>
        <v/>
      </c>
      <c r="C511" t="str">
        <f t="shared" si="7"/>
        <v/>
      </c>
      <c r="D511" s="2" t="str">
        <f>IF(ISBLANK('2 - Export Data'!L520),"",'2 - Export Data'!L520)</f>
        <v/>
      </c>
      <c r="E511" s="2" t="str">
        <f>IF($D511="","",'2 - Export Data'!H520)</f>
        <v/>
      </c>
      <c r="F511" s="2" t="str">
        <f>IF($D511="","",'2 - Export Data'!M520)</f>
        <v/>
      </c>
    </row>
    <row r="512" spans="2:6" x14ac:dyDescent="0.35">
      <c r="B512" t="str">
        <f>IF(OR(C512="",COUNTIF($C$3:C511,C512)&gt;0),"",MAX($B$3:B511)+1)</f>
        <v/>
      </c>
      <c r="C512" t="str">
        <f t="shared" si="7"/>
        <v/>
      </c>
      <c r="D512" s="2" t="str">
        <f>IF(ISBLANK('2 - Export Data'!L521),"",'2 - Export Data'!L521)</f>
        <v/>
      </c>
      <c r="E512" s="2" t="str">
        <f>IF($D512="","",'2 - Export Data'!H521)</f>
        <v/>
      </c>
      <c r="F512" s="2" t="str">
        <f>IF($D512="","",'2 - Export Data'!M521)</f>
        <v/>
      </c>
    </row>
    <row r="513" spans="2:6" x14ac:dyDescent="0.35">
      <c r="B513" t="str">
        <f>IF(OR(C513="",COUNTIF($C$3:C512,C513)&gt;0),"",MAX($B$3:B512)+1)</f>
        <v/>
      </c>
      <c r="C513" t="str">
        <f t="shared" si="7"/>
        <v/>
      </c>
      <c r="D513" s="2" t="str">
        <f>IF(ISBLANK('2 - Export Data'!L522),"",'2 - Export Data'!L522)</f>
        <v/>
      </c>
      <c r="E513" s="2" t="str">
        <f>IF($D513="","",'2 - Export Data'!H522)</f>
        <v/>
      </c>
      <c r="F513" s="2" t="str">
        <f>IF($D513="","",'2 - Export Data'!M522)</f>
        <v/>
      </c>
    </row>
    <row r="514" spans="2:6" x14ac:dyDescent="0.35">
      <c r="B514" t="str">
        <f>IF(OR(C514="",COUNTIF($C$3:C513,C514)&gt;0),"",MAX($B$3:B513)+1)</f>
        <v/>
      </c>
      <c r="C514" t="str">
        <f t="shared" si="7"/>
        <v/>
      </c>
      <c r="D514" s="2" t="str">
        <f>IF(ISBLANK('2 - Export Data'!L523),"",'2 - Export Data'!L523)</f>
        <v/>
      </c>
      <c r="E514" s="2" t="str">
        <f>IF($D514="","",'2 - Export Data'!H523)</f>
        <v/>
      </c>
      <c r="F514" s="2" t="str">
        <f>IF($D514="","",'2 - Export Data'!M523)</f>
        <v/>
      </c>
    </row>
    <row r="515" spans="2:6" x14ac:dyDescent="0.35">
      <c r="B515" t="str">
        <f>IF(OR(C515="",COUNTIF($C$3:C514,C515)&gt;0),"",MAX($B$3:B514)+1)</f>
        <v/>
      </c>
      <c r="C515" t="str">
        <f t="shared" si="7"/>
        <v/>
      </c>
      <c r="D515" s="2" t="str">
        <f>IF(ISBLANK('2 - Export Data'!L524),"",'2 - Export Data'!L524)</f>
        <v/>
      </c>
      <c r="E515" s="2" t="str">
        <f>IF($D515="","",'2 - Export Data'!H524)</f>
        <v/>
      </c>
      <c r="F515" s="2" t="str">
        <f>IF($D515="","",'2 - Export Data'!M524)</f>
        <v/>
      </c>
    </row>
    <row r="516" spans="2:6" x14ac:dyDescent="0.35">
      <c r="B516" t="str">
        <f>IF(OR(C516="",COUNTIF($C$3:C515,C516)&gt;0),"",MAX($B$3:B515)+1)</f>
        <v/>
      </c>
      <c r="C516" t="str">
        <f t="shared" ref="C516:C579" si="8">IF(D516="","",D516&amp;"_"&amp;E516)</f>
        <v/>
      </c>
      <c r="D516" s="2" t="str">
        <f>IF(ISBLANK('2 - Export Data'!L525),"",'2 - Export Data'!L525)</f>
        <v/>
      </c>
      <c r="E516" s="2" t="str">
        <f>IF($D516="","",'2 - Export Data'!H525)</f>
        <v/>
      </c>
      <c r="F516" s="2" t="str">
        <f>IF($D516="","",'2 - Export Data'!M525)</f>
        <v/>
      </c>
    </row>
    <row r="517" spans="2:6" x14ac:dyDescent="0.35">
      <c r="B517" t="str">
        <f>IF(OR(C517="",COUNTIF($C$3:C516,C517)&gt;0),"",MAX($B$3:B516)+1)</f>
        <v/>
      </c>
      <c r="C517" t="str">
        <f t="shared" si="8"/>
        <v/>
      </c>
      <c r="D517" s="2" t="str">
        <f>IF(ISBLANK('2 - Export Data'!L526),"",'2 - Export Data'!L526)</f>
        <v/>
      </c>
      <c r="E517" s="2" t="str">
        <f>IF($D517="","",'2 - Export Data'!H526)</f>
        <v/>
      </c>
      <c r="F517" s="2" t="str">
        <f>IF($D517="","",'2 - Export Data'!M526)</f>
        <v/>
      </c>
    </row>
    <row r="518" spans="2:6" x14ac:dyDescent="0.35">
      <c r="B518" t="str">
        <f>IF(OR(C518="",COUNTIF($C$3:C517,C518)&gt;0),"",MAX($B$3:B517)+1)</f>
        <v/>
      </c>
      <c r="C518" t="str">
        <f t="shared" si="8"/>
        <v/>
      </c>
      <c r="D518" s="2" t="str">
        <f>IF(ISBLANK('2 - Export Data'!L527),"",'2 - Export Data'!L527)</f>
        <v/>
      </c>
      <c r="E518" s="2" t="str">
        <f>IF($D518="","",'2 - Export Data'!H527)</f>
        <v/>
      </c>
      <c r="F518" s="2" t="str">
        <f>IF($D518="","",'2 - Export Data'!M527)</f>
        <v/>
      </c>
    </row>
    <row r="519" spans="2:6" x14ac:dyDescent="0.35">
      <c r="B519" t="str">
        <f>IF(OR(C519="",COUNTIF($C$3:C518,C519)&gt;0),"",MAX($B$3:B518)+1)</f>
        <v/>
      </c>
      <c r="C519" t="str">
        <f t="shared" si="8"/>
        <v/>
      </c>
      <c r="D519" s="2" t="str">
        <f>IF(ISBLANK('2 - Export Data'!L528),"",'2 - Export Data'!L528)</f>
        <v/>
      </c>
      <c r="E519" s="2" t="str">
        <f>IF($D519="","",'2 - Export Data'!H528)</f>
        <v/>
      </c>
      <c r="F519" s="2" t="str">
        <f>IF($D519="","",'2 - Export Data'!M528)</f>
        <v/>
      </c>
    </row>
    <row r="520" spans="2:6" x14ac:dyDescent="0.35">
      <c r="B520" t="str">
        <f>IF(OR(C520="",COUNTIF($C$3:C519,C520)&gt;0),"",MAX($B$3:B519)+1)</f>
        <v/>
      </c>
      <c r="C520" t="str">
        <f t="shared" si="8"/>
        <v/>
      </c>
      <c r="D520" s="2" t="str">
        <f>IF(ISBLANK('2 - Export Data'!L529),"",'2 - Export Data'!L529)</f>
        <v/>
      </c>
      <c r="E520" s="2" t="str">
        <f>IF($D520="","",'2 - Export Data'!H529)</f>
        <v/>
      </c>
      <c r="F520" s="2" t="str">
        <f>IF($D520="","",'2 - Export Data'!M529)</f>
        <v/>
      </c>
    </row>
    <row r="521" spans="2:6" x14ac:dyDescent="0.35">
      <c r="B521" t="str">
        <f>IF(OR(C521="",COUNTIF($C$3:C520,C521)&gt;0),"",MAX($B$3:B520)+1)</f>
        <v/>
      </c>
      <c r="C521" t="str">
        <f t="shared" si="8"/>
        <v/>
      </c>
      <c r="D521" s="2" t="str">
        <f>IF(ISBLANK('2 - Export Data'!L530),"",'2 - Export Data'!L530)</f>
        <v/>
      </c>
      <c r="E521" s="2" t="str">
        <f>IF($D521="","",'2 - Export Data'!H530)</f>
        <v/>
      </c>
      <c r="F521" s="2" t="str">
        <f>IF($D521="","",'2 - Export Data'!M530)</f>
        <v/>
      </c>
    </row>
    <row r="522" spans="2:6" x14ac:dyDescent="0.35">
      <c r="B522" t="str">
        <f>IF(OR(C522="",COUNTIF($C$3:C521,C522)&gt;0),"",MAX($B$3:B521)+1)</f>
        <v/>
      </c>
      <c r="C522" t="str">
        <f t="shared" si="8"/>
        <v/>
      </c>
      <c r="D522" s="2" t="str">
        <f>IF(ISBLANK('2 - Export Data'!L531),"",'2 - Export Data'!L531)</f>
        <v/>
      </c>
      <c r="E522" s="2" t="str">
        <f>IF($D522="","",'2 - Export Data'!H531)</f>
        <v/>
      </c>
      <c r="F522" s="2" t="str">
        <f>IF($D522="","",'2 - Export Data'!M531)</f>
        <v/>
      </c>
    </row>
    <row r="523" spans="2:6" x14ac:dyDescent="0.35">
      <c r="B523" t="str">
        <f>IF(OR(C523="",COUNTIF($C$3:C522,C523)&gt;0),"",MAX($B$3:B522)+1)</f>
        <v/>
      </c>
      <c r="C523" t="str">
        <f t="shared" si="8"/>
        <v/>
      </c>
      <c r="D523" s="2" t="str">
        <f>IF(ISBLANK('2 - Export Data'!L532),"",'2 - Export Data'!L532)</f>
        <v/>
      </c>
      <c r="E523" s="2" t="str">
        <f>IF($D523="","",'2 - Export Data'!H532)</f>
        <v/>
      </c>
      <c r="F523" s="2" t="str">
        <f>IF($D523="","",'2 - Export Data'!M532)</f>
        <v/>
      </c>
    </row>
    <row r="524" spans="2:6" x14ac:dyDescent="0.35">
      <c r="B524" t="str">
        <f>IF(OR(C524="",COUNTIF($C$3:C523,C524)&gt;0),"",MAX($B$3:B523)+1)</f>
        <v/>
      </c>
      <c r="C524" t="str">
        <f t="shared" si="8"/>
        <v/>
      </c>
      <c r="D524" s="2" t="str">
        <f>IF(ISBLANK('2 - Export Data'!L533),"",'2 - Export Data'!L533)</f>
        <v/>
      </c>
      <c r="E524" s="2" t="str">
        <f>IF($D524="","",'2 - Export Data'!H533)</f>
        <v/>
      </c>
      <c r="F524" s="2" t="str">
        <f>IF($D524="","",'2 - Export Data'!M533)</f>
        <v/>
      </c>
    </row>
    <row r="525" spans="2:6" x14ac:dyDescent="0.35">
      <c r="B525" t="str">
        <f>IF(OR(C525="",COUNTIF($C$3:C524,C525)&gt;0),"",MAX($B$3:B524)+1)</f>
        <v/>
      </c>
      <c r="C525" t="str">
        <f t="shared" si="8"/>
        <v/>
      </c>
      <c r="D525" s="2" t="str">
        <f>IF(ISBLANK('2 - Export Data'!L534),"",'2 - Export Data'!L534)</f>
        <v/>
      </c>
      <c r="E525" s="2" t="str">
        <f>IF($D525="","",'2 - Export Data'!H534)</f>
        <v/>
      </c>
      <c r="F525" s="2" t="str">
        <f>IF($D525="","",'2 - Export Data'!M534)</f>
        <v/>
      </c>
    </row>
    <row r="526" spans="2:6" x14ac:dyDescent="0.35">
      <c r="B526" t="str">
        <f>IF(OR(C526="",COUNTIF($C$3:C525,C526)&gt;0),"",MAX($B$3:B525)+1)</f>
        <v/>
      </c>
      <c r="C526" t="str">
        <f t="shared" si="8"/>
        <v/>
      </c>
      <c r="D526" s="2" t="str">
        <f>IF(ISBLANK('2 - Export Data'!L535),"",'2 - Export Data'!L535)</f>
        <v/>
      </c>
      <c r="E526" s="2" t="str">
        <f>IF($D526="","",'2 - Export Data'!H535)</f>
        <v/>
      </c>
      <c r="F526" s="2" t="str">
        <f>IF($D526="","",'2 - Export Data'!M535)</f>
        <v/>
      </c>
    </row>
    <row r="527" spans="2:6" x14ac:dyDescent="0.35">
      <c r="B527" t="str">
        <f>IF(OR(C527="",COUNTIF($C$3:C526,C527)&gt;0),"",MAX($B$3:B526)+1)</f>
        <v/>
      </c>
      <c r="C527" t="str">
        <f t="shared" si="8"/>
        <v/>
      </c>
      <c r="D527" s="2" t="str">
        <f>IF(ISBLANK('2 - Export Data'!L536),"",'2 - Export Data'!L536)</f>
        <v/>
      </c>
      <c r="E527" s="2" t="str">
        <f>IF($D527="","",'2 - Export Data'!H536)</f>
        <v/>
      </c>
      <c r="F527" s="2" t="str">
        <f>IF($D527="","",'2 - Export Data'!M536)</f>
        <v/>
      </c>
    </row>
    <row r="528" spans="2:6" x14ac:dyDescent="0.35">
      <c r="B528" t="str">
        <f>IF(OR(C528="",COUNTIF($C$3:C527,C528)&gt;0),"",MAX($B$3:B527)+1)</f>
        <v/>
      </c>
      <c r="C528" t="str">
        <f t="shared" si="8"/>
        <v/>
      </c>
      <c r="D528" s="2" t="str">
        <f>IF(ISBLANK('2 - Export Data'!L537),"",'2 - Export Data'!L537)</f>
        <v/>
      </c>
      <c r="E528" s="2" t="str">
        <f>IF($D528="","",'2 - Export Data'!H537)</f>
        <v/>
      </c>
      <c r="F528" s="2" t="str">
        <f>IF($D528="","",'2 - Export Data'!M537)</f>
        <v/>
      </c>
    </row>
    <row r="529" spans="2:6" x14ac:dyDescent="0.35">
      <c r="B529" t="str">
        <f>IF(OR(C529="",COUNTIF($C$3:C528,C529)&gt;0),"",MAX($B$3:B528)+1)</f>
        <v/>
      </c>
      <c r="C529" t="str">
        <f t="shared" si="8"/>
        <v/>
      </c>
      <c r="D529" s="2" t="str">
        <f>IF(ISBLANK('2 - Export Data'!L538),"",'2 - Export Data'!L538)</f>
        <v/>
      </c>
      <c r="E529" s="2" t="str">
        <f>IF($D529="","",'2 - Export Data'!H538)</f>
        <v/>
      </c>
      <c r="F529" s="2" t="str">
        <f>IF($D529="","",'2 - Export Data'!M538)</f>
        <v/>
      </c>
    </row>
    <row r="530" spans="2:6" x14ac:dyDescent="0.35">
      <c r="B530" t="str">
        <f>IF(OR(C530="",COUNTIF($C$3:C529,C530)&gt;0),"",MAX($B$3:B529)+1)</f>
        <v/>
      </c>
      <c r="C530" t="str">
        <f t="shared" si="8"/>
        <v/>
      </c>
      <c r="D530" s="2" t="str">
        <f>IF(ISBLANK('2 - Export Data'!L539),"",'2 - Export Data'!L539)</f>
        <v/>
      </c>
      <c r="E530" s="2" t="str">
        <f>IF($D530="","",'2 - Export Data'!H539)</f>
        <v/>
      </c>
      <c r="F530" s="2" t="str">
        <f>IF($D530="","",'2 - Export Data'!M539)</f>
        <v/>
      </c>
    </row>
    <row r="531" spans="2:6" x14ac:dyDescent="0.35">
      <c r="B531" t="str">
        <f>IF(OR(C531="",COUNTIF($C$3:C530,C531)&gt;0),"",MAX($B$3:B530)+1)</f>
        <v/>
      </c>
      <c r="C531" t="str">
        <f t="shared" si="8"/>
        <v/>
      </c>
      <c r="D531" s="2" t="str">
        <f>IF(ISBLANK('2 - Export Data'!L540),"",'2 - Export Data'!L540)</f>
        <v/>
      </c>
      <c r="E531" s="2" t="str">
        <f>IF($D531="","",'2 - Export Data'!H540)</f>
        <v/>
      </c>
      <c r="F531" s="2" t="str">
        <f>IF($D531="","",'2 - Export Data'!M540)</f>
        <v/>
      </c>
    </row>
    <row r="532" spans="2:6" x14ac:dyDescent="0.35">
      <c r="B532" t="str">
        <f>IF(OR(C532="",COUNTIF($C$3:C531,C532)&gt;0),"",MAX($B$3:B531)+1)</f>
        <v/>
      </c>
      <c r="C532" t="str">
        <f t="shared" si="8"/>
        <v/>
      </c>
      <c r="D532" s="2" t="str">
        <f>IF(ISBLANK('2 - Export Data'!L541),"",'2 - Export Data'!L541)</f>
        <v/>
      </c>
      <c r="E532" s="2" t="str">
        <f>IF($D532="","",'2 - Export Data'!H541)</f>
        <v/>
      </c>
      <c r="F532" s="2" t="str">
        <f>IF($D532="","",'2 - Export Data'!M541)</f>
        <v/>
      </c>
    </row>
    <row r="533" spans="2:6" x14ac:dyDescent="0.35">
      <c r="B533" t="str">
        <f>IF(OR(C533="",COUNTIF($C$3:C532,C533)&gt;0),"",MAX($B$3:B532)+1)</f>
        <v/>
      </c>
      <c r="C533" t="str">
        <f t="shared" si="8"/>
        <v/>
      </c>
      <c r="D533" s="2" t="str">
        <f>IF(ISBLANK('2 - Export Data'!L542),"",'2 - Export Data'!L542)</f>
        <v/>
      </c>
      <c r="E533" s="2" t="str">
        <f>IF($D533="","",'2 - Export Data'!H542)</f>
        <v/>
      </c>
      <c r="F533" s="2" t="str">
        <f>IF($D533="","",'2 - Export Data'!M542)</f>
        <v/>
      </c>
    </row>
    <row r="534" spans="2:6" x14ac:dyDescent="0.35">
      <c r="B534" t="str">
        <f>IF(OR(C534="",COUNTIF($C$3:C533,C534)&gt;0),"",MAX($B$3:B533)+1)</f>
        <v/>
      </c>
      <c r="C534" t="str">
        <f t="shared" si="8"/>
        <v/>
      </c>
      <c r="D534" s="2" t="str">
        <f>IF(ISBLANK('2 - Export Data'!L543),"",'2 - Export Data'!L543)</f>
        <v/>
      </c>
      <c r="E534" s="2" t="str">
        <f>IF($D534="","",'2 - Export Data'!H543)</f>
        <v/>
      </c>
      <c r="F534" s="2" t="str">
        <f>IF($D534="","",'2 - Export Data'!M543)</f>
        <v/>
      </c>
    </row>
    <row r="535" spans="2:6" x14ac:dyDescent="0.35">
      <c r="B535" t="str">
        <f>IF(OR(C535="",COUNTIF($C$3:C534,C535)&gt;0),"",MAX($B$3:B534)+1)</f>
        <v/>
      </c>
      <c r="C535" t="str">
        <f t="shared" si="8"/>
        <v/>
      </c>
      <c r="D535" s="2" t="str">
        <f>IF(ISBLANK('2 - Export Data'!L544),"",'2 - Export Data'!L544)</f>
        <v/>
      </c>
      <c r="E535" s="2" t="str">
        <f>IF($D535="","",'2 - Export Data'!H544)</f>
        <v/>
      </c>
      <c r="F535" s="2" t="str">
        <f>IF($D535="","",'2 - Export Data'!M544)</f>
        <v/>
      </c>
    </row>
    <row r="536" spans="2:6" x14ac:dyDescent="0.35">
      <c r="B536" t="str">
        <f>IF(OR(C536="",COUNTIF($C$3:C535,C536)&gt;0),"",MAX($B$3:B535)+1)</f>
        <v/>
      </c>
      <c r="C536" t="str">
        <f t="shared" si="8"/>
        <v/>
      </c>
      <c r="D536" s="2" t="str">
        <f>IF(ISBLANK('2 - Export Data'!L545),"",'2 - Export Data'!L545)</f>
        <v/>
      </c>
      <c r="E536" s="2" t="str">
        <f>IF($D536="","",'2 - Export Data'!H545)</f>
        <v/>
      </c>
      <c r="F536" s="2" t="str">
        <f>IF($D536="","",'2 - Export Data'!M545)</f>
        <v/>
      </c>
    </row>
    <row r="537" spans="2:6" x14ac:dyDescent="0.35">
      <c r="B537" t="str">
        <f>IF(OR(C537="",COUNTIF($C$3:C536,C537)&gt;0),"",MAX($B$3:B536)+1)</f>
        <v/>
      </c>
      <c r="C537" t="str">
        <f t="shared" si="8"/>
        <v/>
      </c>
      <c r="D537" s="2" t="str">
        <f>IF(ISBLANK('2 - Export Data'!L546),"",'2 - Export Data'!L546)</f>
        <v/>
      </c>
      <c r="E537" s="2" t="str">
        <f>IF($D537="","",'2 - Export Data'!H546)</f>
        <v/>
      </c>
      <c r="F537" s="2" t="str">
        <f>IF($D537="","",'2 - Export Data'!M546)</f>
        <v/>
      </c>
    </row>
    <row r="538" spans="2:6" x14ac:dyDescent="0.35">
      <c r="B538" t="str">
        <f>IF(OR(C538="",COUNTIF($C$3:C537,C538)&gt;0),"",MAX($B$3:B537)+1)</f>
        <v/>
      </c>
      <c r="C538" t="str">
        <f t="shared" si="8"/>
        <v/>
      </c>
      <c r="D538" s="2" t="str">
        <f>IF(ISBLANK('2 - Export Data'!L547),"",'2 - Export Data'!L547)</f>
        <v/>
      </c>
      <c r="E538" s="2" t="str">
        <f>IF($D538="","",'2 - Export Data'!H547)</f>
        <v/>
      </c>
      <c r="F538" s="2" t="str">
        <f>IF($D538="","",'2 - Export Data'!M547)</f>
        <v/>
      </c>
    </row>
    <row r="539" spans="2:6" x14ac:dyDescent="0.35">
      <c r="B539" t="str">
        <f>IF(OR(C539="",COUNTIF($C$3:C538,C539)&gt;0),"",MAX($B$3:B538)+1)</f>
        <v/>
      </c>
      <c r="C539" t="str">
        <f t="shared" si="8"/>
        <v/>
      </c>
      <c r="D539" s="2" t="str">
        <f>IF(ISBLANK('2 - Export Data'!L548),"",'2 - Export Data'!L548)</f>
        <v/>
      </c>
      <c r="E539" s="2" t="str">
        <f>IF($D539="","",'2 - Export Data'!H548)</f>
        <v/>
      </c>
      <c r="F539" s="2" t="str">
        <f>IF($D539="","",'2 - Export Data'!M548)</f>
        <v/>
      </c>
    </row>
    <row r="540" spans="2:6" x14ac:dyDescent="0.35">
      <c r="B540" t="str">
        <f>IF(OR(C540="",COUNTIF($C$3:C539,C540)&gt;0),"",MAX($B$3:B539)+1)</f>
        <v/>
      </c>
      <c r="C540" t="str">
        <f t="shared" si="8"/>
        <v/>
      </c>
      <c r="D540" s="2" t="str">
        <f>IF(ISBLANK('2 - Export Data'!L549),"",'2 - Export Data'!L549)</f>
        <v/>
      </c>
      <c r="E540" s="2" t="str">
        <f>IF($D540="","",'2 - Export Data'!H549)</f>
        <v/>
      </c>
      <c r="F540" s="2" t="str">
        <f>IF($D540="","",'2 - Export Data'!M549)</f>
        <v/>
      </c>
    </row>
    <row r="541" spans="2:6" x14ac:dyDescent="0.35">
      <c r="B541" t="str">
        <f>IF(OR(C541="",COUNTIF($C$3:C540,C541)&gt;0),"",MAX($B$3:B540)+1)</f>
        <v/>
      </c>
      <c r="C541" t="str">
        <f t="shared" si="8"/>
        <v/>
      </c>
      <c r="D541" s="2" t="str">
        <f>IF(ISBLANK('2 - Export Data'!L550),"",'2 - Export Data'!L550)</f>
        <v/>
      </c>
      <c r="E541" s="2" t="str">
        <f>IF($D541="","",'2 - Export Data'!H550)</f>
        <v/>
      </c>
      <c r="F541" s="2" t="str">
        <f>IF($D541="","",'2 - Export Data'!M550)</f>
        <v/>
      </c>
    </row>
    <row r="542" spans="2:6" x14ac:dyDescent="0.35">
      <c r="B542" t="str">
        <f>IF(OR(C542="",COUNTIF($C$3:C541,C542)&gt;0),"",MAX($B$3:B541)+1)</f>
        <v/>
      </c>
      <c r="C542" t="str">
        <f t="shared" si="8"/>
        <v/>
      </c>
      <c r="D542" s="2" t="str">
        <f>IF(ISBLANK('2 - Export Data'!L551),"",'2 - Export Data'!L551)</f>
        <v/>
      </c>
      <c r="E542" s="2" t="str">
        <f>IF($D542="","",'2 - Export Data'!H551)</f>
        <v/>
      </c>
      <c r="F542" s="2" t="str">
        <f>IF($D542="","",'2 - Export Data'!M551)</f>
        <v/>
      </c>
    </row>
    <row r="543" spans="2:6" x14ac:dyDescent="0.35">
      <c r="B543" t="str">
        <f>IF(OR(C543="",COUNTIF($C$3:C542,C543)&gt;0),"",MAX($B$3:B542)+1)</f>
        <v/>
      </c>
      <c r="C543" t="str">
        <f t="shared" si="8"/>
        <v/>
      </c>
      <c r="D543" s="2" t="str">
        <f>IF(ISBLANK('2 - Export Data'!L552),"",'2 - Export Data'!L552)</f>
        <v/>
      </c>
      <c r="E543" s="2" t="str">
        <f>IF($D543="","",'2 - Export Data'!H552)</f>
        <v/>
      </c>
      <c r="F543" s="2" t="str">
        <f>IF($D543="","",'2 - Export Data'!M552)</f>
        <v/>
      </c>
    </row>
    <row r="544" spans="2:6" x14ac:dyDescent="0.35">
      <c r="B544" t="str">
        <f>IF(OR(C544="",COUNTIF($C$3:C543,C544)&gt;0),"",MAX($B$3:B543)+1)</f>
        <v/>
      </c>
      <c r="C544" t="str">
        <f t="shared" si="8"/>
        <v/>
      </c>
      <c r="D544" s="2" t="str">
        <f>IF(ISBLANK('2 - Export Data'!L553),"",'2 - Export Data'!L553)</f>
        <v/>
      </c>
      <c r="E544" s="2" t="str">
        <f>IF($D544="","",'2 - Export Data'!H553)</f>
        <v/>
      </c>
      <c r="F544" s="2" t="str">
        <f>IF($D544="","",'2 - Export Data'!M553)</f>
        <v/>
      </c>
    </row>
    <row r="545" spans="2:6" x14ac:dyDescent="0.35">
      <c r="B545" t="str">
        <f>IF(OR(C545="",COUNTIF($C$3:C544,C545)&gt;0),"",MAX($B$3:B544)+1)</f>
        <v/>
      </c>
      <c r="C545" t="str">
        <f t="shared" si="8"/>
        <v/>
      </c>
      <c r="D545" s="2" t="str">
        <f>IF(ISBLANK('2 - Export Data'!L554),"",'2 - Export Data'!L554)</f>
        <v/>
      </c>
      <c r="E545" s="2" t="str">
        <f>IF($D545="","",'2 - Export Data'!H554)</f>
        <v/>
      </c>
      <c r="F545" s="2" t="str">
        <f>IF($D545="","",'2 - Export Data'!M554)</f>
        <v/>
      </c>
    </row>
    <row r="546" spans="2:6" x14ac:dyDescent="0.35">
      <c r="B546" t="str">
        <f>IF(OR(C546="",COUNTIF($C$3:C545,C546)&gt;0),"",MAX($B$3:B545)+1)</f>
        <v/>
      </c>
      <c r="C546" t="str">
        <f t="shared" si="8"/>
        <v/>
      </c>
      <c r="D546" s="2" t="str">
        <f>IF(ISBLANK('2 - Export Data'!L555),"",'2 - Export Data'!L555)</f>
        <v/>
      </c>
      <c r="E546" s="2" t="str">
        <f>IF($D546="","",'2 - Export Data'!H555)</f>
        <v/>
      </c>
      <c r="F546" s="2" t="str">
        <f>IF($D546="","",'2 - Export Data'!M555)</f>
        <v/>
      </c>
    </row>
    <row r="547" spans="2:6" x14ac:dyDescent="0.35">
      <c r="B547" t="str">
        <f>IF(OR(C547="",COUNTIF($C$3:C546,C547)&gt;0),"",MAX($B$3:B546)+1)</f>
        <v/>
      </c>
      <c r="C547" t="str">
        <f t="shared" si="8"/>
        <v/>
      </c>
      <c r="D547" s="2" t="str">
        <f>IF(ISBLANK('2 - Export Data'!L556),"",'2 - Export Data'!L556)</f>
        <v/>
      </c>
      <c r="E547" s="2" t="str">
        <f>IF($D547="","",'2 - Export Data'!H556)</f>
        <v/>
      </c>
      <c r="F547" s="2" t="str">
        <f>IF($D547="","",'2 - Export Data'!M556)</f>
        <v/>
      </c>
    </row>
    <row r="548" spans="2:6" x14ac:dyDescent="0.35">
      <c r="B548" t="str">
        <f>IF(OR(C548="",COUNTIF($C$3:C547,C548)&gt;0),"",MAX($B$3:B547)+1)</f>
        <v/>
      </c>
      <c r="C548" t="str">
        <f t="shared" si="8"/>
        <v/>
      </c>
      <c r="D548" s="2" t="str">
        <f>IF(ISBLANK('2 - Export Data'!L557),"",'2 - Export Data'!L557)</f>
        <v/>
      </c>
      <c r="E548" s="2" t="str">
        <f>IF($D548="","",'2 - Export Data'!H557)</f>
        <v/>
      </c>
      <c r="F548" s="2" t="str">
        <f>IF($D548="","",'2 - Export Data'!M557)</f>
        <v/>
      </c>
    </row>
    <row r="549" spans="2:6" x14ac:dyDescent="0.35">
      <c r="B549" t="str">
        <f>IF(OR(C549="",COUNTIF($C$3:C548,C549)&gt;0),"",MAX($B$3:B548)+1)</f>
        <v/>
      </c>
      <c r="C549" t="str">
        <f t="shared" si="8"/>
        <v/>
      </c>
      <c r="D549" s="2" t="str">
        <f>IF(ISBLANK('2 - Export Data'!L558),"",'2 - Export Data'!L558)</f>
        <v/>
      </c>
      <c r="E549" s="2" t="str">
        <f>IF($D549="","",'2 - Export Data'!H558)</f>
        <v/>
      </c>
      <c r="F549" s="2" t="str">
        <f>IF($D549="","",'2 - Export Data'!M558)</f>
        <v/>
      </c>
    </row>
    <row r="550" spans="2:6" x14ac:dyDescent="0.35">
      <c r="B550" t="str">
        <f>IF(OR(C550="",COUNTIF($C$3:C549,C550)&gt;0),"",MAX($B$3:B549)+1)</f>
        <v/>
      </c>
      <c r="C550" t="str">
        <f t="shared" si="8"/>
        <v/>
      </c>
      <c r="D550" s="2" t="str">
        <f>IF(ISBLANK('2 - Export Data'!L559),"",'2 - Export Data'!L559)</f>
        <v/>
      </c>
      <c r="E550" s="2" t="str">
        <f>IF($D550="","",'2 - Export Data'!H559)</f>
        <v/>
      </c>
      <c r="F550" s="2" t="str">
        <f>IF($D550="","",'2 - Export Data'!M559)</f>
        <v/>
      </c>
    </row>
    <row r="551" spans="2:6" x14ac:dyDescent="0.35">
      <c r="B551" t="str">
        <f>IF(OR(C551="",COUNTIF($C$3:C550,C551)&gt;0),"",MAX($B$3:B550)+1)</f>
        <v/>
      </c>
      <c r="C551" t="str">
        <f t="shared" si="8"/>
        <v/>
      </c>
      <c r="D551" s="2" t="str">
        <f>IF(ISBLANK('2 - Export Data'!L560),"",'2 - Export Data'!L560)</f>
        <v/>
      </c>
      <c r="E551" s="2" t="str">
        <f>IF($D551="","",'2 - Export Data'!H560)</f>
        <v/>
      </c>
      <c r="F551" s="2" t="str">
        <f>IF($D551="","",'2 - Export Data'!M560)</f>
        <v/>
      </c>
    </row>
    <row r="552" spans="2:6" x14ac:dyDescent="0.35">
      <c r="B552" t="str">
        <f>IF(OR(C552="",COUNTIF($C$3:C551,C552)&gt;0),"",MAX($B$3:B551)+1)</f>
        <v/>
      </c>
      <c r="C552" t="str">
        <f t="shared" si="8"/>
        <v/>
      </c>
      <c r="D552" s="2" t="str">
        <f>IF(ISBLANK('2 - Export Data'!L561),"",'2 - Export Data'!L561)</f>
        <v/>
      </c>
      <c r="E552" s="2" t="str">
        <f>IF($D552="","",'2 - Export Data'!H561)</f>
        <v/>
      </c>
      <c r="F552" s="2" t="str">
        <f>IF($D552="","",'2 - Export Data'!M561)</f>
        <v/>
      </c>
    </row>
    <row r="553" spans="2:6" x14ac:dyDescent="0.35">
      <c r="B553" t="str">
        <f>IF(OR(C553="",COUNTIF($C$3:C552,C553)&gt;0),"",MAX($B$3:B552)+1)</f>
        <v/>
      </c>
      <c r="C553" t="str">
        <f t="shared" si="8"/>
        <v/>
      </c>
      <c r="D553" s="2" t="str">
        <f>IF(ISBLANK('2 - Export Data'!L562),"",'2 - Export Data'!L562)</f>
        <v/>
      </c>
      <c r="E553" s="2" t="str">
        <f>IF($D553="","",'2 - Export Data'!H562)</f>
        <v/>
      </c>
      <c r="F553" s="2" t="str">
        <f>IF($D553="","",'2 - Export Data'!M562)</f>
        <v/>
      </c>
    </row>
    <row r="554" spans="2:6" x14ac:dyDescent="0.35">
      <c r="B554" t="str">
        <f>IF(OR(C554="",COUNTIF($C$3:C553,C554)&gt;0),"",MAX($B$3:B553)+1)</f>
        <v/>
      </c>
      <c r="C554" t="str">
        <f t="shared" si="8"/>
        <v/>
      </c>
      <c r="D554" s="2" t="str">
        <f>IF(ISBLANK('2 - Export Data'!L563),"",'2 - Export Data'!L563)</f>
        <v/>
      </c>
      <c r="E554" s="2" t="str">
        <f>IF($D554="","",'2 - Export Data'!H563)</f>
        <v/>
      </c>
      <c r="F554" s="2" t="str">
        <f>IF($D554="","",'2 - Export Data'!M563)</f>
        <v/>
      </c>
    </row>
    <row r="555" spans="2:6" x14ac:dyDescent="0.35">
      <c r="B555" t="str">
        <f>IF(OR(C555="",COUNTIF($C$3:C554,C555)&gt;0),"",MAX($B$3:B554)+1)</f>
        <v/>
      </c>
      <c r="C555" t="str">
        <f t="shared" si="8"/>
        <v/>
      </c>
      <c r="D555" s="2" t="str">
        <f>IF(ISBLANK('2 - Export Data'!L564),"",'2 - Export Data'!L564)</f>
        <v/>
      </c>
      <c r="E555" s="2" t="str">
        <f>IF($D555="","",'2 - Export Data'!H564)</f>
        <v/>
      </c>
      <c r="F555" s="2" t="str">
        <f>IF($D555="","",'2 - Export Data'!M564)</f>
        <v/>
      </c>
    </row>
    <row r="556" spans="2:6" x14ac:dyDescent="0.35">
      <c r="B556" t="str">
        <f>IF(OR(C556="",COUNTIF($C$3:C555,C556)&gt;0),"",MAX($B$3:B555)+1)</f>
        <v/>
      </c>
      <c r="C556" t="str">
        <f t="shared" si="8"/>
        <v/>
      </c>
      <c r="D556" s="2" t="str">
        <f>IF(ISBLANK('2 - Export Data'!L565),"",'2 - Export Data'!L565)</f>
        <v/>
      </c>
      <c r="E556" s="2" t="str">
        <f>IF($D556="","",'2 - Export Data'!H565)</f>
        <v/>
      </c>
      <c r="F556" s="2" t="str">
        <f>IF($D556="","",'2 - Export Data'!M565)</f>
        <v/>
      </c>
    </row>
    <row r="557" spans="2:6" x14ac:dyDescent="0.35">
      <c r="B557" t="str">
        <f>IF(OR(C557="",COUNTIF($C$3:C556,C557)&gt;0),"",MAX($B$3:B556)+1)</f>
        <v/>
      </c>
      <c r="C557" t="str">
        <f t="shared" si="8"/>
        <v/>
      </c>
      <c r="D557" s="2" t="str">
        <f>IF(ISBLANK('2 - Export Data'!L566),"",'2 - Export Data'!L566)</f>
        <v/>
      </c>
      <c r="E557" s="2" t="str">
        <f>IF($D557="","",'2 - Export Data'!H566)</f>
        <v/>
      </c>
      <c r="F557" s="2" t="str">
        <f>IF($D557="","",'2 - Export Data'!M566)</f>
        <v/>
      </c>
    </row>
    <row r="558" spans="2:6" x14ac:dyDescent="0.35">
      <c r="B558" t="str">
        <f>IF(OR(C558="",COUNTIF($C$3:C557,C558)&gt;0),"",MAX($B$3:B557)+1)</f>
        <v/>
      </c>
      <c r="C558" t="str">
        <f t="shared" si="8"/>
        <v/>
      </c>
      <c r="D558" s="2" t="str">
        <f>IF(ISBLANK('2 - Export Data'!L567),"",'2 - Export Data'!L567)</f>
        <v/>
      </c>
      <c r="E558" s="2" t="str">
        <f>IF($D558="","",'2 - Export Data'!H567)</f>
        <v/>
      </c>
      <c r="F558" s="2" t="str">
        <f>IF($D558="","",'2 - Export Data'!M567)</f>
        <v/>
      </c>
    </row>
    <row r="559" spans="2:6" x14ac:dyDescent="0.35">
      <c r="B559" t="str">
        <f>IF(OR(C559="",COUNTIF($C$3:C558,C559)&gt;0),"",MAX($B$3:B558)+1)</f>
        <v/>
      </c>
      <c r="C559" t="str">
        <f t="shared" si="8"/>
        <v/>
      </c>
      <c r="D559" s="2" t="str">
        <f>IF(ISBLANK('2 - Export Data'!L568),"",'2 - Export Data'!L568)</f>
        <v/>
      </c>
      <c r="E559" s="2" t="str">
        <f>IF($D559="","",'2 - Export Data'!H568)</f>
        <v/>
      </c>
      <c r="F559" s="2" t="str">
        <f>IF($D559="","",'2 - Export Data'!M568)</f>
        <v/>
      </c>
    </row>
    <row r="560" spans="2:6" x14ac:dyDescent="0.35">
      <c r="B560" t="str">
        <f>IF(OR(C560="",COUNTIF($C$3:C559,C560)&gt;0),"",MAX($B$3:B559)+1)</f>
        <v/>
      </c>
      <c r="C560" t="str">
        <f t="shared" si="8"/>
        <v/>
      </c>
      <c r="D560" s="2" t="str">
        <f>IF(ISBLANK('2 - Export Data'!L569),"",'2 - Export Data'!L569)</f>
        <v/>
      </c>
      <c r="E560" s="2" t="str">
        <f>IF($D560="","",'2 - Export Data'!H569)</f>
        <v/>
      </c>
      <c r="F560" s="2" t="str">
        <f>IF($D560="","",'2 - Export Data'!M569)</f>
        <v/>
      </c>
    </row>
    <row r="561" spans="2:6" x14ac:dyDescent="0.35">
      <c r="B561" t="str">
        <f>IF(OR(C561="",COUNTIF($C$3:C560,C561)&gt;0),"",MAX($B$3:B560)+1)</f>
        <v/>
      </c>
      <c r="C561" t="str">
        <f t="shared" si="8"/>
        <v/>
      </c>
      <c r="D561" s="2" t="str">
        <f>IF(ISBLANK('2 - Export Data'!L570),"",'2 - Export Data'!L570)</f>
        <v/>
      </c>
      <c r="E561" s="2" t="str">
        <f>IF($D561="","",'2 - Export Data'!H570)</f>
        <v/>
      </c>
      <c r="F561" s="2" t="str">
        <f>IF($D561="","",'2 - Export Data'!M570)</f>
        <v/>
      </c>
    </row>
    <row r="562" spans="2:6" x14ac:dyDescent="0.35">
      <c r="B562" t="str">
        <f>IF(OR(C562="",COUNTIF($C$3:C561,C562)&gt;0),"",MAX($B$3:B561)+1)</f>
        <v/>
      </c>
      <c r="C562" t="str">
        <f t="shared" si="8"/>
        <v/>
      </c>
      <c r="D562" s="2" t="str">
        <f>IF(ISBLANK('2 - Export Data'!L571),"",'2 - Export Data'!L571)</f>
        <v/>
      </c>
      <c r="E562" s="2" t="str">
        <f>IF($D562="","",'2 - Export Data'!H571)</f>
        <v/>
      </c>
      <c r="F562" s="2" t="str">
        <f>IF($D562="","",'2 - Export Data'!M571)</f>
        <v/>
      </c>
    </row>
    <row r="563" spans="2:6" x14ac:dyDescent="0.35">
      <c r="B563" t="str">
        <f>IF(OR(C563="",COUNTIF($C$3:C562,C563)&gt;0),"",MAX($B$3:B562)+1)</f>
        <v/>
      </c>
      <c r="C563" t="str">
        <f t="shared" si="8"/>
        <v/>
      </c>
      <c r="D563" s="2" t="str">
        <f>IF(ISBLANK('2 - Export Data'!L572),"",'2 - Export Data'!L572)</f>
        <v/>
      </c>
      <c r="E563" s="2" t="str">
        <f>IF($D563="","",'2 - Export Data'!H572)</f>
        <v/>
      </c>
      <c r="F563" s="2" t="str">
        <f>IF($D563="","",'2 - Export Data'!M572)</f>
        <v/>
      </c>
    </row>
    <row r="564" spans="2:6" x14ac:dyDescent="0.35">
      <c r="B564" t="str">
        <f>IF(OR(C564="",COUNTIF($C$3:C563,C564)&gt;0),"",MAX($B$3:B563)+1)</f>
        <v/>
      </c>
      <c r="C564" t="str">
        <f t="shared" si="8"/>
        <v/>
      </c>
      <c r="D564" s="2" t="str">
        <f>IF(ISBLANK('2 - Export Data'!L573),"",'2 - Export Data'!L573)</f>
        <v/>
      </c>
      <c r="E564" s="2" t="str">
        <f>IF($D564="","",'2 - Export Data'!H573)</f>
        <v/>
      </c>
      <c r="F564" s="2" t="str">
        <f>IF($D564="","",'2 - Export Data'!M573)</f>
        <v/>
      </c>
    </row>
    <row r="565" spans="2:6" x14ac:dyDescent="0.35">
      <c r="B565" t="str">
        <f>IF(OR(C565="",COUNTIF($C$3:C564,C565)&gt;0),"",MAX($B$3:B564)+1)</f>
        <v/>
      </c>
      <c r="C565" t="str">
        <f t="shared" si="8"/>
        <v/>
      </c>
      <c r="D565" s="2" t="str">
        <f>IF(ISBLANK('2 - Export Data'!L574),"",'2 - Export Data'!L574)</f>
        <v/>
      </c>
      <c r="E565" s="2" t="str">
        <f>IF($D565="","",'2 - Export Data'!H574)</f>
        <v/>
      </c>
      <c r="F565" s="2" t="str">
        <f>IF($D565="","",'2 - Export Data'!M574)</f>
        <v/>
      </c>
    </row>
    <row r="566" spans="2:6" x14ac:dyDescent="0.35">
      <c r="B566" t="str">
        <f>IF(OR(C566="",COUNTIF($C$3:C565,C566)&gt;0),"",MAX($B$3:B565)+1)</f>
        <v/>
      </c>
      <c r="C566" t="str">
        <f t="shared" si="8"/>
        <v/>
      </c>
      <c r="D566" s="2" t="str">
        <f>IF(ISBLANK('2 - Export Data'!L575),"",'2 - Export Data'!L575)</f>
        <v/>
      </c>
      <c r="E566" s="2" t="str">
        <f>IF($D566="","",'2 - Export Data'!H575)</f>
        <v/>
      </c>
      <c r="F566" s="2" t="str">
        <f>IF($D566="","",'2 - Export Data'!M575)</f>
        <v/>
      </c>
    </row>
    <row r="567" spans="2:6" x14ac:dyDescent="0.35">
      <c r="B567" t="str">
        <f>IF(OR(C567="",COUNTIF($C$3:C566,C567)&gt;0),"",MAX($B$3:B566)+1)</f>
        <v/>
      </c>
      <c r="C567" t="str">
        <f t="shared" si="8"/>
        <v/>
      </c>
      <c r="D567" s="2" t="str">
        <f>IF(ISBLANK('2 - Export Data'!L576),"",'2 - Export Data'!L576)</f>
        <v/>
      </c>
      <c r="E567" s="2" t="str">
        <f>IF($D567="","",'2 - Export Data'!H576)</f>
        <v/>
      </c>
      <c r="F567" s="2" t="str">
        <f>IF($D567="","",'2 - Export Data'!M576)</f>
        <v/>
      </c>
    </row>
    <row r="568" spans="2:6" x14ac:dyDescent="0.35">
      <c r="B568" t="str">
        <f>IF(OR(C568="",COUNTIF($C$3:C567,C568)&gt;0),"",MAX($B$3:B567)+1)</f>
        <v/>
      </c>
      <c r="C568" t="str">
        <f t="shared" si="8"/>
        <v/>
      </c>
      <c r="D568" s="2" t="str">
        <f>IF(ISBLANK('2 - Export Data'!L577),"",'2 - Export Data'!L577)</f>
        <v/>
      </c>
      <c r="E568" s="2" t="str">
        <f>IF($D568="","",'2 - Export Data'!H577)</f>
        <v/>
      </c>
      <c r="F568" s="2" t="str">
        <f>IF($D568="","",'2 - Export Data'!M577)</f>
        <v/>
      </c>
    </row>
    <row r="569" spans="2:6" x14ac:dyDescent="0.35">
      <c r="B569" t="str">
        <f>IF(OR(C569="",COUNTIF($C$3:C568,C569)&gt;0),"",MAX($B$3:B568)+1)</f>
        <v/>
      </c>
      <c r="C569" t="str">
        <f t="shared" si="8"/>
        <v/>
      </c>
      <c r="D569" s="2" t="str">
        <f>IF(ISBLANK('2 - Export Data'!L578),"",'2 - Export Data'!L578)</f>
        <v/>
      </c>
      <c r="E569" s="2" t="str">
        <f>IF($D569="","",'2 - Export Data'!H578)</f>
        <v/>
      </c>
      <c r="F569" s="2" t="str">
        <f>IF($D569="","",'2 - Export Data'!M578)</f>
        <v/>
      </c>
    </row>
    <row r="570" spans="2:6" x14ac:dyDescent="0.35">
      <c r="B570" t="str">
        <f>IF(OR(C570="",COUNTIF($C$3:C569,C570)&gt;0),"",MAX($B$3:B569)+1)</f>
        <v/>
      </c>
      <c r="C570" t="str">
        <f t="shared" si="8"/>
        <v/>
      </c>
      <c r="D570" s="2" t="str">
        <f>IF(ISBLANK('2 - Export Data'!L579),"",'2 - Export Data'!L579)</f>
        <v/>
      </c>
      <c r="E570" s="2" t="str">
        <f>IF($D570="","",'2 - Export Data'!H579)</f>
        <v/>
      </c>
      <c r="F570" s="2" t="str">
        <f>IF($D570="","",'2 - Export Data'!M579)</f>
        <v/>
      </c>
    </row>
    <row r="571" spans="2:6" x14ac:dyDescent="0.35">
      <c r="B571" t="str">
        <f>IF(OR(C571="",COUNTIF($C$3:C570,C571)&gt;0),"",MAX($B$3:B570)+1)</f>
        <v/>
      </c>
      <c r="C571" t="str">
        <f t="shared" si="8"/>
        <v/>
      </c>
      <c r="D571" s="2" t="str">
        <f>IF(ISBLANK('2 - Export Data'!L580),"",'2 - Export Data'!L580)</f>
        <v/>
      </c>
      <c r="E571" s="2" t="str">
        <f>IF($D571="","",'2 - Export Data'!H580)</f>
        <v/>
      </c>
      <c r="F571" s="2" t="str">
        <f>IF($D571="","",'2 - Export Data'!M580)</f>
        <v/>
      </c>
    </row>
    <row r="572" spans="2:6" x14ac:dyDescent="0.35">
      <c r="B572" t="str">
        <f>IF(OR(C572="",COUNTIF($C$3:C571,C572)&gt;0),"",MAX($B$3:B571)+1)</f>
        <v/>
      </c>
      <c r="C572" t="str">
        <f t="shared" si="8"/>
        <v/>
      </c>
      <c r="D572" s="2" t="str">
        <f>IF(ISBLANK('2 - Export Data'!L581),"",'2 - Export Data'!L581)</f>
        <v/>
      </c>
      <c r="E572" s="2" t="str">
        <f>IF($D572="","",'2 - Export Data'!H581)</f>
        <v/>
      </c>
      <c r="F572" s="2" t="str">
        <f>IF($D572="","",'2 - Export Data'!M581)</f>
        <v/>
      </c>
    </row>
    <row r="573" spans="2:6" x14ac:dyDescent="0.35">
      <c r="B573" t="str">
        <f>IF(OR(C573="",COUNTIF($C$3:C572,C573)&gt;0),"",MAX($B$3:B572)+1)</f>
        <v/>
      </c>
      <c r="C573" t="str">
        <f t="shared" si="8"/>
        <v/>
      </c>
      <c r="D573" s="2" t="str">
        <f>IF(ISBLANK('2 - Export Data'!L582),"",'2 - Export Data'!L582)</f>
        <v/>
      </c>
      <c r="E573" s="2" t="str">
        <f>IF($D573="","",'2 - Export Data'!H582)</f>
        <v/>
      </c>
      <c r="F573" s="2" t="str">
        <f>IF($D573="","",'2 - Export Data'!M582)</f>
        <v/>
      </c>
    </row>
    <row r="574" spans="2:6" x14ac:dyDescent="0.35">
      <c r="B574" t="str">
        <f>IF(OR(C574="",COUNTIF($C$3:C573,C574)&gt;0),"",MAX($B$3:B573)+1)</f>
        <v/>
      </c>
      <c r="C574" t="str">
        <f t="shared" si="8"/>
        <v/>
      </c>
      <c r="D574" s="2" t="str">
        <f>IF(ISBLANK('2 - Export Data'!L583),"",'2 - Export Data'!L583)</f>
        <v/>
      </c>
      <c r="E574" s="2" t="str">
        <f>IF($D574="","",'2 - Export Data'!H583)</f>
        <v/>
      </c>
      <c r="F574" s="2" t="str">
        <f>IF($D574="","",'2 - Export Data'!M583)</f>
        <v/>
      </c>
    </row>
    <row r="575" spans="2:6" x14ac:dyDescent="0.35">
      <c r="B575" t="str">
        <f>IF(OR(C575="",COUNTIF($C$3:C574,C575)&gt;0),"",MAX($B$3:B574)+1)</f>
        <v/>
      </c>
      <c r="C575" t="str">
        <f t="shared" si="8"/>
        <v/>
      </c>
      <c r="D575" s="2" t="str">
        <f>IF(ISBLANK('2 - Export Data'!L584),"",'2 - Export Data'!L584)</f>
        <v/>
      </c>
      <c r="E575" s="2" t="str">
        <f>IF($D575="","",'2 - Export Data'!H584)</f>
        <v/>
      </c>
      <c r="F575" s="2" t="str">
        <f>IF($D575="","",'2 - Export Data'!M584)</f>
        <v/>
      </c>
    </row>
    <row r="576" spans="2:6" x14ac:dyDescent="0.35">
      <c r="B576" t="str">
        <f>IF(OR(C576="",COUNTIF($C$3:C575,C576)&gt;0),"",MAX($B$3:B575)+1)</f>
        <v/>
      </c>
      <c r="C576" t="str">
        <f t="shared" si="8"/>
        <v/>
      </c>
      <c r="D576" s="2" t="str">
        <f>IF(ISBLANK('2 - Export Data'!L585),"",'2 - Export Data'!L585)</f>
        <v/>
      </c>
      <c r="E576" s="2" t="str">
        <f>IF($D576="","",'2 - Export Data'!H585)</f>
        <v/>
      </c>
      <c r="F576" s="2" t="str">
        <f>IF($D576="","",'2 - Export Data'!M585)</f>
        <v/>
      </c>
    </row>
    <row r="577" spans="2:6" x14ac:dyDescent="0.35">
      <c r="B577" t="str">
        <f>IF(OR(C577="",COUNTIF($C$3:C576,C577)&gt;0),"",MAX($B$3:B576)+1)</f>
        <v/>
      </c>
      <c r="C577" t="str">
        <f t="shared" si="8"/>
        <v/>
      </c>
      <c r="D577" s="2" t="str">
        <f>IF(ISBLANK('2 - Export Data'!L586),"",'2 - Export Data'!L586)</f>
        <v/>
      </c>
      <c r="E577" s="2" t="str">
        <f>IF($D577="","",'2 - Export Data'!H586)</f>
        <v/>
      </c>
      <c r="F577" s="2" t="str">
        <f>IF($D577="","",'2 - Export Data'!M586)</f>
        <v/>
      </c>
    </row>
    <row r="578" spans="2:6" x14ac:dyDescent="0.35">
      <c r="B578" t="str">
        <f>IF(OR(C578="",COUNTIF($C$3:C577,C578)&gt;0),"",MAX($B$3:B577)+1)</f>
        <v/>
      </c>
      <c r="C578" t="str">
        <f t="shared" si="8"/>
        <v/>
      </c>
      <c r="D578" s="2" t="str">
        <f>IF(ISBLANK('2 - Export Data'!L587),"",'2 - Export Data'!L587)</f>
        <v/>
      </c>
      <c r="E578" s="2" t="str">
        <f>IF($D578="","",'2 - Export Data'!H587)</f>
        <v/>
      </c>
      <c r="F578" s="2" t="str">
        <f>IF($D578="","",'2 - Export Data'!M587)</f>
        <v/>
      </c>
    </row>
    <row r="579" spans="2:6" x14ac:dyDescent="0.35">
      <c r="B579" t="str">
        <f>IF(OR(C579="",COUNTIF($C$3:C578,C579)&gt;0),"",MAX($B$3:B578)+1)</f>
        <v/>
      </c>
      <c r="C579" t="str">
        <f t="shared" si="8"/>
        <v/>
      </c>
      <c r="D579" s="2" t="str">
        <f>IF(ISBLANK('2 - Export Data'!L588),"",'2 - Export Data'!L588)</f>
        <v/>
      </c>
      <c r="E579" s="2" t="str">
        <f>IF($D579="","",'2 - Export Data'!H588)</f>
        <v/>
      </c>
      <c r="F579" s="2" t="str">
        <f>IF($D579="","",'2 - Export Data'!M588)</f>
        <v/>
      </c>
    </row>
    <row r="580" spans="2:6" x14ac:dyDescent="0.35">
      <c r="B580" t="str">
        <f>IF(OR(C580="",COUNTIF($C$3:C579,C580)&gt;0),"",MAX($B$3:B579)+1)</f>
        <v/>
      </c>
      <c r="C580" t="str">
        <f t="shared" ref="C580:C643" si="9">IF(D580="","",D580&amp;"_"&amp;E580)</f>
        <v/>
      </c>
      <c r="D580" s="2" t="str">
        <f>IF(ISBLANK('2 - Export Data'!L589),"",'2 - Export Data'!L589)</f>
        <v/>
      </c>
      <c r="E580" s="2" t="str">
        <f>IF($D580="","",'2 - Export Data'!H589)</f>
        <v/>
      </c>
      <c r="F580" s="2" t="str">
        <f>IF($D580="","",'2 - Export Data'!M589)</f>
        <v/>
      </c>
    </row>
    <row r="581" spans="2:6" x14ac:dyDescent="0.35">
      <c r="B581" t="str">
        <f>IF(OR(C581="",COUNTIF($C$3:C580,C581)&gt;0),"",MAX($B$3:B580)+1)</f>
        <v/>
      </c>
      <c r="C581" t="str">
        <f t="shared" si="9"/>
        <v/>
      </c>
      <c r="D581" s="2" t="str">
        <f>IF(ISBLANK('2 - Export Data'!L590),"",'2 - Export Data'!L590)</f>
        <v/>
      </c>
      <c r="E581" s="2" t="str">
        <f>IF($D581="","",'2 - Export Data'!H590)</f>
        <v/>
      </c>
      <c r="F581" s="2" t="str">
        <f>IF($D581="","",'2 - Export Data'!M590)</f>
        <v/>
      </c>
    </row>
    <row r="582" spans="2:6" x14ac:dyDescent="0.35">
      <c r="B582" t="str">
        <f>IF(OR(C582="",COUNTIF($C$3:C581,C582)&gt;0),"",MAX($B$3:B581)+1)</f>
        <v/>
      </c>
      <c r="C582" t="str">
        <f t="shared" si="9"/>
        <v/>
      </c>
      <c r="D582" s="2" t="str">
        <f>IF(ISBLANK('2 - Export Data'!L591),"",'2 - Export Data'!L591)</f>
        <v/>
      </c>
      <c r="E582" s="2" t="str">
        <f>IF($D582="","",'2 - Export Data'!H591)</f>
        <v/>
      </c>
      <c r="F582" s="2" t="str">
        <f>IF($D582="","",'2 - Export Data'!M591)</f>
        <v/>
      </c>
    </row>
    <row r="583" spans="2:6" x14ac:dyDescent="0.35">
      <c r="B583" t="str">
        <f>IF(OR(C583="",COUNTIF($C$3:C582,C583)&gt;0),"",MAX($B$3:B582)+1)</f>
        <v/>
      </c>
      <c r="C583" t="str">
        <f t="shared" si="9"/>
        <v/>
      </c>
      <c r="D583" s="2" t="str">
        <f>IF(ISBLANK('2 - Export Data'!L592),"",'2 - Export Data'!L592)</f>
        <v/>
      </c>
      <c r="E583" s="2" t="str">
        <f>IF($D583="","",'2 - Export Data'!H592)</f>
        <v/>
      </c>
      <c r="F583" s="2" t="str">
        <f>IF($D583="","",'2 - Export Data'!M592)</f>
        <v/>
      </c>
    </row>
    <row r="584" spans="2:6" x14ac:dyDescent="0.35">
      <c r="B584" t="str">
        <f>IF(OR(C584="",COUNTIF($C$3:C583,C584)&gt;0),"",MAX($B$3:B583)+1)</f>
        <v/>
      </c>
      <c r="C584" t="str">
        <f t="shared" si="9"/>
        <v/>
      </c>
      <c r="D584" s="2" t="str">
        <f>IF(ISBLANK('2 - Export Data'!L593),"",'2 - Export Data'!L593)</f>
        <v/>
      </c>
      <c r="E584" s="2" t="str">
        <f>IF($D584="","",'2 - Export Data'!H593)</f>
        <v/>
      </c>
      <c r="F584" s="2" t="str">
        <f>IF($D584="","",'2 - Export Data'!M593)</f>
        <v/>
      </c>
    </row>
    <row r="585" spans="2:6" x14ac:dyDescent="0.35">
      <c r="B585" t="str">
        <f>IF(OR(C585="",COUNTIF($C$3:C584,C585)&gt;0),"",MAX($B$3:B584)+1)</f>
        <v/>
      </c>
      <c r="C585" t="str">
        <f t="shared" si="9"/>
        <v/>
      </c>
      <c r="D585" s="2" t="str">
        <f>IF(ISBLANK('2 - Export Data'!L594),"",'2 - Export Data'!L594)</f>
        <v/>
      </c>
      <c r="E585" s="2" t="str">
        <f>IF($D585="","",'2 - Export Data'!H594)</f>
        <v/>
      </c>
      <c r="F585" s="2" t="str">
        <f>IF($D585="","",'2 - Export Data'!M594)</f>
        <v/>
      </c>
    </row>
    <row r="586" spans="2:6" x14ac:dyDescent="0.35">
      <c r="B586" t="str">
        <f>IF(OR(C586="",COUNTIF($C$3:C585,C586)&gt;0),"",MAX($B$3:B585)+1)</f>
        <v/>
      </c>
      <c r="C586" t="str">
        <f t="shared" si="9"/>
        <v/>
      </c>
      <c r="D586" s="2" t="str">
        <f>IF(ISBLANK('2 - Export Data'!L595),"",'2 - Export Data'!L595)</f>
        <v/>
      </c>
      <c r="E586" s="2" t="str">
        <f>IF($D586="","",'2 - Export Data'!H595)</f>
        <v/>
      </c>
      <c r="F586" s="2" t="str">
        <f>IF($D586="","",'2 - Export Data'!M595)</f>
        <v/>
      </c>
    </row>
    <row r="587" spans="2:6" x14ac:dyDescent="0.35">
      <c r="B587" t="str">
        <f>IF(OR(C587="",COUNTIF($C$3:C586,C587)&gt;0),"",MAX($B$3:B586)+1)</f>
        <v/>
      </c>
      <c r="C587" t="str">
        <f t="shared" si="9"/>
        <v/>
      </c>
      <c r="D587" s="2" t="str">
        <f>IF(ISBLANK('2 - Export Data'!L596),"",'2 - Export Data'!L596)</f>
        <v/>
      </c>
      <c r="E587" s="2" t="str">
        <f>IF($D587="","",'2 - Export Data'!H596)</f>
        <v/>
      </c>
      <c r="F587" s="2" t="str">
        <f>IF($D587="","",'2 - Export Data'!M596)</f>
        <v/>
      </c>
    </row>
    <row r="588" spans="2:6" x14ac:dyDescent="0.35">
      <c r="B588" t="str">
        <f>IF(OR(C588="",COUNTIF($C$3:C587,C588)&gt;0),"",MAX($B$3:B587)+1)</f>
        <v/>
      </c>
      <c r="C588" t="str">
        <f t="shared" si="9"/>
        <v/>
      </c>
      <c r="D588" s="2" t="str">
        <f>IF(ISBLANK('2 - Export Data'!L597),"",'2 - Export Data'!L597)</f>
        <v/>
      </c>
      <c r="E588" s="2" t="str">
        <f>IF($D588="","",'2 - Export Data'!H597)</f>
        <v/>
      </c>
      <c r="F588" s="2" t="str">
        <f>IF($D588="","",'2 - Export Data'!M597)</f>
        <v/>
      </c>
    </row>
    <row r="589" spans="2:6" x14ac:dyDescent="0.35">
      <c r="B589" t="str">
        <f>IF(OR(C589="",COUNTIF($C$3:C588,C589)&gt;0),"",MAX($B$3:B588)+1)</f>
        <v/>
      </c>
      <c r="C589" t="str">
        <f t="shared" si="9"/>
        <v/>
      </c>
      <c r="D589" s="2" t="str">
        <f>IF(ISBLANK('2 - Export Data'!L598),"",'2 - Export Data'!L598)</f>
        <v/>
      </c>
      <c r="E589" s="2" t="str">
        <f>IF($D589="","",'2 - Export Data'!H598)</f>
        <v/>
      </c>
      <c r="F589" s="2" t="str">
        <f>IF($D589="","",'2 - Export Data'!M598)</f>
        <v/>
      </c>
    </row>
    <row r="590" spans="2:6" x14ac:dyDescent="0.35">
      <c r="B590" t="str">
        <f>IF(OR(C590="",COUNTIF($C$3:C589,C590)&gt;0),"",MAX($B$3:B589)+1)</f>
        <v/>
      </c>
      <c r="C590" t="str">
        <f t="shared" si="9"/>
        <v/>
      </c>
      <c r="D590" s="2" t="str">
        <f>IF(ISBLANK('2 - Export Data'!L599),"",'2 - Export Data'!L599)</f>
        <v/>
      </c>
      <c r="E590" s="2" t="str">
        <f>IF($D590="","",'2 - Export Data'!H599)</f>
        <v/>
      </c>
      <c r="F590" s="2" t="str">
        <f>IF($D590="","",'2 - Export Data'!M599)</f>
        <v/>
      </c>
    </row>
    <row r="591" spans="2:6" x14ac:dyDescent="0.35">
      <c r="B591" t="str">
        <f>IF(OR(C591="",COUNTIF($C$3:C590,C591)&gt;0),"",MAX($B$3:B590)+1)</f>
        <v/>
      </c>
      <c r="C591" t="str">
        <f t="shared" si="9"/>
        <v/>
      </c>
      <c r="D591" s="2" t="str">
        <f>IF(ISBLANK('2 - Export Data'!L600),"",'2 - Export Data'!L600)</f>
        <v/>
      </c>
      <c r="E591" s="2" t="str">
        <f>IF($D591="","",'2 - Export Data'!H600)</f>
        <v/>
      </c>
      <c r="F591" s="2" t="str">
        <f>IF($D591="","",'2 - Export Data'!M600)</f>
        <v/>
      </c>
    </row>
    <row r="592" spans="2:6" x14ac:dyDescent="0.35">
      <c r="B592" t="str">
        <f>IF(OR(C592="",COUNTIF($C$3:C591,C592)&gt;0),"",MAX($B$3:B591)+1)</f>
        <v/>
      </c>
      <c r="C592" t="str">
        <f t="shared" si="9"/>
        <v/>
      </c>
      <c r="D592" s="2" t="str">
        <f>IF(ISBLANK('2 - Export Data'!L601),"",'2 - Export Data'!L601)</f>
        <v/>
      </c>
      <c r="E592" s="2" t="str">
        <f>IF($D592="","",'2 - Export Data'!H601)</f>
        <v/>
      </c>
      <c r="F592" s="2" t="str">
        <f>IF($D592="","",'2 - Export Data'!M601)</f>
        <v/>
      </c>
    </row>
    <row r="593" spans="2:6" x14ac:dyDescent="0.35">
      <c r="B593" t="str">
        <f>IF(OR(C593="",COUNTIF($C$3:C592,C593)&gt;0),"",MAX($B$3:B592)+1)</f>
        <v/>
      </c>
      <c r="C593" t="str">
        <f t="shared" si="9"/>
        <v/>
      </c>
      <c r="D593" s="2" t="str">
        <f>IF(ISBLANK('2 - Export Data'!L602),"",'2 - Export Data'!L602)</f>
        <v/>
      </c>
      <c r="E593" s="2" t="str">
        <f>IF($D593="","",'2 - Export Data'!H602)</f>
        <v/>
      </c>
      <c r="F593" s="2" t="str">
        <f>IF($D593="","",'2 - Export Data'!M602)</f>
        <v/>
      </c>
    </row>
    <row r="594" spans="2:6" x14ac:dyDescent="0.35">
      <c r="B594" t="str">
        <f>IF(OR(C594="",COUNTIF($C$3:C593,C594)&gt;0),"",MAX($B$3:B593)+1)</f>
        <v/>
      </c>
      <c r="C594" t="str">
        <f t="shared" si="9"/>
        <v/>
      </c>
      <c r="D594" s="2" t="str">
        <f>IF(ISBLANK('2 - Export Data'!L603),"",'2 - Export Data'!L603)</f>
        <v/>
      </c>
      <c r="E594" s="2" t="str">
        <f>IF($D594="","",'2 - Export Data'!H603)</f>
        <v/>
      </c>
      <c r="F594" s="2" t="str">
        <f>IF($D594="","",'2 - Export Data'!M603)</f>
        <v/>
      </c>
    </row>
    <row r="595" spans="2:6" x14ac:dyDescent="0.35">
      <c r="B595" t="str">
        <f>IF(OR(C595="",COUNTIF($C$3:C594,C595)&gt;0),"",MAX($B$3:B594)+1)</f>
        <v/>
      </c>
      <c r="C595" t="str">
        <f t="shared" si="9"/>
        <v/>
      </c>
      <c r="D595" s="2" t="str">
        <f>IF(ISBLANK('2 - Export Data'!L604),"",'2 - Export Data'!L604)</f>
        <v/>
      </c>
      <c r="E595" s="2" t="str">
        <f>IF($D595="","",'2 - Export Data'!H604)</f>
        <v/>
      </c>
      <c r="F595" s="2" t="str">
        <f>IF($D595="","",'2 - Export Data'!M604)</f>
        <v/>
      </c>
    </row>
    <row r="596" spans="2:6" x14ac:dyDescent="0.35">
      <c r="B596" t="str">
        <f>IF(OR(C596="",COUNTIF($C$3:C595,C596)&gt;0),"",MAX($B$3:B595)+1)</f>
        <v/>
      </c>
      <c r="C596" t="str">
        <f t="shared" si="9"/>
        <v/>
      </c>
      <c r="D596" s="2" t="str">
        <f>IF(ISBLANK('2 - Export Data'!L605),"",'2 - Export Data'!L605)</f>
        <v/>
      </c>
      <c r="E596" s="2" t="str">
        <f>IF($D596="","",'2 - Export Data'!H605)</f>
        <v/>
      </c>
      <c r="F596" s="2" t="str">
        <f>IF($D596="","",'2 - Export Data'!M605)</f>
        <v/>
      </c>
    </row>
    <row r="597" spans="2:6" x14ac:dyDescent="0.35">
      <c r="B597" t="str">
        <f>IF(OR(C597="",COUNTIF($C$3:C596,C597)&gt;0),"",MAX($B$3:B596)+1)</f>
        <v/>
      </c>
      <c r="C597" t="str">
        <f t="shared" si="9"/>
        <v/>
      </c>
      <c r="D597" s="2" t="str">
        <f>IF(ISBLANK('2 - Export Data'!L606),"",'2 - Export Data'!L606)</f>
        <v/>
      </c>
      <c r="E597" s="2" t="str">
        <f>IF($D597="","",'2 - Export Data'!H606)</f>
        <v/>
      </c>
      <c r="F597" s="2" t="str">
        <f>IF($D597="","",'2 - Export Data'!M606)</f>
        <v/>
      </c>
    </row>
    <row r="598" spans="2:6" x14ac:dyDescent="0.35">
      <c r="B598" t="str">
        <f>IF(OR(C598="",COUNTIF($C$3:C597,C598)&gt;0),"",MAX($B$3:B597)+1)</f>
        <v/>
      </c>
      <c r="C598" t="str">
        <f t="shared" si="9"/>
        <v/>
      </c>
      <c r="D598" s="2" t="str">
        <f>IF(ISBLANK('2 - Export Data'!L607),"",'2 - Export Data'!L607)</f>
        <v/>
      </c>
      <c r="E598" s="2" t="str">
        <f>IF($D598="","",'2 - Export Data'!H607)</f>
        <v/>
      </c>
      <c r="F598" s="2" t="str">
        <f>IF($D598="","",'2 - Export Data'!M607)</f>
        <v/>
      </c>
    </row>
    <row r="599" spans="2:6" x14ac:dyDescent="0.35">
      <c r="B599" t="str">
        <f>IF(OR(C599="",COUNTIF($C$3:C598,C599)&gt;0),"",MAX($B$3:B598)+1)</f>
        <v/>
      </c>
      <c r="C599" t="str">
        <f t="shared" si="9"/>
        <v/>
      </c>
      <c r="D599" s="2" t="str">
        <f>IF(ISBLANK('2 - Export Data'!L608),"",'2 - Export Data'!L608)</f>
        <v/>
      </c>
      <c r="E599" s="2" t="str">
        <f>IF($D599="","",'2 - Export Data'!H608)</f>
        <v/>
      </c>
      <c r="F599" s="2" t="str">
        <f>IF($D599="","",'2 - Export Data'!M608)</f>
        <v/>
      </c>
    </row>
    <row r="600" spans="2:6" x14ac:dyDescent="0.35">
      <c r="B600" t="str">
        <f>IF(OR(C600="",COUNTIF($C$3:C599,C600)&gt;0),"",MAX($B$3:B599)+1)</f>
        <v/>
      </c>
      <c r="C600" t="str">
        <f t="shared" si="9"/>
        <v/>
      </c>
      <c r="D600" s="2" t="str">
        <f>IF(ISBLANK('2 - Export Data'!L609),"",'2 - Export Data'!L609)</f>
        <v/>
      </c>
      <c r="E600" s="2" t="str">
        <f>IF($D600="","",'2 - Export Data'!H609)</f>
        <v/>
      </c>
      <c r="F600" s="2" t="str">
        <f>IF($D600="","",'2 - Export Data'!M609)</f>
        <v/>
      </c>
    </row>
    <row r="601" spans="2:6" x14ac:dyDescent="0.35">
      <c r="B601" t="str">
        <f>IF(OR(C601="",COUNTIF($C$3:C600,C601)&gt;0),"",MAX($B$3:B600)+1)</f>
        <v/>
      </c>
      <c r="C601" t="str">
        <f t="shared" si="9"/>
        <v/>
      </c>
      <c r="D601" s="2" t="str">
        <f>IF(ISBLANK('2 - Export Data'!L610),"",'2 - Export Data'!L610)</f>
        <v/>
      </c>
      <c r="E601" s="2" t="str">
        <f>IF($D601="","",'2 - Export Data'!H610)</f>
        <v/>
      </c>
      <c r="F601" s="2" t="str">
        <f>IF($D601="","",'2 - Export Data'!M610)</f>
        <v/>
      </c>
    </row>
    <row r="602" spans="2:6" x14ac:dyDescent="0.35">
      <c r="B602" t="str">
        <f>IF(OR(C602="",COUNTIF($C$3:C601,C602)&gt;0),"",MAX($B$3:B601)+1)</f>
        <v/>
      </c>
      <c r="C602" t="str">
        <f t="shared" si="9"/>
        <v/>
      </c>
      <c r="D602" s="2" t="str">
        <f>IF(ISBLANK('2 - Export Data'!L611),"",'2 - Export Data'!L611)</f>
        <v/>
      </c>
      <c r="E602" s="2" t="str">
        <f>IF($D602="","",'2 - Export Data'!H611)</f>
        <v/>
      </c>
      <c r="F602" s="2" t="str">
        <f>IF($D602="","",'2 - Export Data'!M611)</f>
        <v/>
      </c>
    </row>
    <row r="603" spans="2:6" x14ac:dyDescent="0.35">
      <c r="B603" t="str">
        <f>IF(OR(C603="",COUNTIF($C$3:C602,C603)&gt;0),"",MAX($B$3:B602)+1)</f>
        <v/>
      </c>
      <c r="C603" t="str">
        <f t="shared" si="9"/>
        <v/>
      </c>
      <c r="D603" s="2" t="str">
        <f>IF(ISBLANK('2 - Export Data'!L612),"",'2 - Export Data'!L612)</f>
        <v/>
      </c>
      <c r="E603" s="2" t="str">
        <f>IF($D603="","",'2 - Export Data'!H612)</f>
        <v/>
      </c>
      <c r="F603" s="2" t="str">
        <f>IF($D603="","",'2 - Export Data'!M612)</f>
        <v/>
      </c>
    </row>
    <row r="604" spans="2:6" x14ac:dyDescent="0.35">
      <c r="B604" t="str">
        <f>IF(OR(C604="",COUNTIF($C$3:C603,C604)&gt;0),"",MAX($B$3:B603)+1)</f>
        <v/>
      </c>
      <c r="C604" t="str">
        <f t="shared" si="9"/>
        <v/>
      </c>
      <c r="D604" s="2" t="str">
        <f>IF(ISBLANK('2 - Export Data'!L613),"",'2 - Export Data'!L613)</f>
        <v/>
      </c>
      <c r="E604" s="2" t="str">
        <f>IF($D604="","",'2 - Export Data'!H613)</f>
        <v/>
      </c>
      <c r="F604" s="2" t="str">
        <f>IF($D604="","",'2 - Export Data'!M613)</f>
        <v/>
      </c>
    </row>
    <row r="605" spans="2:6" x14ac:dyDescent="0.35">
      <c r="B605" t="str">
        <f>IF(OR(C605="",COUNTIF($C$3:C604,C605)&gt;0),"",MAX($B$3:B604)+1)</f>
        <v/>
      </c>
      <c r="C605" t="str">
        <f t="shared" si="9"/>
        <v/>
      </c>
      <c r="D605" s="2" t="str">
        <f>IF(ISBLANK('2 - Export Data'!L614),"",'2 - Export Data'!L614)</f>
        <v/>
      </c>
      <c r="E605" s="2" t="str">
        <f>IF($D605="","",'2 - Export Data'!H614)</f>
        <v/>
      </c>
      <c r="F605" s="2" t="str">
        <f>IF($D605="","",'2 - Export Data'!M614)</f>
        <v/>
      </c>
    </row>
    <row r="606" spans="2:6" x14ac:dyDescent="0.35">
      <c r="B606" t="str">
        <f>IF(OR(C606="",COUNTIF($C$3:C605,C606)&gt;0),"",MAX($B$3:B605)+1)</f>
        <v/>
      </c>
      <c r="C606" t="str">
        <f t="shared" si="9"/>
        <v/>
      </c>
      <c r="D606" s="2" t="str">
        <f>IF(ISBLANK('2 - Export Data'!L615),"",'2 - Export Data'!L615)</f>
        <v/>
      </c>
      <c r="E606" s="2" t="str">
        <f>IF($D606="","",'2 - Export Data'!H615)</f>
        <v/>
      </c>
      <c r="F606" s="2" t="str">
        <f>IF($D606="","",'2 - Export Data'!M615)</f>
        <v/>
      </c>
    </row>
    <row r="607" spans="2:6" x14ac:dyDescent="0.35">
      <c r="B607" t="str">
        <f>IF(OR(C607="",COUNTIF($C$3:C606,C607)&gt;0),"",MAX($B$3:B606)+1)</f>
        <v/>
      </c>
      <c r="C607" t="str">
        <f t="shared" si="9"/>
        <v/>
      </c>
      <c r="D607" s="2" t="str">
        <f>IF(ISBLANK('2 - Export Data'!L616),"",'2 - Export Data'!L616)</f>
        <v/>
      </c>
      <c r="E607" s="2" t="str">
        <f>IF($D607="","",'2 - Export Data'!H616)</f>
        <v/>
      </c>
      <c r="F607" s="2" t="str">
        <f>IF($D607="","",'2 - Export Data'!M616)</f>
        <v/>
      </c>
    </row>
    <row r="608" spans="2:6" x14ac:dyDescent="0.35">
      <c r="B608" t="str">
        <f>IF(OR(C608="",COUNTIF($C$3:C607,C608)&gt;0),"",MAX($B$3:B607)+1)</f>
        <v/>
      </c>
      <c r="C608" t="str">
        <f t="shared" si="9"/>
        <v/>
      </c>
      <c r="D608" s="2" t="str">
        <f>IF(ISBLANK('2 - Export Data'!L617),"",'2 - Export Data'!L617)</f>
        <v/>
      </c>
      <c r="E608" s="2" t="str">
        <f>IF($D608="","",'2 - Export Data'!H617)</f>
        <v/>
      </c>
      <c r="F608" s="2" t="str">
        <f>IF($D608="","",'2 - Export Data'!M617)</f>
        <v/>
      </c>
    </row>
    <row r="609" spans="2:6" x14ac:dyDescent="0.35">
      <c r="B609" t="str">
        <f>IF(OR(C609="",COUNTIF($C$3:C608,C609)&gt;0),"",MAX($B$3:B608)+1)</f>
        <v/>
      </c>
      <c r="C609" t="str">
        <f t="shared" si="9"/>
        <v/>
      </c>
      <c r="D609" s="2" t="str">
        <f>IF(ISBLANK('2 - Export Data'!L618),"",'2 - Export Data'!L618)</f>
        <v/>
      </c>
      <c r="E609" s="2" t="str">
        <f>IF($D609="","",'2 - Export Data'!H618)</f>
        <v/>
      </c>
      <c r="F609" s="2" t="str">
        <f>IF($D609="","",'2 - Export Data'!M618)</f>
        <v/>
      </c>
    </row>
    <row r="610" spans="2:6" x14ac:dyDescent="0.35">
      <c r="B610" t="str">
        <f>IF(OR(C610="",COUNTIF($C$3:C609,C610)&gt;0),"",MAX($B$3:B609)+1)</f>
        <v/>
      </c>
      <c r="C610" t="str">
        <f t="shared" si="9"/>
        <v/>
      </c>
      <c r="D610" s="2" t="str">
        <f>IF(ISBLANK('2 - Export Data'!L619),"",'2 - Export Data'!L619)</f>
        <v/>
      </c>
      <c r="E610" s="2" t="str">
        <f>IF($D610="","",'2 - Export Data'!H619)</f>
        <v/>
      </c>
      <c r="F610" s="2" t="str">
        <f>IF($D610="","",'2 - Export Data'!M619)</f>
        <v/>
      </c>
    </row>
    <row r="611" spans="2:6" x14ac:dyDescent="0.35">
      <c r="B611" t="str">
        <f>IF(OR(C611="",COUNTIF($C$3:C610,C611)&gt;0),"",MAX($B$3:B610)+1)</f>
        <v/>
      </c>
      <c r="C611" t="str">
        <f t="shared" si="9"/>
        <v/>
      </c>
      <c r="D611" s="2" t="str">
        <f>IF(ISBLANK('2 - Export Data'!L620),"",'2 - Export Data'!L620)</f>
        <v/>
      </c>
      <c r="E611" s="2" t="str">
        <f>IF($D611="","",'2 - Export Data'!H620)</f>
        <v/>
      </c>
      <c r="F611" s="2" t="str">
        <f>IF($D611="","",'2 - Export Data'!M620)</f>
        <v/>
      </c>
    </row>
    <row r="612" spans="2:6" x14ac:dyDescent="0.35">
      <c r="B612" t="str">
        <f>IF(OR(C612="",COUNTIF($C$3:C611,C612)&gt;0),"",MAX($B$3:B611)+1)</f>
        <v/>
      </c>
      <c r="C612" t="str">
        <f t="shared" si="9"/>
        <v/>
      </c>
      <c r="D612" s="2" t="str">
        <f>IF(ISBLANK('2 - Export Data'!L621),"",'2 - Export Data'!L621)</f>
        <v/>
      </c>
      <c r="E612" s="2" t="str">
        <f>IF($D612="","",'2 - Export Data'!H621)</f>
        <v/>
      </c>
      <c r="F612" s="2" t="str">
        <f>IF($D612="","",'2 - Export Data'!M621)</f>
        <v/>
      </c>
    </row>
    <row r="613" spans="2:6" x14ac:dyDescent="0.35">
      <c r="B613" t="str">
        <f>IF(OR(C613="",COUNTIF($C$3:C612,C613)&gt;0),"",MAX($B$3:B612)+1)</f>
        <v/>
      </c>
      <c r="C613" t="str">
        <f t="shared" si="9"/>
        <v/>
      </c>
      <c r="D613" s="2" t="str">
        <f>IF(ISBLANK('2 - Export Data'!L622),"",'2 - Export Data'!L622)</f>
        <v/>
      </c>
      <c r="E613" s="2" t="str">
        <f>IF($D613="","",'2 - Export Data'!H622)</f>
        <v/>
      </c>
      <c r="F613" s="2" t="str">
        <f>IF($D613="","",'2 - Export Data'!M622)</f>
        <v/>
      </c>
    </row>
    <row r="614" spans="2:6" x14ac:dyDescent="0.35">
      <c r="B614" t="str">
        <f>IF(OR(C614="",COUNTIF($C$3:C613,C614)&gt;0),"",MAX($B$3:B613)+1)</f>
        <v/>
      </c>
      <c r="C614" t="str">
        <f t="shared" si="9"/>
        <v/>
      </c>
      <c r="D614" s="2" t="str">
        <f>IF(ISBLANK('2 - Export Data'!L623),"",'2 - Export Data'!L623)</f>
        <v/>
      </c>
      <c r="E614" s="2" t="str">
        <f>IF($D614="","",'2 - Export Data'!H623)</f>
        <v/>
      </c>
      <c r="F614" s="2" t="str">
        <f>IF($D614="","",'2 - Export Data'!M623)</f>
        <v/>
      </c>
    </row>
    <row r="615" spans="2:6" x14ac:dyDescent="0.35">
      <c r="B615" t="str">
        <f>IF(OR(C615="",COUNTIF($C$3:C614,C615)&gt;0),"",MAX($B$3:B614)+1)</f>
        <v/>
      </c>
      <c r="C615" t="str">
        <f t="shared" si="9"/>
        <v/>
      </c>
      <c r="D615" s="2" t="str">
        <f>IF(ISBLANK('2 - Export Data'!L624),"",'2 - Export Data'!L624)</f>
        <v/>
      </c>
      <c r="E615" s="2" t="str">
        <f>IF($D615="","",'2 - Export Data'!H624)</f>
        <v/>
      </c>
      <c r="F615" s="2" t="str">
        <f>IF($D615="","",'2 - Export Data'!M624)</f>
        <v/>
      </c>
    </row>
    <row r="616" spans="2:6" x14ac:dyDescent="0.35">
      <c r="B616" t="str">
        <f>IF(OR(C616="",COUNTIF($C$3:C615,C616)&gt;0),"",MAX($B$3:B615)+1)</f>
        <v/>
      </c>
      <c r="C616" t="str">
        <f t="shared" si="9"/>
        <v/>
      </c>
      <c r="D616" s="2" t="str">
        <f>IF(ISBLANK('2 - Export Data'!L625),"",'2 - Export Data'!L625)</f>
        <v/>
      </c>
      <c r="E616" s="2" t="str">
        <f>IF($D616="","",'2 - Export Data'!H625)</f>
        <v/>
      </c>
      <c r="F616" s="2" t="str">
        <f>IF($D616="","",'2 - Export Data'!M625)</f>
        <v/>
      </c>
    </row>
    <row r="617" spans="2:6" x14ac:dyDescent="0.35">
      <c r="B617" t="str">
        <f>IF(OR(C617="",COUNTIF($C$3:C616,C617)&gt;0),"",MAX($B$3:B616)+1)</f>
        <v/>
      </c>
      <c r="C617" t="str">
        <f t="shared" si="9"/>
        <v/>
      </c>
      <c r="D617" s="2" t="str">
        <f>IF(ISBLANK('2 - Export Data'!L626),"",'2 - Export Data'!L626)</f>
        <v/>
      </c>
      <c r="E617" s="2" t="str">
        <f>IF($D617="","",'2 - Export Data'!H626)</f>
        <v/>
      </c>
      <c r="F617" s="2" t="str">
        <f>IF($D617="","",'2 - Export Data'!M626)</f>
        <v/>
      </c>
    </row>
    <row r="618" spans="2:6" x14ac:dyDescent="0.35">
      <c r="B618" t="str">
        <f>IF(OR(C618="",COUNTIF($C$3:C617,C618)&gt;0),"",MAX($B$3:B617)+1)</f>
        <v/>
      </c>
      <c r="C618" t="str">
        <f t="shared" si="9"/>
        <v/>
      </c>
      <c r="D618" s="2" t="str">
        <f>IF(ISBLANK('2 - Export Data'!L627),"",'2 - Export Data'!L627)</f>
        <v/>
      </c>
      <c r="E618" s="2" t="str">
        <f>IF($D618="","",'2 - Export Data'!H627)</f>
        <v/>
      </c>
      <c r="F618" s="2" t="str">
        <f>IF($D618="","",'2 - Export Data'!M627)</f>
        <v/>
      </c>
    </row>
    <row r="619" spans="2:6" x14ac:dyDescent="0.35">
      <c r="B619" t="str">
        <f>IF(OR(C619="",COUNTIF($C$3:C618,C619)&gt;0),"",MAX($B$3:B618)+1)</f>
        <v/>
      </c>
      <c r="C619" t="str">
        <f t="shared" si="9"/>
        <v/>
      </c>
      <c r="D619" s="2" t="str">
        <f>IF(ISBLANK('2 - Export Data'!L628),"",'2 - Export Data'!L628)</f>
        <v/>
      </c>
      <c r="E619" s="2" t="str">
        <f>IF($D619="","",'2 - Export Data'!H628)</f>
        <v/>
      </c>
      <c r="F619" s="2" t="str">
        <f>IF($D619="","",'2 - Export Data'!M628)</f>
        <v/>
      </c>
    </row>
    <row r="620" spans="2:6" x14ac:dyDescent="0.35">
      <c r="B620" t="str">
        <f>IF(OR(C620="",COUNTIF($C$3:C619,C620)&gt;0),"",MAX($B$3:B619)+1)</f>
        <v/>
      </c>
      <c r="C620" t="str">
        <f t="shared" si="9"/>
        <v/>
      </c>
      <c r="D620" s="2" t="str">
        <f>IF(ISBLANK('2 - Export Data'!L629),"",'2 - Export Data'!L629)</f>
        <v/>
      </c>
      <c r="E620" s="2" t="str">
        <f>IF($D620="","",'2 - Export Data'!H629)</f>
        <v/>
      </c>
      <c r="F620" s="2" t="str">
        <f>IF($D620="","",'2 - Export Data'!M629)</f>
        <v/>
      </c>
    </row>
    <row r="621" spans="2:6" x14ac:dyDescent="0.35">
      <c r="B621" t="str">
        <f>IF(OR(C621="",COUNTIF($C$3:C620,C621)&gt;0),"",MAX($B$3:B620)+1)</f>
        <v/>
      </c>
      <c r="C621" t="str">
        <f t="shared" si="9"/>
        <v/>
      </c>
      <c r="D621" s="2" t="str">
        <f>IF(ISBLANK('2 - Export Data'!L630),"",'2 - Export Data'!L630)</f>
        <v/>
      </c>
      <c r="E621" s="2" t="str">
        <f>IF($D621="","",'2 - Export Data'!H630)</f>
        <v/>
      </c>
      <c r="F621" s="2" t="str">
        <f>IF($D621="","",'2 - Export Data'!M630)</f>
        <v/>
      </c>
    </row>
    <row r="622" spans="2:6" x14ac:dyDescent="0.35">
      <c r="B622" t="str">
        <f>IF(OR(C622="",COUNTIF($C$3:C621,C622)&gt;0),"",MAX($B$3:B621)+1)</f>
        <v/>
      </c>
      <c r="C622" t="str">
        <f t="shared" si="9"/>
        <v/>
      </c>
      <c r="D622" s="2" t="str">
        <f>IF(ISBLANK('2 - Export Data'!L631),"",'2 - Export Data'!L631)</f>
        <v/>
      </c>
      <c r="E622" s="2" t="str">
        <f>IF($D622="","",'2 - Export Data'!H631)</f>
        <v/>
      </c>
      <c r="F622" s="2" t="str">
        <f>IF($D622="","",'2 - Export Data'!M631)</f>
        <v/>
      </c>
    </row>
    <row r="623" spans="2:6" x14ac:dyDescent="0.35">
      <c r="B623" t="str">
        <f>IF(OR(C623="",COUNTIF($C$3:C622,C623)&gt;0),"",MAX($B$3:B622)+1)</f>
        <v/>
      </c>
      <c r="C623" t="str">
        <f t="shared" si="9"/>
        <v/>
      </c>
      <c r="D623" s="2" t="str">
        <f>IF(ISBLANK('2 - Export Data'!L632),"",'2 - Export Data'!L632)</f>
        <v/>
      </c>
      <c r="E623" s="2" t="str">
        <f>IF($D623="","",'2 - Export Data'!H632)</f>
        <v/>
      </c>
      <c r="F623" s="2" t="str">
        <f>IF($D623="","",'2 - Export Data'!M632)</f>
        <v/>
      </c>
    </row>
    <row r="624" spans="2:6" x14ac:dyDescent="0.35">
      <c r="B624" t="str">
        <f>IF(OR(C624="",COUNTIF($C$3:C623,C624)&gt;0),"",MAX($B$3:B623)+1)</f>
        <v/>
      </c>
      <c r="C624" t="str">
        <f t="shared" si="9"/>
        <v/>
      </c>
      <c r="D624" s="2" t="str">
        <f>IF(ISBLANK('2 - Export Data'!L633),"",'2 - Export Data'!L633)</f>
        <v/>
      </c>
      <c r="E624" s="2" t="str">
        <f>IF($D624="","",'2 - Export Data'!H633)</f>
        <v/>
      </c>
      <c r="F624" s="2" t="str">
        <f>IF($D624="","",'2 - Export Data'!M633)</f>
        <v/>
      </c>
    </row>
    <row r="625" spans="2:6" x14ac:dyDescent="0.35">
      <c r="B625" t="str">
        <f>IF(OR(C625="",COUNTIF($C$3:C624,C625)&gt;0),"",MAX($B$3:B624)+1)</f>
        <v/>
      </c>
      <c r="C625" t="str">
        <f t="shared" si="9"/>
        <v/>
      </c>
      <c r="D625" s="2" t="str">
        <f>IF(ISBLANK('2 - Export Data'!L634),"",'2 - Export Data'!L634)</f>
        <v/>
      </c>
      <c r="E625" s="2" t="str">
        <f>IF($D625="","",'2 - Export Data'!H634)</f>
        <v/>
      </c>
      <c r="F625" s="2" t="str">
        <f>IF($D625="","",'2 - Export Data'!M634)</f>
        <v/>
      </c>
    </row>
    <row r="626" spans="2:6" x14ac:dyDescent="0.35">
      <c r="B626" t="str">
        <f>IF(OR(C626="",COUNTIF($C$3:C625,C626)&gt;0),"",MAX($B$3:B625)+1)</f>
        <v/>
      </c>
      <c r="C626" t="str">
        <f t="shared" si="9"/>
        <v/>
      </c>
      <c r="D626" s="2" t="str">
        <f>IF(ISBLANK('2 - Export Data'!L635),"",'2 - Export Data'!L635)</f>
        <v/>
      </c>
      <c r="E626" s="2" t="str">
        <f>IF($D626="","",'2 - Export Data'!H635)</f>
        <v/>
      </c>
      <c r="F626" s="2" t="str">
        <f>IF($D626="","",'2 - Export Data'!M635)</f>
        <v/>
      </c>
    </row>
    <row r="627" spans="2:6" x14ac:dyDescent="0.35">
      <c r="B627" t="str">
        <f>IF(OR(C627="",COUNTIF($C$3:C626,C627)&gt;0),"",MAX($B$3:B626)+1)</f>
        <v/>
      </c>
      <c r="C627" t="str">
        <f t="shared" si="9"/>
        <v/>
      </c>
      <c r="D627" s="2" t="str">
        <f>IF(ISBLANK('2 - Export Data'!L636),"",'2 - Export Data'!L636)</f>
        <v/>
      </c>
      <c r="E627" s="2" t="str">
        <f>IF($D627="","",'2 - Export Data'!H636)</f>
        <v/>
      </c>
      <c r="F627" s="2" t="str">
        <f>IF($D627="","",'2 - Export Data'!M636)</f>
        <v/>
      </c>
    </row>
    <row r="628" spans="2:6" x14ac:dyDescent="0.35">
      <c r="B628" t="str">
        <f>IF(OR(C628="",COUNTIF($C$3:C627,C628)&gt;0),"",MAX($B$3:B627)+1)</f>
        <v/>
      </c>
      <c r="C628" t="str">
        <f t="shared" si="9"/>
        <v/>
      </c>
      <c r="D628" s="2" t="str">
        <f>IF(ISBLANK('2 - Export Data'!L637),"",'2 - Export Data'!L637)</f>
        <v/>
      </c>
      <c r="E628" s="2" t="str">
        <f>IF($D628="","",'2 - Export Data'!H637)</f>
        <v/>
      </c>
      <c r="F628" s="2" t="str">
        <f>IF($D628="","",'2 - Export Data'!M637)</f>
        <v/>
      </c>
    </row>
    <row r="629" spans="2:6" x14ac:dyDescent="0.35">
      <c r="B629" t="str">
        <f>IF(OR(C629="",COUNTIF($C$3:C628,C629)&gt;0),"",MAX($B$3:B628)+1)</f>
        <v/>
      </c>
      <c r="C629" t="str">
        <f t="shared" si="9"/>
        <v/>
      </c>
      <c r="D629" s="2" t="str">
        <f>IF(ISBLANK('2 - Export Data'!L638),"",'2 - Export Data'!L638)</f>
        <v/>
      </c>
      <c r="E629" s="2" t="str">
        <f>IF($D629="","",'2 - Export Data'!H638)</f>
        <v/>
      </c>
      <c r="F629" s="2" t="str">
        <f>IF($D629="","",'2 - Export Data'!M638)</f>
        <v/>
      </c>
    </row>
    <row r="630" spans="2:6" x14ac:dyDescent="0.35">
      <c r="B630" t="str">
        <f>IF(OR(C630="",COUNTIF($C$3:C629,C630)&gt;0),"",MAX($B$3:B629)+1)</f>
        <v/>
      </c>
      <c r="C630" t="str">
        <f t="shared" si="9"/>
        <v/>
      </c>
      <c r="D630" s="2" t="str">
        <f>IF(ISBLANK('2 - Export Data'!L639),"",'2 - Export Data'!L639)</f>
        <v/>
      </c>
      <c r="E630" s="2" t="str">
        <f>IF($D630="","",'2 - Export Data'!H639)</f>
        <v/>
      </c>
      <c r="F630" s="2" t="str">
        <f>IF($D630="","",'2 - Export Data'!M639)</f>
        <v/>
      </c>
    </row>
    <row r="631" spans="2:6" x14ac:dyDescent="0.35">
      <c r="B631" t="str">
        <f>IF(OR(C631="",COUNTIF($C$3:C630,C631)&gt;0),"",MAX($B$3:B630)+1)</f>
        <v/>
      </c>
      <c r="C631" t="str">
        <f t="shared" si="9"/>
        <v/>
      </c>
      <c r="D631" s="2" t="str">
        <f>IF(ISBLANK('2 - Export Data'!L640),"",'2 - Export Data'!L640)</f>
        <v/>
      </c>
      <c r="E631" s="2" t="str">
        <f>IF($D631="","",'2 - Export Data'!H640)</f>
        <v/>
      </c>
      <c r="F631" s="2" t="str">
        <f>IF($D631="","",'2 - Export Data'!M640)</f>
        <v/>
      </c>
    </row>
    <row r="632" spans="2:6" x14ac:dyDescent="0.35">
      <c r="B632" t="str">
        <f>IF(OR(C632="",COUNTIF($C$3:C631,C632)&gt;0),"",MAX($B$3:B631)+1)</f>
        <v/>
      </c>
      <c r="C632" t="str">
        <f t="shared" si="9"/>
        <v/>
      </c>
      <c r="D632" s="2" t="str">
        <f>IF(ISBLANK('2 - Export Data'!L641),"",'2 - Export Data'!L641)</f>
        <v/>
      </c>
      <c r="E632" s="2" t="str">
        <f>IF($D632="","",'2 - Export Data'!H641)</f>
        <v/>
      </c>
      <c r="F632" s="2" t="str">
        <f>IF($D632="","",'2 - Export Data'!M641)</f>
        <v/>
      </c>
    </row>
    <row r="633" spans="2:6" x14ac:dyDescent="0.35">
      <c r="B633" t="str">
        <f>IF(OR(C633="",COUNTIF($C$3:C632,C633)&gt;0),"",MAX($B$3:B632)+1)</f>
        <v/>
      </c>
      <c r="C633" t="str">
        <f t="shared" si="9"/>
        <v/>
      </c>
      <c r="D633" s="2" t="str">
        <f>IF(ISBLANK('2 - Export Data'!L642),"",'2 - Export Data'!L642)</f>
        <v/>
      </c>
      <c r="E633" s="2" t="str">
        <f>IF($D633="","",'2 - Export Data'!H642)</f>
        <v/>
      </c>
      <c r="F633" s="2" t="str">
        <f>IF($D633="","",'2 - Export Data'!M642)</f>
        <v/>
      </c>
    </row>
    <row r="634" spans="2:6" x14ac:dyDescent="0.35">
      <c r="B634" t="str">
        <f>IF(OR(C634="",COUNTIF($C$3:C633,C634)&gt;0),"",MAX($B$3:B633)+1)</f>
        <v/>
      </c>
      <c r="C634" t="str">
        <f t="shared" si="9"/>
        <v/>
      </c>
      <c r="D634" s="2" t="str">
        <f>IF(ISBLANK('2 - Export Data'!L643),"",'2 - Export Data'!L643)</f>
        <v/>
      </c>
      <c r="E634" s="2" t="str">
        <f>IF($D634="","",'2 - Export Data'!H643)</f>
        <v/>
      </c>
      <c r="F634" s="2" t="str">
        <f>IF($D634="","",'2 - Export Data'!M643)</f>
        <v/>
      </c>
    </row>
    <row r="635" spans="2:6" x14ac:dyDescent="0.35">
      <c r="B635" t="str">
        <f>IF(OR(C635="",COUNTIF($C$3:C634,C635)&gt;0),"",MAX($B$3:B634)+1)</f>
        <v/>
      </c>
      <c r="C635" t="str">
        <f t="shared" si="9"/>
        <v/>
      </c>
      <c r="D635" s="2" t="str">
        <f>IF(ISBLANK('2 - Export Data'!L644),"",'2 - Export Data'!L644)</f>
        <v/>
      </c>
      <c r="E635" s="2" t="str">
        <f>IF($D635="","",'2 - Export Data'!H644)</f>
        <v/>
      </c>
      <c r="F635" s="2" t="str">
        <f>IF($D635="","",'2 - Export Data'!M644)</f>
        <v/>
      </c>
    </row>
    <row r="636" spans="2:6" x14ac:dyDescent="0.35">
      <c r="B636" t="str">
        <f>IF(OR(C636="",COUNTIF($C$3:C635,C636)&gt;0),"",MAX($B$3:B635)+1)</f>
        <v/>
      </c>
      <c r="C636" t="str">
        <f t="shared" si="9"/>
        <v/>
      </c>
      <c r="D636" s="2" t="str">
        <f>IF(ISBLANK('2 - Export Data'!L645),"",'2 - Export Data'!L645)</f>
        <v/>
      </c>
      <c r="E636" s="2" t="str">
        <f>IF($D636="","",'2 - Export Data'!H645)</f>
        <v/>
      </c>
      <c r="F636" s="2" t="str">
        <f>IF($D636="","",'2 - Export Data'!M645)</f>
        <v/>
      </c>
    </row>
    <row r="637" spans="2:6" x14ac:dyDescent="0.35">
      <c r="B637" t="str">
        <f>IF(OR(C637="",COUNTIF($C$3:C636,C637)&gt;0),"",MAX($B$3:B636)+1)</f>
        <v/>
      </c>
      <c r="C637" t="str">
        <f t="shared" si="9"/>
        <v/>
      </c>
      <c r="D637" s="2" t="str">
        <f>IF(ISBLANK('2 - Export Data'!L646),"",'2 - Export Data'!L646)</f>
        <v/>
      </c>
      <c r="E637" s="2" t="str">
        <f>IF($D637="","",'2 - Export Data'!H646)</f>
        <v/>
      </c>
      <c r="F637" s="2" t="str">
        <f>IF($D637="","",'2 - Export Data'!M646)</f>
        <v/>
      </c>
    </row>
    <row r="638" spans="2:6" x14ac:dyDescent="0.35">
      <c r="B638" t="str">
        <f>IF(OR(C638="",COUNTIF($C$3:C637,C638)&gt;0),"",MAX($B$3:B637)+1)</f>
        <v/>
      </c>
      <c r="C638" t="str">
        <f t="shared" si="9"/>
        <v/>
      </c>
      <c r="D638" s="2" t="str">
        <f>IF(ISBLANK('2 - Export Data'!L647),"",'2 - Export Data'!L647)</f>
        <v/>
      </c>
      <c r="E638" s="2" t="str">
        <f>IF($D638="","",'2 - Export Data'!H647)</f>
        <v/>
      </c>
      <c r="F638" s="2" t="str">
        <f>IF($D638="","",'2 - Export Data'!M647)</f>
        <v/>
      </c>
    </row>
    <row r="639" spans="2:6" x14ac:dyDescent="0.35">
      <c r="B639" t="str">
        <f>IF(OR(C639="",COUNTIF($C$3:C638,C639)&gt;0),"",MAX($B$3:B638)+1)</f>
        <v/>
      </c>
      <c r="C639" t="str">
        <f t="shared" si="9"/>
        <v/>
      </c>
      <c r="D639" s="2" t="str">
        <f>IF(ISBLANK('2 - Export Data'!L648),"",'2 - Export Data'!L648)</f>
        <v/>
      </c>
      <c r="E639" s="2" t="str">
        <f>IF($D639="","",'2 - Export Data'!H648)</f>
        <v/>
      </c>
      <c r="F639" s="2" t="str">
        <f>IF($D639="","",'2 - Export Data'!M648)</f>
        <v/>
      </c>
    </row>
    <row r="640" spans="2:6" x14ac:dyDescent="0.35">
      <c r="B640" t="str">
        <f>IF(OR(C640="",COUNTIF($C$3:C639,C640)&gt;0),"",MAX($B$3:B639)+1)</f>
        <v/>
      </c>
      <c r="C640" t="str">
        <f t="shared" si="9"/>
        <v/>
      </c>
      <c r="D640" s="2" t="str">
        <f>IF(ISBLANK('2 - Export Data'!L649),"",'2 - Export Data'!L649)</f>
        <v/>
      </c>
      <c r="E640" s="2" t="str">
        <f>IF($D640="","",'2 - Export Data'!H649)</f>
        <v/>
      </c>
      <c r="F640" s="2" t="str">
        <f>IF($D640="","",'2 - Export Data'!M649)</f>
        <v/>
      </c>
    </row>
    <row r="641" spans="2:6" x14ac:dyDescent="0.35">
      <c r="B641" t="str">
        <f>IF(OR(C641="",COUNTIF($C$3:C640,C641)&gt;0),"",MAX($B$3:B640)+1)</f>
        <v/>
      </c>
      <c r="C641" t="str">
        <f t="shared" si="9"/>
        <v/>
      </c>
      <c r="D641" s="2" t="str">
        <f>IF(ISBLANK('2 - Export Data'!L650),"",'2 - Export Data'!L650)</f>
        <v/>
      </c>
      <c r="E641" s="2" t="str">
        <f>IF($D641="","",'2 - Export Data'!H650)</f>
        <v/>
      </c>
      <c r="F641" s="2" t="str">
        <f>IF($D641="","",'2 - Export Data'!M650)</f>
        <v/>
      </c>
    </row>
    <row r="642" spans="2:6" x14ac:dyDescent="0.35">
      <c r="B642" t="str">
        <f>IF(OR(C642="",COUNTIF($C$3:C641,C642)&gt;0),"",MAX($B$3:B641)+1)</f>
        <v/>
      </c>
      <c r="C642" t="str">
        <f t="shared" si="9"/>
        <v/>
      </c>
      <c r="D642" s="2" t="str">
        <f>IF(ISBLANK('2 - Export Data'!L651),"",'2 - Export Data'!L651)</f>
        <v/>
      </c>
      <c r="E642" s="2" t="str">
        <f>IF($D642="","",'2 - Export Data'!H651)</f>
        <v/>
      </c>
      <c r="F642" s="2" t="str">
        <f>IF($D642="","",'2 - Export Data'!M651)</f>
        <v/>
      </c>
    </row>
    <row r="643" spans="2:6" x14ac:dyDescent="0.35">
      <c r="B643" t="str">
        <f>IF(OR(C643="",COUNTIF($C$3:C642,C643)&gt;0),"",MAX($B$3:B642)+1)</f>
        <v/>
      </c>
      <c r="C643" t="str">
        <f t="shared" si="9"/>
        <v/>
      </c>
      <c r="D643" s="2" t="str">
        <f>IF(ISBLANK('2 - Export Data'!L652),"",'2 - Export Data'!L652)</f>
        <v/>
      </c>
      <c r="E643" s="2" t="str">
        <f>IF($D643="","",'2 - Export Data'!H652)</f>
        <v/>
      </c>
      <c r="F643" s="2" t="str">
        <f>IF($D643="","",'2 - Export Data'!M652)</f>
        <v/>
      </c>
    </row>
    <row r="644" spans="2:6" x14ac:dyDescent="0.35">
      <c r="B644" t="str">
        <f>IF(OR(C644="",COUNTIF($C$3:C643,C644)&gt;0),"",MAX($B$3:B643)+1)</f>
        <v/>
      </c>
      <c r="C644" t="str">
        <f t="shared" ref="C644:C707" si="10">IF(D644="","",D644&amp;"_"&amp;E644)</f>
        <v/>
      </c>
      <c r="D644" s="2" t="str">
        <f>IF(ISBLANK('2 - Export Data'!L653),"",'2 - Export Data'!L653)</f>
        <v/>
      </c>
      <c r="E644" s="2" t="str">
        <f>IF($D644="","",'2 - Export Data'!H653)</f>
        <v/>
      </c>
      <c r="F644" s="2" t="str">
        <f>IF($D644="","",'2 - Export Data'!M653)</f>
        <v/>
      </c>
    </row>
    <row r="645" spans="2:6" x14ac:dyDescent="0.35">
      <c r="B645" t="str">
        <f>IF(OR(C645="",COUNTIF($C$3:C644,C645)&gt;0),"",MAX($B$3:B644)+1)</f>
        <v/>
      </c>
      <c r="C645" t="str">
        <f t="shared" si="10"/>
        <v/>
      </c>
      <c r="D645" s="2" t="str">
        <f>IF(ISBLANK('2 - Export Data'!L654),"",'2 - Export Data'!L654)</f>
        <v/>
      </c>
      <c r="E645" s="2" t="str">
        <f>IF($D645="","",'2 - Export Data'!H654)</f>
        <v/>
      </c>
      <c r="F645" s="2" t="str">
        <f>IF($D645="","",'2 - Export Data'!M654)</f>
        <v/>
      </c>
    </row>
    <row r="646" spans="2:6" x14ac:dyDescent="0.35">
      <c r="B646" t="str">
        <f>IF(OR(C646="",COUNTIF($C$3:C645,C646)&gt;0),"",MAX($B$3:B645)+1)</f>
        <v/>
      </c>
      <c r="C646" t="str">
        <f t="shared" si="10"/>
        <v/>
      </c>
      <c r="D646" s="2" t="str">
        <f>IF(ISBLANK('2 - Export Data'!L655),"",'2 - Export Data'!L655)</f>
        <v/>
      </c>
      <c r="E646" s="2" t="str">
        <f>IF($D646="","",'2 - Export Data'!H655)</f>
        <v/>
      </c>
      <c r="F646" s="2" t="str">
        <f>IF($D646="","",'2 - Export Data'!M655)</f>
        <v/>
      </c>
    </row>
    <row r="647" spans="2:6" x14ac:dyDescent="0.35">
      <c r="B647" t="str">
        <f>IF(OR(C647="",COUNTIF($C$3:C646,C647)&gt;0),"",MAX($B$3:B646)+1)</f>
        <v/>
      </c>
      <c r="C647" t="str">
        <f t="shared" si="10"/>
        <v/>
      </c>
      <c r="D647" s="2" t="str">
        <f>IF(ISBLANK('2 - Export Data'!L656),"",'2 - Export Data'!L656)</f>
        <v/>
      </c>
      <c r="E647" s="2" t="str">
        <f>IF($D647="","",'2 - Export Data'!H656)</f>
        <v/>
      </c>
      <c r="F647" s="2" t="str">
        <f>IF($D647="","",'2 - Export Data'!M656)</f>
        <v/>
      </c>
    </row>
    <row r="648" spans="2:6" x14ac:dyDescent="0.35">
      <c r="B648" t="str">
        <f>IF(OR(C648="",COUNTIF($C$3:C647,C648)&gt;0),"",MAX($B$3:B647)+1)</f>
        <v/>
      </c>
      <c r="C648" t="str">
        <f t="shared" si="10"/>
        <v/>
      </c>
      <c r="D648" s="2" t="str">
        <f>IF(ISBLANK('2 - Export Data'!L657),"",'2 - Export Data'!L657)</f>
        <v/>
      </c>
      <c r="E648" s="2" t="str">
        <f>IF($D648="","",'2 - Export Data'!H657)</f>
        <v/>
      </c>
      <c r="F648" s="2" t="str">
        <f>IF($D648="","",'2 - Export Data'!M657)</f>
        <v/>
      </c>
    </row>
    <row r="649" spans="2:6" x14ac:dyDescent="0.35">
      <c r="B649" t="str">
        <f>IF(OR(C649="",COUNTIF($C$3:C648,C649)&gt;0),"",MAX($B$3:B648)+1)</f>
        <v/>
      </c>
      <c r="C649" t="str">
        <f t="shared" si="10"/>
        <v/>
      </c>
      <c r="D649" s="2" t="str">
        <f>IF(ISBLANK('2 - Export Data'!L658),"",'2 - Export Data'!L658)</f>
        <v/>
      </c>
      <c r="E649" s="2" t="str">
        <f>IF($D649="","",'2 - Export Data'!H658)</f>
        <v/>
      </c>
      <c r="F649" s="2" t="str">
        <f>IF($D649="","",'2 - Export Data'!M658)</f>
        <v/>
      </c>
    </row>
    <row r="650" spans="2:6" x14ac:dyDescent="0.35">
      <c r="B650" t="str">
        <f>IF(OR(C650="",COUNTIF($C$3:C649,C650)&gt;0),"",MAX($B$3:B649)+1)</f>
        <v/>
      </c>
      <c r="C650" t="str">
        <f t="shared" si="10"/>
        <v/>
      </c>
      <c r="D650" s="2" t="str">
        <f>IF(ISBLANK('2 - Export Data'!L659),"",'2 - Export Data'!L659)</f>
        <v/>
      </c>
      <c r="E650" s="2" t="str">
        <f>IF($D650="","",'2 - Export Data'!H659)</f>
        <v/>
      </c>
      <c r="F650" s="2" t="str">
        <f>IF($D650="","",'2 - Export Data'!M659)</f>
        <v/>
      </c>
    </row>
    <row r="651" spans="2:6" x14ac:dyDescent="0.35">
      <c r="B651" t="str">
        <f>IF(OR(C651="",COUNTIF($C$3:C650,C651)&gt;0),"",MAX($B$3:B650)+1)</f>
        <v/>
      </c>
      <c r="C651" t="str">
        <f t="shared" si="10"/>
        <v/>
      </c>
      <c r="D651" s="2" t="str">
        <f>IF(ISBLANK('2 - Export Data'!L660),"",'2 - Export Data'!L660)</f>
        <v/>
      </c>
      <c r="E651" s="2" t="str">
        <f>IF($D651="","",'2 - Export Data'!H660)</f>
        <v/>
      </c>
      <c r="F651" s="2" t="str">
        <f>IF($D651="","",'2 - Export Data'!M660)</f>
        <v/>
      </c>
    </row>
    <row r="652" spans="2:6" x14ac:dyDescent="0.35">
      <c r="B652" t="str">
        <f>IF(OR(C652="",COUNTIF($C$3:C651,C652)&gt;0),"",MAX($B$3:B651)+1)</f>
        <v/>
      </c>
      <c r="C652" t="str">
        <f t="shared" si="10"/>
        <v/>
      </c>
      <c r="D652" s="2" t="str">
        <f>IF(ISBLANK('2 - Export Data'!L661),"",'2 - Export Data'!L661)</f>
        <v/>
      </c>
      <c r="E652" s="2" t="str">
        <f>IF($D652="","",'2 - Export Data'!H661)</f>
        <v/>
      </c>
      <c r="F652" s="2" t="str">
        <f>IF($D652="","",'2 - Export Data'!M661)</f>
        <v/>
      </c>
    </row>
    <row r="653" spans="2:6" x14ac:dyDescent="0.35">
      <c r="B653" t="str">
        <f>IF(OR(C653="",COUNTIF($C$3:C652,C653)&gt;0),"",MAX($B$3:B652)+1)</f>
        <v/>
      </c>
      <c r="C653" t="str">
        <f t="shared" si="10"/>
        <v/>
      </c>
      <c r="D653" s="2" t="str">
        <f>IF(ISBLANK('2 - Export Data'!L662),"",'2 - Export Data'!L662)</f>
        <v/>
      </c>
      <c r="E653" s="2" t="str">
        <f>IF($D653="","",'2 - Export Data'!H662)</f>
        <v/>
      </c>
      <c r="F653" s="2" t="str">
        <f>IF($D653="","",'2 - Export Data'!M662)</f>
        <v/>
      </c>
    </row>
    <row r="654" spans="2:6" x14ac:dyDescent="0.35">
      <c r="B654" t="str">
        <f>IF(OR(C654="",COUNTIF($C$3:C653,C654)&gt;0),"",MAX($B$3:B653)+1)</f>
        <v/>
      </c>
      <c r="C654" t="str">
        <f t="shared" si="10"/>
        <v/>
      </c>
      <c r="D654" s="2" t="str">
        <f>IF(ISBLANK('2 - Export Data'!L663),"",'2 - Export Data'!L663)</f>
        <v/>
      </c>
      <c r="E654" s="2" t="str">
        <f>IF($D654="","",'2 - Export Data'!H663)</f>
        <v/>
      </c>
      <c r="F654" s="2" t="str">
        <f>IF($D654="","",'2 - Export Data'!M663)</f>
        <v/>
      </c>
    </row>
    <row r="655" spans="2:6" x14ac:dyDescent="0.35">
      <c r="B655" t="str">
        <f>IF(OR(C655="",COUNTIF($C$3:C654,C655)&gt;0),"",MAX($B$3:B654)+1)</f>
        <v/>
      </c>
      <c r="C655" t="str">
        <f t="shared" si="10"/>
        <v/>
      </c>
      <c r="D655" s="2" t="str">
        <f>IF(ISBLANK('2 - Export Data'!L664),"",'2 - Export Data'!L664)</f>
        <v/>
      </c>
      <c r="E655" s="2" t="str">
        <f>IF($D655="","",'2 - Export Data'!H664)</f>
        <v/>
      </c>
      <c r="F655" s="2" t="str">
        <f>IF($D655="","",'2 - Export Data'!M664)</f>
        <v/>
      </c>
    </row>
    <row r="656" spans="2:6" x14ac:dyDescent="0.35">
      <c r="B656" t="str">
        <f>IF(OR(C656="",COUNTIF($C$3:C655,C656)&gt;0),"",MAX($B$3:B655)+1)</f>
        <v/>
      </c>
      <c r="C656" t="str">
        <f t="shared" si="10"/>
        <v/>
      </c>
      <c r="D656" s="2" t="str">
        <f>IF(ISBLANK('2 - Export Data'!L665),"",'2 - Export Data'!L665)</f>
        <v/>
      </c>
      <c r="E656" s="2" t="str">
        <f>IF($D656="","",'2 - Export Data'!H665)</f>
        <v/>
      </c>
      <c r="F656" s="2" t="str">
        <f>IF($D656="","",'2 - Export Data'!M665)</f>
        <v/>
      </c>
    </row>
    <row r="657" spans="2:6" x14ac:dyDescent="0.35">
      <c r="B657" t="str">
        <f>IF(OR(C657="",COUNTIF($C$3:C656,C657)&gt;0),"",MAX($B$3:B656)+1)</f>
        <v/>
      </c>
      <c r="C657" t="str">
        <f t="shared" si="10"/>
        <v/>
      </c>
      <c r="D657" s="2" t="str">
        <f>IF(ISBLANK('2 - Export Data'!L666),"",'2 - Export Data'!L666)</f>
        <v/>
      </c>
      <c r="E657" s="2" t="str">
        <f>IF($D657="","",'2 - Export Data'!H666)</f>
        <v/>
      </c>
      <c r="F657" s="2" t="str">
        <f>IF($D657="","",'2 - Export Data'!M666)</f>
        <v/>
      </c>
    </row>
    <row r="658" spans="2:6" x14ac:dyDescent="0.35">
      <c r="B658" t="str">
        <f>IF(OR(C658="",COUNTIF($C$3:C657,C658)&gt;0),"",MAX($B$3:B657)+1)</f>
        <v/>
      </c>
      <c r="C658" t="str">
        <f t="shared" si="10"/>
        <v/>
      </c>
      <c r="D658" s="2" t="str">
        <f>IF(ISBLANK('2 - Export Data'!L667),"",'2 - Export Data'!L667)</f>
        <v/>
      </c>
      <c r="E658" s="2" t="str">
        <f>IF($D658="","",'2 - Export Data'!H667)</f>
        <v/>
      </c>
      <c r="F658" s="2" t="str">
        <f>IF($D658="","",'2 - Export Data'!M667)</f>
        <v/>
      </c>
    </row>
    <row r="659" spans="2:6" x14ac:dyDescent="0.35">
      <c r="B659" t="str">
        <f>IF(OR(C659="",COUNTIF($C$3:C658,C659)&gt;0),"",MAX($B$3:B658)+1)</f>
        <v/>
      </c>
      <c r="C659" t="str">
        <f t="shared" si="10"/>
        <v/>
      </c>
      <c r="D659" s="2" t="str">
        <f>IF(ISBLANK('2 - Export Data'!L668),"",'2 - Export Data'!L668)</f>
        <v/>
      </c>
      <c r="E659" s="2" t="str">
        <f>IF($D659="","",'2 - Export Data'!H668)</f>
        <v/>
      </c>
      <c r="F659" s="2" t="str">
        <f>IF($D659="","",'2 - Export Data'!M668)</f>
        <v/>
      </c>
    </row>
    <row r="660" spans="2:6" x14ac:dyDescent="0.35">
      <c r="B660" t="str">
        <f>IF(OR(C660="",COUNTIF($C$3:C659,C660)&gt;0),"",MAX($B$3:B659)+1)</f>
        <v/>
      </c>
      <c r="C660" t="str">
        <f t="shared" si="10"/>
        <v/>
      </c>
      <c r="D660" s="2" t="str">
        <f>IF(ISBLANK('2 - Export Data'!L669),"",'2 - Export Data'!L669)</f>
        <v/>
      </c>
      <c r="E660" s="2" t="str">
        <f>IF($D660="","",'2 - Export Data'!H669)</f>
        <v/>
      </c>
      <c r="F660" s="2" t="str">
        <f>IF($D660="","",'2 - Export Data'!M669)</f>
        <v/>
      </c>
    </row>
    <row r="661" spans="2:6" x14ac:dyDescent="0.35">
      <c r="B661" t="str">
        <f>IF(OR(C661="",COUNTIF($C$3:C660,C661)&gt;0),"",MAX($B$3:B660)+1)</f>
        <v/>
      </c>
      <c r="C661" t="str">
        <f t="shared" si="10"/>
        <v/>
      </c>
      <c r="D661" s="2" t="str">
        <f>IF(ISBLANK('2 - Export Data'!L670),"",'2 - Export Data'!L670)</f>
        <v/>
      </c>
      <c r="E661" s="2" t="str">
        <f>IF($D661="","",'2 - Export Data'!H670)</f>
        <v/>
      </c>
      <c r="F661" s="2" t="str">
        <f>IF($D661="","",'2 - Export Data'!M670)</f>
        <v/>
      </c>
    </row>
    <row r="662" spans="2:6" x14ac:dyDescent="0.35">
      <c r="B662" t="str">
        <f>IF(OR(C662="",COUNTIF($C$3:C661,C662)&gt;0),"",MAX($B$3:B661)+1)</f>
        <v/>
      </c>
      <c r="C662" t="str">
        <f t="shared" si="10"/>
        <v/>
      </c>
      <c r="D662" s="2" t="str">
        <f>IF(ISBLANK('2 - Export Data'!L671),"",'2 - Export Data'!L671)</f>
        <v/>
      </c>
      <c r="E662" s="2" t="str">
        <f>IF($D662="","",'2 - Export Data'!H671)</f>
        <v/>
      </c>
      <c r="F662" s="2" t="str">
        <f>IF($D662="","",'2 - Export Data'!M671)</f>
        <v/>
      </c>
    </row>
    <row r="663" spans="2:6" x14ac:dyDescent="0.35">
      <c r="B663" t="str">
        <f>IF(OR(C663="",COUNTIF($C$3:C662,C663)&gt;0),"",MAX($B$3:B662)+1)</f>
        <v/>
      </c>
      <c r="C663" t="str">
        <f t="shared" si="10"/>
        <v/>
      </c>
      <c r="D663" s="2" t="str">
        <f>IF(ISBLANK('2 - Export Data'!L672),"",'2 - Export Data'!L672)</f>
        <v/>
      </c>
      <c r="E663" s="2" t="str">
        <f>IF($D663="","",'2 - Export Data'!H672)</f>
        <v/>
      </c>
      <c r="F663" s="2" t="str">
        <f>IF($D663="","",'2 - Export Data'!M672)</f>
        <v/>
      </c>
    </row>
    <row r="664" spans="2:6" x14ac:dyDescent="0.35">
      <c r="B664" t="str">
        <f>IF(OR(C664="",COUNTIF($C$3:C663,C664)&gt;0),"",MAX($B$3:B663)+1)</f>
        <v/>
      </c>
      <c r="C664" t="str">
        <f t="shared" si="10"/>
        <v/>
      </c>
      <c r="D664" s="2" t="str">
        <f>IF(ISBLANK('2 - Export Data'!L673),"",'2 - Export Data'!L673)</f>
        <v/>
      </c>
      <c r="E664" s="2" t="str">
        <f>IF($D664="","",'2 - Export Data'!H673)</f>
        <v/>
      </c>
      <c r="F664" s="2" t="str">
        <f>IF($D664="","",'2 - Export Data'!M673)</f>
        <v/>
      </c>
    </row>
    <row r="665" spans="2:6" x14ac:dyDescent="0.35">
      <c r="B665" t="str">
        <f>IF(OR(C665="",COUNTIF($C$3:C664,C665)&gt;0),"",MAX($B$3:B664)+1)</f>
        <v/>
      </c>
      <c r="C665" t="str">
        <f t="shared" si="10"/>
        <v/>
      </c>
      <c r="D665" s="2" t="str">
        <f>IF(ISBLANK('2 - Export Data'!L674),"",'2 - Export Data'!L674)</f>
        <v/>
      </c>
      <c r="E665" s="2" t="str">
        <f>IF($D665="","",'2 - Export Data'!H674)</f>
        <v/>
      </c>
      <c r="F665" s="2" t="str">
        <f>IF($D665="","",'2 - Export Data'!M674)</f>
        <v/>
      </c>
    </row>
    <row r="666" spans="2:6" x14ac:dyDescent="0.35">
      <c r="B666" t="str">
        <f>IF(OR(C666="",COUNTIF($C$3:C665,C666)&gt;0),"",MAX($B$3:B665)+1)</f>
        <v/>
      </c>
      <c r="C666" t="str">
        <f t="shared" si="10"/>
        <v/>
      </c>
      <c r="D666" s="2" t="str">
        <f>IF(ISBLANK('2 - Export Data'!L675),"",'2 - Export Data'!L675)</f>
        <v/>
      </c>
      <c r="E666" s="2" t="str">
        <f>IF($D666="","",'2 - Export Data'!H675)</f>
        <v/>
      </c>
      <c r="F666" s="2" t="str">
        <f>IF($D666="","",'2 - Export Data'!M675)</f>
        <v/>
      </c>
    </row>
    <row r="667" spans="2:6" x14ac:dyDescent="0.35">
      <c r="B667" t="str">
        <f>IF(OR(C667="",COUNTIF($C$3:C666,C667)&gt;0),"",MAX($B$3:B666)+1)</f>
        <v/>
      </c>
      <c r="C667" t="str">
        <f t="shared" si="10"/>
        <v/>
      </c>
      <c r="D667" s="2" t="str">
        <f>IF(ISBLANK('2 - Export Data'!L676),"",'2 - Export Data'!L676)</f>
        <v/>
      </c>
      <c r="E667" s="2" t="str">
        <f>IF($D667="","",'2 - Export Data'!H676)</f>
        <v/>
      </c>
      <c r="F667" s="2" t="str">
        <f>IF($D667="","",'2 - Export Data'!M676)</f>
        <v/>
      </c>
    </row>
    <row r="668" spans="2:6" x14ac:dyDescent="0.35">
      <c r="B668" t="str">
        <f>IF(OR(C668="",COUNTIF($C$3:C667,C668)&gt;0),"",MAX($B$3:B667)+1)</f>
        <v/>
      </c>
      <c r="C668" t="str">
        <f t="shared" si="10"/>
        <v/>
      </c>
      <c r="D668" s="2" t="str">
        <f>IF(ISBLANK('2 - Export Data'!L677),"",'2 - Export Data'!L677)</f>
        <v/>
      </c>
      <c r="E668" s="2" t="str">
        <f>IF($D668="","",'2 - Export Data'!H677)</f>
        <v/>
      </c>
      <c r="F668" s="2" t="str">
        <f>IF($D668="","",'2 - Export Data'!M677)</f>
        <v/>
      </c>
    </row>
    <row r="669" spans="2:6" x14ac:dyDescent="0.35">
      <c r="B669" t="str">
        <f>IF(OR(C669="",COUNTIF($C$3:C668,C669)&gt;0),"",MAX($B$3:B668)+1)</f>
        <v/>
      </c>
      <c r="C669" t="str">
        <f t="shared" si="10"/>
        <v/>
      </c>
      <c r="D669" s="2" t="str">
        <f>IF(ISBLANK('2 - Export Data'!L678),"",'2 - Export Data'!L678)</f>
        <v/>
      </c>
      <c r="E669" s="2" t="str">
        <f>IF($D669="","",'2 - Export Data'!H678)</f>
        <v/>
      </c>
      <c r="F669" s="2" t="str">
        <f>IF($D669="","",'2 - Export Data'!M678)</f>
        <v/>
      </c>
    </row>
    <row r="670" spans="2:6" x14ac:dyDescent="0.35">
      <c r="B670" t="str">
        <f>IF(OR(C670="",COUNTIF($C$3:C669,C670)&gt;0),"",MAX($B$3:B669)+1)</f>
        <v/>
      </c>
      <c r="C670" t="str">
        <f t="shared" si="10"/>
        <v/>
      </c>
      <c r="D670" s="2" t="str">
        <f>IF(ISBLANK('2 - Export Data'!L679),"",'2 - Export Data'!L679)</f>
        <v/>
      </c>
      <c r="E670" s="2" t="str">
        <f>IF($D670="","",'2 - Export Data'!H679)</f>
        <v/>
      </c>
      <c r="F670" s="2" t="str">
        <f>IF($D670="","",'2 - Export Data'!M679)</f>
        <v/>
      </c>
    </row>
    <row r="671" spans="2:6" x14ac:dyDescent="0.35">
      <c r="B671" t="str">
        <f>IF(OR(C671="",COUNTIF($C$3:C670,C671)&gt;0),"",MAX($B$3:B670)+1)</f>
        <v/>
      </c>
      <c r="C671" t="str">
        <f t="shared" si="10"/>
        <v/>
      </c>
      <c r="D671" s="2" t="str">
        <f>IF(ISBLANK('2 - Export Data'!L680),"",'2 - Export Data'!L680)</f>
        <v/>
      </c>
      <c r="E671" s="2" t="str">
        <f>IF($D671="","",'2 - Export Data'!H680)</f>
        <v/>
      </c>
      <c r="F671" s="2" t="str">
        <f>IF($D671="","",'2 - Export Data'!M680)</f>
        <v/>
      </c>
    </row>
    <row r="672" spans="2:6" x14ac:dyDescent="0.35">
      <c r="B672" t="str">
        <f>IF(OR(C672="",COUNTIF($C$3:C671,C672)&gt;0),"",MAX($B$3:B671)+1)</f>
        <v/>
      </c>
      <c r="C672" t="str">
        <f t="shared" si="10"/>
        <v/>
      </c>
      <c r="D672" s="2" t="str">
        <f>IF(ISBLANK('2 - Export Data'!L681),"",'2 - Export Data'!L681)</f>
        <v/>
      </c>
      <c r="E672" s="2" t="str">
        <f>IF($D672="","",'2 - Export Data'!H681)</f>
        <v/>
      </c>
      <c r="F672" s="2" t="str">
        <f>IF($D672="","",'2 - Export Data'!M681)</f>
        <v/>
      </c>
    </row>
    <row r="673" spans="2:6" x14ac:dyDescent="0.35">
      <c r="B673" t="str">
        <f>IF(OR(C673="",COUNTIF($C$3:C672,C673)&gt;0),"",MAX($B$3:B672)+1)</f>
        <v/>
      </c>
      <c r="C673" t="str">
        <f t="shared" si="10"/>
        <v/>
      </c>
      <c r="D673" s="2" t="str">
        <f>IF(ISBLANK('2 - Export Data'!L682),"",'2 - Export Data'!L682)</f>
        <v/>
      </c>
      <c r="E673" s="2" t="str">
        <f>IF($D673="","",'2 - Export Data'!H682)</f>
        <v/>
      </c>
      <c r="F673" s="2" t="str">
        <f>IF($D673="","",'2 - Export Data'!M682)</f>
        <v/>
      </c>
    </row>
    <row r="674" spans="2:6" x14ac:dyDescent="0.35">
      <c r="B674" t="str">
        <f>IF(OR(C674="",COUNTIF($C$3:C673,C674)&gt;0),"",MAX($B$3:B673)+1)</f>
        <v/>
      </c>
      <c r="C674" t="str">
        <f t="shared" si="10"/>
        <v/>
      </c>
      <c r="D674" s="2" t="str">
        <f>IF(ISBLANK('2 - Export Data'!L683),"",'2 - Export Data'!L683)</f>
        <v/>
      </c>
      <c r="E674" s="2" t="str">
        <f>IF($D674="","",'2 - Export Data'!H683)</f>
        <v/>
      </c>
      <c r="F674" s="2" t="str">
        <f>IF($D674="","",'2 - Export Data'!M683)</f>
        <v/>
      </c>
    </row>
    <row r="675" spans="2:6" x14ac:dyDescent="0.35">
      <c r="B675" t="str">
        <f>IF(OR(C675="",COUNTIF($C$3:C674,C675)&gt;0),"",MAX($B$3:B674)+1)</f>
        <v/>
      </c>
      <c r="C675" t="str">
        <f t="shared" si="10"/>
        <v/>
      </c>
      <c r="D675" s="2" t="str">
        <f>IF(ISBLANK('2 - Export Data'!L684),"",'2 - Export Data'!L684)</f>
        <v/>
      </c>
      <c r="E675" s="2" t="str">
        <f>IF($D675="","",'2 - Export Data'!H684)</f>
        <v/>
      </c>
      <c r="F675" s="2" t="str">
        <f>IF($D675="","",'2 - Export Data'!M684)</f>
        <v/>
      </c>
    </row>
    <row r="676" spans="2:6" x14ac:dyDescent="0.35">
      <c r="B676" t="str">
        <f>IF(OR(C676="",COUNTIF($C$3:C675,C676)&gt;0),"",MAX($B$3:B675)+1)</f>
        <v/>
      </c>
      <c r="C676" t="str">
        <f t="shared" si="10"/>
        <v/>
      </c>
      <c r="D676" s="2" t="str">
        <f>IF(ISBLANK('2 - Export Data'!L685),"",'2 - Export Data'!L685)</f>
        <v/>
      </c>
      <c r="E676" s="2" t="str">
        <f>IF($D676="","",'2 - Export Data'!H685)</f>
        <v/>
      </c>
      <c r="F676" s="2" t="str">
        <f>IF($D676="","",'2 - Export Data'!M685)</f>
        <v/>
      </c>
    </row>
    <row r="677" spans="2:6" x14ac:dyDescent="0.35">
      <c r="B677" t="str">
        <f>IF(OR(C677="",COUNTIF($C$3:C676,C677)&gt;0),"",MAX($B$3:B676)+1)</f>
        <v/>
      </c>
      <c r="C677" t="str">
        <f t="shared" si="10"/>
        <v/>
      </c>
      <c r="D677" s="2" t="str">
        <f>IF(ISBLANK('2 - Export Data'!L686),"",'2 - Export Data'!L686)</f>
        <v/>
      </c>
      <c r="E677" s="2" t="str">
        <f>IF($D677="","",'2 - Export Data'!H686)</f>
        <v/>
      </c>
      <c r="F677" s="2" t="str">
        <f>IF($D677="","",'2 - Export Data'!M686)</f>
        <v/>
      </c>
    </row>
    <row r="678" spans="2:6" x14ac:dyDescent="0.35">
      <c r="B678" t="str">
        <f>IF(OR(C678="",COUNTIF($C$3:C677,C678)&gt;0),"",MAX($B$3:B677)+1)</f>
        <v/>
      </c>
      <c r="C678" t="str">
        <f t="shared" si="10"/>
        <v/>
      </c>
      <c r="D678" s="2" t="str">
        <f>IF(ISBLANK('2 - Export Data'!L687),"",'2 - Export Data'!L687)</f>
        <v/>
      </c>
      <c r="E678" s="2" t="str">
        <f>IF($D678="","",'2 - Export Data'!H687)</f>
        <v/>
      </c>
      <c r="F678" s="2" t="str">
        <f>IF($D678="","",'2 - Export Data'!M687)</f>
        <v/>
      </c>
    </row>
    <row r="679" spans="2:6" x14ac:dyDescent="0.35">
      <c r="B679" t="str">
        <f>IF(OR(C679="",COUNTIF($C$3:C678,C679)&gt;0),"",MAX($B$3:B678)+1)</f>
        <v/>
      </c>
      <c r="C679" t="str">
        <f t="shared" si="10"/>
        <v/>
      </c>
      <c r="D679" s="2" t="str">
        <f>IF(ISBLANK('2 - Export Data'!L688),"",'2 - Export Data'!L688)</f>
        <v/>
      </c>
      <c r="E679" s="2" t="str">
        <f>IF($D679="","",'2 - Export Data'!H688)</f>
        <v/>
      </c>
      <c r="F679" s="2" t="str">
        <f>IF($D679="","",'2 - Export Data'!M688)</f>
        <v/>
      </c>
    </row>
    <row r="680" spans="2:6" x14ac:dyDescent="0.35">
      <c r="B680" t="str">
        <f>IF(OR(C680="",COUNTIF($C$3:C679,C680)&gt;0),"",MAX($B$3:B679)+1)</f>
        <v/>
      </c>
      <c r="C680" t="str">
        <f t="shared" si="10"/>
        <v/>
      </c>
      <c r="D680" s="2" t="str">
        <f>IF(ISBLANK('2 - Export Data'!L689),"",'2 - Export Data'!L689)</f>
        <v/>
      </c>
      <c r="E680" s="2" t="str">
        <f>IF($D680="","",'2 - Export Data'!H689)</f>
        <v/>
      </c>
      <c r="F680" s="2" t="str">
        <f>IF($D680="","",'2 - Export Data'!M689)</f>
        <v/>
      </c>
    </row>
    <row r="681" spans="2:6" x14ac:dyDescent="0.35">
      <c r="B681" t="str">
        <f>IF(OR(C681="",COUNTIF($C$3:C680,C681)&gt;0),"",MAX($B$3:B680)+1)</f>
        <v/>
      </c>
      <c r="C681" t="str">
        <f t="shared" si="10"/>
        <v/>
      </c>
      <c r="D681" s="2" t="str">
        <f>IF(ISBLANK('2 - Export Data'!L690),"",'2 - Export Data'!L690)</f>
        <v/>
      </c>
      <c r="E681" s="2" t="str">
        <f>IF($D681="","",'2 - Export Data'!H690)</f>
        <v/>
      </c>
      <c r="F681" s="2" t="str">
        <f>IF($D681="","",'2 - Export Data'!M690)</f>
        <v/>
      </c>
    </row>
    <row r="682" spans="2:6" x14ac:dyDescent="0.35">
      <c r="B682" t="str">
        <f>IF(OR(C682="",COUNTIF($C$3:C681,C682)&gt;0),"",MAX($B$3:B681)+1)</f>
        <v/>
      </c>
      <c r="C682" t="str">
        <f t="shared" si="10"/>
        <v/>
      </c>
      <c r="D682" s="2" t="str">
        <f>IF(ISBLANK('2 - Export Data'!L691),"",'2 - Export Data'!L691)</f>
        <v/>
      </c>
      <c r="E682" s="2" t="str">
        <f>IF($D682="","",'2 - Export Data'!H691)</f>
        <v/>
      </c>
      <c r="F682" s="2" t="str">
        <f>IF($D682="","",'2 - Export Data'!M691)</f>
        <v/>
      </c>
    </row>
    <row r="683" spans="2:6" x14ac:dyDescent="0.35">
      <c r="B683" t="str">
        <f>IF(OR(C683="",COUNTIF($C$3:C682,C683)&gt;0),"",MAX($B$3:B682)+1)</f>
        <v/>
      </c>
      <c r="C683" t="str">
        <f t="shared" si="10"/>
        <v/>
      </c>
      <c r="D683" s="2" t="str">
        <f>IF(ISBLANK('2 - Export Data'!L692),"",'2 - Export Data'!L692)</f>
        <v/>
      </c>
      <c r="E683" s="2" t="str">
        <f>IF($D683="","",'2 - Export Data'!H692)</f>
        <v/>
      </c>
      <c r="F683" s="2" t="str">
        <f>IF($D683="","",'2 - Export Data'!M692)</f>
        <v/>
      </c>
    </row>
    <row r="684" spans="2:6" x14ac:dyDescent="0.35">
      <c r="B684" t="str">
        <f>IF(OR(C684="",COUNTIF($C$3:C683,C684)&gt;0),"",MAX($B$3:B683)+1)</f>
        <v/>
      </c>
      <c r="C684" t="str">
        <f t="shared" si="10"/>
        <v/>
      </c>
      <c r="D684" s="2" t="str">
        <f>IF(ISBLANK('2 - Export Data'!L693),"",'2 - Export Data'!L693)</f>
        <v/>
      </c>
      <c r="E684" s="2" t="str">
        <f>IF($D684="","",'2 - Export Data'!H693)</f>
        <v/>
      </c>
      <c r="F684" s="2" t="str">
        <f>IF($D684="","",'2 - Export Data'!M693)</f>
        <v/>
      </c>
    </row>
    <row r="685" spans="2:6" x14ac:dyDescent="0.35">
      <c r="B685" t="str">
        <f>IF(OR(C685="",COUNTIF($C$3:C684,C685)&gt;0),"",MAX($B$3:B684)+1)</f>
        <v/>
      </c>
      <c r="C685" t="str">
        <f t="shared" si="10"/>
        <v/>
      </c>
      <c r="D685" s="2" t="str">
        <f>IF(ISBLANK('2 - Export Data'!L694),"",'2 - Export Data'!L694)</f>
        <v/>
      </c>
      <c r="E685" s="2" t="str">
        <f>IF($D685="","",'2 - Export Data'!H694)</f>
        <v/>
      </c>
      <c r="F685" s="2" t="str">
        <f>IF($D685="","",'2 - Export Data'!M694)</f>
        <v/>
      </c>
    </row>
    <row r="686" spans="2:6" x14ac:dyDescent="0.35">
      <c r="B686" t="str">
        <f>IF(OR(C686="",COUNTIF($C$3:C685,C686)&gt;0),"",MAX($B$3:B685)+1)</f>
        <v/>
      </c>
      <c r="C686" t="str">
        <f t="shared" si="10"/>
        <v/>
      </c>
      <c r="D686" s="2" t="str">
        <f>IF(ISBLANK('2 - Export Data'!L695),"",'2 - Export Data'!L695)</f>
        <v/>
      </c>
      <c r="E686" s="2" t="str">
        <f>IF($D686="","",'2 - Export Data'!H695)</f>
        <v/>
      </c>
      <c r="F686" s="2" t="str">
        <f>IF($D686="","",'2 - Export Data'!M695)</f>
        <v/>
      </c>
    </row>
    <row r="687" spans="2:6" x14ac:dyDescent="0.35">
      <c r="B687" t="str">
        <f>IF(OR(C687="",COUNTIF($C$3:C686,C687)&gt;0),"",MAX($B$3:B686)+1)</f>
        <v/>
      </c>
      <c r="C687" t="str">
        <f t="shared" si="10"/>
        <v/>
      </c>
      <c r="D687" s="2" t="str">
        <f>IF(ISBLANK('2 - Export Data'!L696),"",'2 - Export Data'!L696)</f>
        <v/>
      </c>
      <c r="E687" s="2" t="str">
        <f>IF($D687="","",'2 - Export Data'!H696)</f>
        <v/>
      </c>
      <c r="F687" s="2" t="str">
        <f>IF($D687="","",'2 - Export Data'!M696)</f>
        <v/>
      </c>
    </row>
    <row r="688" spans="2:6" x14ac:dyDescent="0.35">
      <c r="B688" t="str">
        <f>IF(OR(C688="",COUNTIF($C$3:C687,C688)&gt;0),"",MAX($B$3:B687)+1)</f>
        <v/>
      </c>
      <c r="C688" t="str">
        <f t="shared" si="10"/>
        <v/>
      </c>
      <c r="D688" s="2" t="str">
        <f>IF(ISBLANK('2 - Export Data'!L697),"",'2 - Export Data'!L697)</f>
        <v/>
      </c>
      <c r="E688" s="2" t="str">
        <f>IF($D688="","",'2 - Export Data'!H697)</f>
        <v/>
      </c>
      <c r="F688" s="2" t="str">
        <f>IF($D688="","",'2 - Export Data'!M697)</f>
        <v/>
      </c>
    </row>
    <row r="689" spans="2:6" x14ac:dyDescent="0.35">
      <c r="B689" t="str">
        <f>IF(OR(C689="",COUNTIF($C$3:C688,C689)&gt;0),"",MAX($B$3:B688)+1)</f>
        <v/>
      </c>
      <c r="C689" t="str">
        <f t="shared" si="10"/>
        <v/>
      </c>
      <c r="D689" s="2" t="str">
        <f>IF(ISBLANK('2 - Export Data'!L698),"",'2 - Export Data'!L698)</f>
        <v/>
      </c>
      <c r="E689" s="2" t="str">
        <f>IF($D689="","",'2 - Export Data'!H698)</f>
        <v/>
      </c>
      <c r="F689" s="2" t="str">
        <f>IF($D689="","",'2 - Export Data'!M698)</f>
        <v/>
      </c>
    </row>
    <row r="690" spans="2:6" x14ac:dyDescent="0.35">
      <c r="B690" t="str">
        <f>IF(OR(C690="",COUNTIF($C$3:C689,C690)&gt;0),"",MAX($B$3:B689)+1)</f>
        <v/>
      </c>
      <c r="C690" t="str">
        <f t="shared" si="10"/>
        <v/>
      </c>
      <c r="D690" s="2" t="str">
        <f>IF(ISBLANK('2 - Export Data'!L699),"",'2 - Export Data'!L699)</f>
        <v/>
      </c>
      <c r="E690" s="2" t="str">
        <f>IF($D690="","",'2 - Export Data'!H699)</f>
        <v/>
      </c>
      <c r="F690" s="2" t="str">
        <f>IF($D690="","",'2 - Export Data'!M699)</f>
        <v/>
      </c>
    </row>
    <row r="691" spans="2:6" x14ac:dyDescent="0.35">
      <c r="B691" t="str">
        <f>IF(OR(C691="",COUNTIF($C$3:C690,C691)&gt;0),"",MAX($B$3:B690)+1)</f>
        <v/>
      </c>
      <c r="C691" t="str">
        <f t="shared" si="10"/>
        <v/>
      </c>
      <c r="D691" s="2" t="str">
        <f>IF(ISBLANK('2 - Export Data'!L700),"",'2 - Export Data'!L700)</f>
        <v/>
      </c>
      <c r="E691" s="2" t="str">
        <f>IF($D691="","",'2 - Export Data'!H700)</f>
        <v/>
      </c>
      <c r="F691" s="2" t="str">
        <f>IF($D691="","",'2 - Export Data'!M700)</f>
        <v/>
      </c>
    </row>
    <row r="692" spans="2:6" x14ac:dyDescent="0.35">
      <c r="B692" t="str">
        <f>IF(OR(C692="",COUNTIF($C$3:C691,C692)&gt;0),"",MAX($B$3:B691)+1)</f>
        <v/>
      </c>
      <c r="C692" t="str">
        <f t="shared" si="10"/>
        <v/>
      </c>
      <c r="D692" s="2" t="str">
        <f>IF(ISBLANK('2 - Export Data'!L701),"",'2 - Export Data'!L701)</f>
        <v/>
      </c>
      <c r="E692" s="2" t="str">
        <f>IF($D692="","",'2 - Export Data'!H701)</f>
        <v/>
      </c>
      <c r="F692" s="2" t="str">
        <f>IF($D692="","",'2 - Export Data'!M701)</f>
        <v/>
      </c>
    </row>
    <row r="693" spans="2:6" x14ac:dyDescent="0.35">
      <c r="B693" t="str">
        <f>IF(OR(C693="",COUNTIF($C$3:C692,C693)&gt;0),"",MAX($B$3:B692)+1)</f>
        <v/>
      </c>
      <c r="C693" t="str">
        <f t="shared" si="10"/>
        <v/>
      </c>
      <c r="D693" s="2" t="str">
        <f>IF(ISBLANK('2 - Export Data'!L702),"",'2 - Export Data'!L702)</f>
        <v/>
      </c>
      <c r="E693" s="2" t="str">
        <f>IF($D693="","",'2 - Export Data'!H702)</f>
        <v/>
      </c>
      <c r="F693" s="2" t="str">
        <f>IF($D693="","",'2 - Export Data'!M702)</f>
        <v/>
      </c>
    </row>
    <row r="694" spans="2:6" x14ac:dyDescent="0.35">
      <c r="B694" t="str">
        <f>IF(OR(C694="",COUNTIF($C$3:C693,C694)&gt;0),"",MAX($B$3:B693)+1)</f>
        <v/>
      </c>
      <c r="C694" t="str">
        <f t="shared" si="10"/>
        <v/>
      </c>
      <c r="D694" s="2" t="str">
        <f>IF(ISBLANK('2 - Export Data'!L703),"",'2 - Export Data'!L703)</f>
        <v/>
      </c>
      <c r="E694" s="2" t="str">
        <f>IF($D694="","",'2 - Export Data'!H703)</f>
        <v/>
      </c>
      <c r="F694" s="2" t="str">
        <f>IF($D694="","",'2 - Export Data'!M703)</f>
        <v/>
      </c>
    </row>
    <row r="695" spans="2:6" x14ac:dyDescent="0.35">
      <c r="B695" t="str">
        <f>IF(OR(C695="",COUNTIF($C$3:C694,C695)&gt;0),"",MAX($B$3:B694)+1)</f>
        <v/>
      </c>
      <c r="C695" t="str">
        <f t="shared" si="10"/>
        <v/>
      </c>
      <c r="D695" s="2" t="str">
        <f>IF(ISBLANK('2 - Export Data'!L704),"",'2 - Export Data'!L704)</f>
        <v/>
      </c>
      <c r="E695" s="2" t="str">
        <f>IF($D695="","",'2 - Export Data'!H704)</f>
        <v/>
      </c>
      <c r="F695" s="2" t="str">
        <f>IF($D695="","",'2 - Export Data'!M704)</f>
        <v/>
      </c>
    </row>
    <row r="696" spans="2:6" x14ac:dyDescent="0.35">
      <c r="B696" t="str">
        <f>IF(OR(C696="",COUNTIF($C$3:C695,C696)&gt;0),"",MAX($B$3:B695)+1)</f>
        <v/>
      </c>
      <c r="C696" t="str">
        <f t="shared" si="10"/>
        <v/>
      </c>
      <c r="D696" s="2" t="str">
        <f>IF(ISBLANK('2 - Export Data'!L705),"",'2 - Export Data'!L705)</f>
        <v/>
      </c>
      <c r="E696" s="2" t="str">
        <f>IF($D696="","",'2 - Export Data'!H705)</f>
        <v/>
      </c>
      <c r="F696" s="2" t="str">
        <f>IF($D696="","",'2 - Export Data'!M705)</f>
        <v/>
      </c>
    </row>
    <row r="697" spans="2:6" x14ac:dyDescent="0.35">
      <c r="B697" t="str">
        <f>IF(OR(C697="",COUNTIF($C$3:C696,C697)&gt;0),"",MAX($B$3:B696)+1)</f>
        <v/>
      </c>
      <c r="C697" t="str">
        <f t="shared" si="10"/>
        <v/>
      </c>
      <c r="D697" s="2" t="str">
        <f>IF(ISBLANK('2 - Export Data'!L706),"",'2 - Export Data'!L706)</f>
        <v/>
      </c>
      <c r="E697" s="2" t="str">
        <f>IF($D697="","",'2 - Export Data'!H706)</f>
        <v/>
      </c>
      <c r="F697" s="2" t="str">
        <f>IF($D697="","",'2 - Export Data'!M706)</f>
        <v/>
      </c>
    </row>
    <row r="698" spans="2:6" x14ac:dyDescent="0.35">
      <c r="B698" t="str">
        <f>IF(OR(C698="",COUNTIF($C$3:C697,C698)&gt;0),"",MAX($B$3:B697)+1)</f>
        <v/>
      </c>
      <c r="C698" t="str">
        <f t="shared" si="10"/>
        <v/>
      </c>
      <c r="D698" s="2" t="str">
        <f>IF(ISBLANK('2 - Export Data'!L707),"",'2 - Export Data'!L707)</f>
        <v/>
      </c>
      <c r="E698" s="2" t="str">
        <f>IF($D698="","",'2 - Export Data'!H707)</f>
        <v/>
      </c>
      <c r="F698" s="2" t="str">
        <f>IF($D698="","",'2 - Export Data'!M707)</f>
        <v/>
      </c>
    </row>
    <row r="699" spans="2:6" x14ac:dyDescent="0.35">
      <c r="B699" t="str">
        <f>IF(OR(C699="",COUNTIF($C$3:C698,C699)&gt;0),"",MAX($B$3:B698)+1)</f>
        <v/>
      </c>
      <c r="C699" t="str">
        <f t="shared" si="10"/>
        <v/>
      </c>
      <c r="D699" s="2" t="str">
        <f>IF(ISBLANK('2 - Export Data'!L708),"",'2 - Export Data'!L708)</f>
        <v/>
      </c>
      <c r="E699" s="2" t="str">
        <f>IF($D699="","",'2 - Export Data'!H708)</f>
        <v/>
      </c>
      <c r="F699" s="2" t="str">
        <f>IF($D699="","",'2 - Export Data'!M708)</f>
        <v/>
      </c>
    </row>
    <row r="700" spans="2:6" x14ac:dyDescent="0.35">
      <c r="B700" t="str">
        <f>IF(OR(C700="",COUNTIF($C$3:C699,C700)&gt;0),"",MAX($B$3:B699)+1)</f>
        <v/>
      </c>
      <c r="C700" t="str">
        <f t="shared" si="10"/>
        <v/>
      </c>
      <c r="D700" s="2" t="str">
        <f>IF(ISBLANK('2 - Export Data'!L709),"",'2 - Export Data'!L709)</f>
        <v/>
      </c>
      <c r="E700" s="2" t="str">
        <f>IF($D700="","",'2 - Export Data'!H709)</f>
        <v/>
      </c>
      <c r="F700" s="2" t="str">
        <f>IF($D700="","",'2 - Export Data'!M709)</f>
        <v/>
      </c>
    </row>
    <row r="701" spans="2:6" x14ac:dyDescent="0.35">
      <c r="B701" t="str">
        <f>IF(OR(C701="",COUNTIF($C$3:C700,C701)&gt;0),"",MAX($B$3:B700)+1)</f>
        <v/>
      </c>
      <c r="C701" t="str">
        <f t="shared" si="10"/>
        <v/>
      </c>
      <c r="D701" s="2" t="str">
        <f>IF(ISBLANK('2 - Export Data'!L710),"",'2 - Export Data'!L710)</f>
        <v/>
      </c>
      <c r="E701" s="2" t="str">
        <f>IF($D701="","",'2 - Export Data'!H710)</f>
        <v/>
      </c>
      <c r="F701" s="2" t="str">
        <f>IF($D701="","",'2 - Export Data'!M710)</f>
        <v/>
      </c>
    </row>
    <row r="702" spans="2:6" x14ac:dyDescent="0.35">
      <c r="B702" t="str">
        <f>IF(OR(C702="",COUNTIF($C$3:C701,C702)&gt;0),"",MAX($B$3:B701)+1)</f>
        <v/>
      </c>
      <c r="C702" t="str">
        <f t="shared" si="10"/>
        <v/>
      </c>
      <c r="D702" s="2" t="str">
        <f>IF(ISBLANK('2 - Export Data'!L711),"",'2 - Export Data'!L711)</f>
        <v/>
      </c>
      <c r="E702" s="2" t="str">
        <f>IF($D702="","",'2 - Export Data'!H711)</f>
        <v/>
      </c>
      <c r="F702" s="2" t="str">
        <f>IF($D702="","",'2 - Export Data'!M711)</f>
        <v/>
      </c>
    </row>
    <row r="703" spans="2:6" x14ac:dyDescent="0.35">
      <c r="B703" t="str">
        <f>IF(OR(C703="",COUNTIF($C$3:C702,C703)&gt;0),"",MAX($B$3:B702)+1)</f>
        <v/>
      </c>
      <c r="C703" t="str">
        <f t="shared" si="10"/>
        <v/>
      </c>
      <c r="D703" s="2" t="str">
        <f>IF(ISBLANK('2 - Export Data'!L712),"",'2 - Export Data'!L712)</f>
        <v/>
      </c>
      <c r="E703" s="2" t="str">
        <f>IF($D703="","",'2 - Export Data'!H712)</f>
        <v/>
      </c>
      <c r="F703" s="2" t="str">
        <f>IF($D703="","",'2 - Export Data'!M712)</f>
        <v/>
      </c>
    </row>
    <row r="704" spans="2:6" x14ac:dyDescent="0.35">
      <c r="B704" t="str">
        <f>IF(OR(C704="",COUNTIF($C$3:C703,C704)&gt;0),"",MAX($B$3:B703)+1)</f>
        <v/>
      </c>
      <c r="C704" t="str">
        <f t="shared" si="10"/>
        <v/>
      </c>
      <c r="D704" s="2" t="str">
        <f>IF(ISBLANK('2 - Export Data'!L713),"",'2 - Export Data'!L713)</f>
        <v/>
      </c>
      <c r="E704" s="2" t="str">
        <f>IF($D704="","",'2 - Export Data'!H713)</f>
        <v/>
      </c>
      <c r="F704" s="2" t="str">
        <f>IF($D704="","",'2 - Export Data'!M713)</f>
        <v/>
      </c>
    </row>
    <row r="705" spans="2:6" x14ac:dyDescent="0.35">
      <c r="B705" t="str">
        <f>IF(OR(C705="",COUNTIF($C$3:C704,C705)&gt;0),"",MAX($B$3:B704)+1)</f>
        <v/>
      </c>
      <c r="C705" t="str">
        <f t="shared" si="10"/>
        <v/>
      </c>
      <c r="D705" s="2" t="str">
        <f>IF(ISBLANK('2 - Export Data'!L714),"",'2 - Export Data'!L714)</f>
        <v/>
      </c>
      <c r="E705" s="2" t="str">
        <f>IF($D705="","",'2 - Export Data'!H714)</f>
        <v/>
      </c>
      <c r="F705" s="2" t="str">
        <f>IF($D705="","",'2 - Export Data'!M714)</f>
        <v/>
      </c>
    </row>
    <row r="706" spans="2:6" x14ac:dyDescent="0.35">
      <c r="B706" t="str">
        <f>IF(OR(C706="",COUNTIF($C$3:C705,C706)&gt;0),"",MAX($B$3:B705)+1)</f>
        <v/>
      </c>
      <c r="C706" t="str">
        <f t="shared" si="10"/>
        <v/>
      </c>
      <c r="D706" s="2" t="str">
        <f>IF(ISBLANK('2 - Export Data'!L715),"",'2 - Export Data'!L715)</f>
        <v/>
      </c>
      <c r="E706" s="2" t="str">
        <f>IF($D706="","",'2 - Export Data'!H715)</f>
        <v/>
      </c>
      <c r="F706" s="2" t="str">
        <f>IF($D706="","",'2 - Export Data'!M715)</f>
        <v/>
      </c>
    </row>
    <row r="707" spans="2:6" x14ac:dyDescent="0.35">
      <c r="B707" t="str">
        <f>IF(OR(C707="",COUNTIF($C$3:C706,C707)&gt;0),"",MAX($B$3:B706)+1)</f>
        <v/>
      </c>
      <c r="C707" t="str">
        <f t="shared" si="10"/>
        <v/>
      </c>
      <c r="D707" s="2" t="str">
        <f>IF(ISBLANK('2 - Export Data'!L716),"",'2 - Export Data'!L716)</f>
        <v/>
      </c>
      <c r="E707" s="2" t="str">
        <f>IF($D707="","",'2 - Export Data'!H716)</f>
        <v/>
      </c>
      <c r="F707" s="2" t="str">
        <f>IF($D707="","",'2 - Export Data'!M716)</f>
        <v/>
      </c>
    </row>
    <row r="708" spans="2:6" x14ac:dyDescent="0.35">
      <c r="B708" t="str">
        <f>IF(OR(C708="",COUNTIF($C$3:C707,C708)&gt;0),"",MAX($B$3:B707)+1)</f>
        <v/>
      </c>
      <c r="C708" t="str">
        <f t="shared" ref="C708:C771" si="11">IF(D708="","",D708&amp;"_"&amp;E708)</f>
        <v/>
      </c>
      <c r="D708" s="2" t="str">
        <f>IF(ISBLANK('2 - Export Data'!L717),"",'2 - Export Data'!L717)</f>
        <v/>
      </c>
      <c r="E708" s="2" t="str">
        <f>IF($D708="","",'2 - Export Data'!H717)</f>
        <v/>
      </c>
      <c r="F708" s="2" t="str">
        <f>IF($D708="","",'2 - Export Data'!M717)</f>
        <v/>
      </c>
    </row>
    <row r="709" spans="2:6" x14ac:dyDescent="0.35">
      <c r="B709" t="str">
        <f>IF(OR(C709="",COUNTIF($C$3:C708,C709)&gt;0),"",MAX($B$3:B708)+1)</f>
        <v/>
      </c>
      <c r="C709" t="str">
        <f t="shared" si="11"/>
        <v/>
      </c>
      <c r="D709" s="2" t="str">
        <f>IF(ISBLANK('2 - Export Data'!L718),"",'2 - Export Data'!L718)</f>
        <v/>
      </c>
      <c r="E709" s="2" t="str">
        <f>IF($D709="","",'2 - Export Data'!H718)</f>
        <v/>
      </c>
      <c r="F709" s="2" t="str">
        <f>IF($D709="","",'2 - Export Data'!M718)</f>
        <v/>
      </c>
    </row>
    <row r="710" spans="2:6" x14ac:dyDescent="0.35">
      <c r="B710" t="str">
        <f>IF(OR(C710="",COUNTIF($C$3:C709,C710)&gt;0),"",MAX($B$3:B709)+1)</f>
        <v/>
      </c>
      <c r="C710" t="str">
        <f t="shared" si="11"/>
        <v/>
      </c>
      <c r="D710" s="2" t="str">
        <f>IF(ISBLANK('2 - Export Data'!L719),"",'2 - Export Data'!L719)</f>
        <v/>
      </c>
      <c r="E710" s="2" t="str">
        <f>IF($D710="","",'2 - Export Data'!H719)</f>
        <v/>
      </c>
      <c r="F710" s="2" t="str">
        <f>IF($D710="","",'2 - Export Data'!M719)</f>
        <v/>
      </c>
    </row>
    <row r="711" spans="2:6" x14ac:dyDescent="0.35">
      <c r="B711" t="str">
        <f>IF(OR(C711="",COUNTIF($C$3:C710,C711)&gt;0),"",MAX($B$3:B710)+1)</f>
        <v/>
      </c>
      <c r="C711" t="str">
        <f t="shared" si="11"/>
        <v/>
      </c>
      <c r="D711" s="2" t="str">
        <f>IF(ISBLANK('2 - Export Data'!L720),"",'2 - Export Data'!L720)</f>
        <v/>
      </c>
      <c r="E711" s="2" t="str">
        <f>IF($D711="","",'2 - Export Data'!H720)</f>
        <v/>
      </c>
      <c r="F711" s="2" t="str">
        <f>IF($D711="","",'2 - Export Data'!M720)</f>
        <v/>
      </c>
    </row>
    <row r="712" spans="2:6" x14ac:dyDescent="0.35">
      <c r="B712" t="str">
        <f>IF(OR(C712="",COUNTIF($C$3:C711,C712)&gt;0),"",MAX($B$3:B711)+1)</f>
        <v/>
      </c>
      <c r="C712" t="str">
        <f t="shared" si="11"/>
        <v/>
      </c>
      <c r="D712" s="2" t="str">
        <f>IF(ISBLANK('2 - Export Data'!L721),"",'2 - Export Data'!L721)</f>
        <v/>
      </c>
      <c r="E712" s="2" t="str">
        <f>IF($D712="","",'2 - Export Data'!H721)</f>
        <v/>
      </c>
      <c r="F712" s="2" t="str">
        <f>IF($D712="","",'2 - Export Data'!M721)</f>
        <v/>
      </c>
    </row>
    <row r="713" spans="2:6" x14ac:dyDescent="0.35">
      <c r="B713" t="str">
        <f>IF(OR(C713="",COUNTIF($C$3:C712,C713)&gt;0),"",MAX($B$3:B712)+1)</f>
        <v/>
      </c>
      <c r="C713" t="str">
        <f t="shared" si="11"/>
        <v/>
      </c>
      <c r="D713" s="2" t="str">
        <f>IF(ISBLANK('2 - Export Data'!L722),"",'2 - Export Data'!L722)</f>
        <v/>
      </c>
      <c r="E713" s="2" t="str">
        <f>IF($D713="","",'2 - Export Data'!H722)</f>
        <v/>
      </c>
      <c r="F713" s="2" t="str">
        <f>IF($D713="","",'2 - Export Data'!M722)</f>
        <v/>
      </c>
    </row>
    <row r="714" spans="2:6" x14ac:dyDescent="0.35">
      <c r="B714" t="str">
        <f>IF(OR(C714="",COUNTIF($C$3:C713,C714)&gt;0),"",MAX($B$3:B713)+1)</f>
        <v/>
      </c>
      <c r="C714" t="str">
        <f t="shared" si="11"/>
        <v/>
      </c>
      <c r="D714" s="2" t="str">
        <f>IF(ISBLANK('2 - Export Data'!L723),"",'2 - Export Data'!L723)</f>
        <v/>
      </c>
      <c r="E714" s="2" t="str">
        <f>IF($D714="","",'2 - Export Data'!H723)</f>
        <v/>
      </c>
      <c r="F714" s="2" t="str">
        <f>IF($D714="","",'2 - Export Data'!M723)</f>
        <v/>
      </c>
    </row>
    <row r="715" spans="2:6" x14ac:dyDescent="0.35">
      <c r="B715" t="str">
        <f>IF(OR(C715="",COUNTIF($C$3:C714,C715)&gt;0),"",MAX($B$3:B714)+1)</f>
        <v/>
      </c>
      <c r="C715" t="str">
        <f t="shared" si="11"/>
        <v/>
      </c>
      <c r="D715" s="2" t="str">
        <f>IF(ISBLANK('2 - Export Data'!L724),"",'2 - Export Data'!L724)</f>
        <v/>
      </c>
      <c r="E715" s="2" t="str">
        <f>IF($D715="","",'2 - Export Data'!H724)</f>
        <v/>
      </c>
      <c r="F715" s="2" t="str">
        <f>IF($D715="","",'2 - Export Data'!M724)</f>
        <v/>
      </c>
    </row>
    <row r="716" spans="2:6" x14ac:dyDescent="0.35">
      <c r="B716" t="str">
        <f>IF(OR(C716="",COUNTIF($C$3:C715,C716)&gt;0),"",MAX($B$3:B715)+1)</f>
        <v/>
      </c>
      <c r="C716" t="str">
        <f t="shared" si="11"/>
        <v/>
      </c>
      <c r="D716" s="2" t="str">
        <f>IF(ISBLANK('2 - Export Data'!L725),"",'2 - Export Data'!L725)</f>
        <v/>
      </c>
      <c r="E716" s="2" t="str">
        <f>IF($D716="","",'2 - Export Data'!H725)</f>
        <v/>
      </c>
      <c r="F716" s="2" t="str">
        <f>IF($D716="","",'2 - Export Data'!M725)</f>
        <v/>
      </c>
    </row>
    <row r="717" spans="2:6" x14ac:dyDescent="0.35">
      <c r="B717" t="str">
        <f>IF(OR(C717="",COUNTIF($C$3:C716,C717)&gt;0),"",MAX($B$3:B716)+1)</f>
        <v/>
      </c>
      <c r="C717" t="str">
        <f t="shared" si="11"/>
        <v/>
      </c>
      <c r="D717" s="2" t="str">
        <f>IF(ISBLANK('2 - Export Data'!L726),"",'2 - Export Data'!L726)</f>
        <v/>
      </c>
      <c r="E717" s="2" t="str">
        <f>IF($D717="","",'2 - Export Data'!H726)</f>
        <v/>
      </c>
      <c r="F717" s="2" t="str">
        <f>IF($D717="","",'2 - Export Data'!M726)</f>
        <v/>
      </c>
    </row>
    <row r="718" spans="2:6" x14ac:dyDescent="0.35">
      <c r="B718" t="str">
        <f>IF(OR(C718="",COUNTIF($C$3:C717,C718)&gt;0),"",MAX($B$3:B717)+1)</f>
        <v/>
      </c>
      <c r="C718" t="str">
        <f t="shared" si="11"/>
        <v/>
      </c>
      <c r="D718" s="2" t="str">
        <f>IF(ISBLANK('2 - Export Data'!L727),"",'2 - Export Data'!L727)</f>
        <v/>
      </c>
      <c r="E718" s="2" t="str">
        <f>IF($D718="","",'2 - Export Data'!H727)</f>
        <v/>
      </c>
      <c r="F718" s="2" t="str">
        <f>IF($D718="","",'2 - Export Data'!M727)</f>
        <v/>
      </c>
    </row>
    <row r="719" spans="2:6" x14ac:dyDescent="0.35">
      <c r="B719" t="str">
        <f>IF(OR(C719="",COUNTIF($C$3:C718,C719)&gt;0),"",MAX($B$3:B718)+1)</f>
        <v/>
      </c>
      <c r="C719" t="str">
        <f t="shared" si="11"/>
        <v/>
      </c>
      <c r="D719" s="2" t="str">
        <f>IF(ISBLANK('2 - Export Data'!L728),"",'2 - Export Data'!L728)</f>
        <v/>
      </c>
      <c r="E719" s="2" t="str">
        <f>IF($D719="","",'2 - Export Data'!H728)</f>
        <v/>
      </c>
      <c r="F719" s="2" t="str">
        <f>IF($D719="","",'2 - Export Data'!M728)</f>
        <v/>
      </c>
    </row>
    <row r="720" spans="2:6" x14ac:dyDescent="0.35">
      <c r="B720" t="str">
        <f>IF(OR(C720="",COUNTIF($C$3:C719,C720)&gt;0),"",MAX($B$3:B719)+1)</f>
        <v/>
      </c>
      <c r="C720" t="str">
        <f t="shared" si="11"/>
        <v/>
      </c>
      <c r="D720" s="2" t="str">
        <f>IF(ISBLANK('2 - Export Data'!L729),"",'2 - Export Data'!L729)</f>
        <v/>
      </c>
      <c r="E720" s="2" t="str">
        <f>IF($D720="","",'2 - Export Data'!H729)</f>
        <v/>
      </c>
      <c r="F720" s="2" t="str">
        <f>IF($D720="","",'2 - Export Data'!M729)</f>
        <v/>
      </c>
    </row>
    <row r="721" spans="2:6" x14ac:dyDescent="0.35">
      <c r="B721" t="str">
        <f>IF(OR(C721="",COUNTIF($C$3:C720,C721)&gt;0),"",MAX($B$3:B720)+1)</f>
        <v/>
      </c>
      <c r="C721" t="str">
        <f t="shared" si="11"/>
        <v/>
      </c>
      <c r="D721" s="2" t="str">
        <f>IF(ISBLANK('2 - Export Data'!L730),"",'2 - Export Data'!L730)</f>
        <v/>
      </c>
      <c r="E721" s="2" t="str">
        <f>IF($D721="","",'2 - Export Data'!H730)</f>
        <v/>
      </c>
      <c r="F721" s="2" t="str">
        <f>IF($D721="","",'2 - Export Data'!M730)</f>
        <v/>
      </c>
    </row>
    <row r="722" spans="2:6" x14ac:dyDescent="0.35">
      <c r="B722" t="str">
        <f>IF(OR(C722="",COUNTIF($C$3:C721,C722)&gt;0),"",MAX($B$3:B721)+1)</f>
        <v/>
      </c>
      <c r="C722" t="str">
        <f t="shared" si="11"/>
        <v/>
      </c>
      <c r="D722" s="2" t="str">
        <f>IF(ISBLANK('2 - Export Data'!L731),"",'2 - Export Data'!L731)</f>
        <v/>
      </c>
      <c r="E722" s="2" t="str">
        <f>IF($D722="","",'2 - Export Data'!H731)</f>
        <v/>
      </c>
      <c r="F722" s="2" t="str">
        <f>IF($D722="","",'2 - Export Data'!M731)</f>
        <v/>
      </c>
    </row>
    <row r="723" spans="2:6" x14ac:dyDescent="0.35">
      <c r="B723" t="str">
        <f>IF(OR(C723="",COUNTIF($C$3:C722,C723)&gt;0),"",MAX($B$3:B722)+1)</f>
        <v/>
      </c>
      <c r="C723" t="str">
        <f t="shared" si="11"/>
        <v/>
      </c>
      <c r="D723" s="2" t="str">
        <f>IF(ISBLANK('2 - Export Data'!L732),"",'2 - Export Data'!L732)</f>
        <v/>
      </c>
      <c r="E723" s="2" t="str">
        <f>IF($D723="","",'2 - Export Data'!H732)</f>
        <v/>
      </c>
      <c r="F723" s="2" t="str">
        <f>IF($D723="","",'2 - Export Data'!M732)</f>
        <v/>
      </c>
    </row>
    <row r="724" spans="2:6" x14ac:dyDescent="0.35">
      <c r="B724" t="str">
        <f>IF(OR(C724="",COUNTIF($C$3:C723,C724)&gt;0),"",MAX($B$3:B723)+1)</f>
        <v/>
      </c>
      <c r="C724" t="str">
        <f t="shared" si="11"/>
        <v/>
      </c>
      <c r="D724" s="2" t="str">
        <f>IF(ISBLANK('2 - Export Data'!L733),"",'2 - Export Data'!L733)</f>
        <v/>
      </c>
      <c r="E724" s="2" t="str">
        <f>IF($D724="","",'2 - Export Data'!H733)</f>
        <v/>
      </c>
      <c r="F724" s="2" t="str">
        <f>IF($D724="","",'2 - Export Data'!M733)</f>
        <v/>
      </c>
    </row>
    <row r="725" spans="2:6" x14ac:dyDescent="0.35">
      <c r="B725" t="str">
        <f>IF(OR(C725="",COUNTIF($C$3:C724,C725)&gt;0),"",MAX($B$3:B724)+1)</f>
        <v/>
      </c>
      <c r="C725" t="str">
        <f t="shared" si="11"/>
        <v/>
      </c>
      <c r="D725" s="2" t="str">
        <f>IF(ISBLANK('2 - Export Data'!L734),"",'2 - Export Data'!L734)</f>
        <v/>
      </c>
      <c r="E725" s="2" t="str">
        <f>IF($D725="","",'2 - Export Data'!H734)</f>
        <v/>
      </c>
      <c r="F725" s="2" t="str">
        <f>IF($D725="","",'2 - Export Data'!M734)</f>
        <v/>
      </c>
    </row>
    <row r="726" spans="2:6" x14ac:dyDescent="0.35">
      <c r="B726" t="str">
        <f>IF(OR(C726="",COUNTIF($C$3:C725,C726)&gt;0),"",MAX($B$3:B725)+1)</f>
        <v/>
      </c>
      <c r="C726" t="str">
        <f t="shared" si="11"/>
        <v/>
      </c>
      <c r="D726" s="2" t="str">
        <f>IF(ISBLANK('2 - Export Data'!L735),"",'2 - Export Data'!L735)</f>
        <v/>
      </c>
      <c r="E726" s="2" t="str">
        <f>IF($D726="","",'2 - Export Data'!H735)</f>
        <v/>
      </c>
      <c r="F726" s="2" t="str">
        <f>IF($D726="","",'2 - Export Data'!M735)</f>
        <v/>
      </c>
    </row>
    <row r="727" spans="2:6" x14ac:dyDescent="0.35">
      <c r="B727" t="str">
        <f>IF(OR(C727="",COUNTIF($C$3:C726,C727)&gt;0),"",MAX($B$3:B726)+1)</f>
        <v/>
      </c>
      <c r="C727" t="str">
        <f t="shared" si="11"/>
        <v/>
      </c>
      <c r="D727" s="2" t="str">
        <f>IF(ISBLANK('2 - Export Data'!L736),"",'2 - Export Data'!L736)</f>
        <v/>
      </c>
      <c r="E727" s="2" t="str">
        <f>IF($D727="","",'2 - Export Data'!H736)</f>
        <v/>
      </c>
      <c r="F727" s="2" t="str">
        <f>IF($D727="","",'2 - Export Data'!M736)</f>
        <v/>
      </c>
    </row>
    <row r="728" spans="2:6" x14ac:dyDescent="0.35">
      <c r="B728" t="str">
        <f>IF(OR(C728="",COUNTIF($C$3:C727,C728)&gt;0),"",MAX($B$3:B727)+1)</f>
        <v/>
      </c>
      <c r="C728" t="str">
        <f t="shared" si="11"/>
        <v/>
      </c>
      <c r="D728" s="2" t="str">
        <f>IF(ISBLANK('2 - Export Data'!L737),"",'2 - Export Data'!L737)</f>
        <v/>
      </c>
      <c r="E728" s="2" t="str">
        <f>IF($D728="","",'2 - Export Data'!H737)</f>
        <v/>
      </c>
      <c r="F728" s="2" t="str">
        <f>IF($D728="","",'2 - Export Data'!M737)</f>
        <v/>
      </c>
    </row>
    <row r="729" spans="2:6" x14ac:dyDescent="0.35">
      <c r="B729" t="str">
        <f>IF(OR(C729="",COUNTIF($C$3:C728,C729)&gt;0),"",MAX($B$3:B728)+1)</f>
        <v/>
      </c>
      <c r="C729" t="str">
        <f t="shared" si="11"/>
        <v/>
      </c>
      <c r="D729" s="2" t="str">
        <f>IF(ISBLANK('2 - Export Data'!L738),"",'2 - Export Data'!L738)</f>
        <v/>
      </c>
      <c r="E729" s="2" t="str">
        <f>IF($D729="","",'2 - Export Data'!H738)</f>
        <v/>
      </c>
      <c r="F729" s="2" t="str">
        <f>IF($D729="","",'2 - Export Data'!M738)</f>
        <v/>
      </c>
    </row>
    <row r="730" spans="2:6" x14ac:dyDescent="0.35">
      <c r="B730" t="str">
        <f>IF(OR(C730="",COUNTIF($C$3:C729,C730)&gt;0),"",MAX($B$3:B729)+1)</f>
        <v/>
      </c>
      <c r="C730" t="str">
        <f t="shared" si="11"/>
        <v/>
      </c>
      <c r="D730" s="2" t="str">
        <f>IF(ISBLANK('2 - Export Data'!L739),"",'2 - Export Data'!L739)</f>
        <v/>
      </c>
      <c r="E730" s="2" t="str">
        <f>IF($D730="","",'2 - Export Data'!H739)</f>
        <v/>
      </c>
      <c r="F730" s="2" t="str">
        <f>IF($D730="","",'2 - Export Data'!M739)</f>
        <v/>
      </c>
    </row>
    <row r="731" spans="2:6" x14ac:dyDescent="0.35">
      <c r="B731" t="str">
        <f>IF(OR(C731="",COUNTIF($C$3:C730,C731)&gt;0),"",MAX($B$3:B730)+1)</f>
        <v/>
      </c>
      <c r="C731" t="str">
        <f t="shared" si="11"/>
        <v/>
      </c>
      <c r="D731" s="2" t="str">
        <f>IF(ISBLANK('2 - Export Data'!L740),"",'2 - Export Data'!L740)</f>
        <v/>
      </c>
      <c r="E731" s="2" t="str">
        <f>IF($D731="","",'2 - Export Data'!H740)</f>
        <v/>
      </c>
      <c r="F731" s="2" t="str">
        <f>IF($D731="","",'2 - Export Data'!M740)</f>
        <v/>
      </c>
    </row>
    <row r="732" spans="2:6" x14ac:dyDescent="0.35">
      <c r="B732" t="str">
        <f>IF(OR(C732="",COUNTIF($C$3:C731,C732)&gt;0),"",MAX($B$3:B731)+1)</f>
        <v/>
      </c>
      <c r="C732" t="str">
        <f t="shared" si="11"/>
        <v/>
      </c>
      <c r="D732" s="2" t="str">
        <f>IF(ISBLANK('2 - Export Data'!L741),"",'2 - Export Data'!L741)</f>
        <v/>
      </c>
      <c r="E732" s="2" t="str">
        <f>IF($D732="","",'2 - Export Data'!H741)</f>
        <v/>
      </c>
      <c r="F732" s="2" t="str">
        <f>IF($D732="","",'2 - Export Data'!M741)</f>
        <v/>
      </c>
    </row>
    <row r="733" spans="2:6" x14ac:dyDescent="0.35">
      <c r="B733" t="str">
        <f>IF(OR(C733="",COUNTIF($C$3:C732,C733)&gt;0),"",MAX($B$3:B732)+1)</f>
        <v/>
      </c>
      <c r="C733" t="str">
        <f t="shared" si="11"/>
        <v/>
      </c>
      <c r="D733" s="2" t="str">
        <f>IF(ISBLANK('2 - Export Data'!L742),"",'2 - Export Data'!L742)</f>
        <v/>
      </c>
      <c r="E733" s="2" t="str">
        <f>IF($D733="","",'2 - Export Data'!H742)</f>
        <v/>
      </c>
      <c r="F733" s="2" t="str">
        <f>IF($D733="","",'2 - Export Data'!M742)</f>
        <v/>
      </c>
    </row>
    <row r="734" spans="2:6" x14ac:dyDescent="0.35">
      <c r="B734" t="str">
        <f>IF(OR(C734="",COUNTIF($C$3:C733,C734)&gt;0),"",MAX($B$3:B733)+1)</f>
        <v/>
      </c>
      <c r="C734" t="str">
        <f t="shared" si="11"/>
        <v/>
      </c>
      <c r="D734" s="2" t="str">
        <f>IF(ISBLANK('2 - Export Data'!L743),"",'2 - Export Data'!L743)</f>
        <v/>
      </c>
      <c r="E734" s="2" t="str">
        <f>IF($D734="","",'2 - Export Data'!H743)</f>
        <v/>
      </c>
      <c r="F734" s="2" t="str">
        <f>IF($D734="","",'2 - Export Data'!M743)</f>
        <v/>
      </c>
    </row>
    <row r="735" spans="2:6" x14ac:dyDescent="0.35">
      <c r="B735" t="str">
        <f>IF(OR(C735="",COUNTIF($C$3:C734,C735)&gt;0),"",MAX($B$3:B734)+1)</f>
        <v/>
      </c>
      <c r="C735" t="str">
        <f t="shared" si="11"/>
        <v/>
      </c>
      <c r="D735" s="2" t="str">
        <f>IF(ISBLANK('2 - Export Data'!L744),"",'2 - Export Data'!L744)</f>
        <v/>
      </c>
      <c r="E735" s="2" t="str">
        <f>IF($D735="","",'2 - Export Data'!H744)</f>
        <v/>
      </c>
      <c r="F735" s="2" t="str">
        <f>IF($D735="","",'2 - Export Data'!M744)</f>
        <v/>
      </c>
    </row>
    <row r="736" spans="2:6" x14ac:dyDescent="0.35">
      <c r="B736" t="str">
        <f>IF(OR(C736="",COUNTIF($C$3:C735,C736)&gt;0),"",MAX($B$3:B735)+1)</f>
        <v/>
      </c>
      <c r="C736" t="str">
        <f t="shared" si="11"/>
        <v/>
      </c>
      <c r="D736" s="2" t="str">
        <f>IF(ISBLANK('2 - Export Data'!L745),"",'2 - Export Data'!L745)</f>
        <v/>
      </c>
      <c r="E736" s="2" t="str">
        <f>IF($D736="","",'2 - Export Data'!H745)</f>
        <v/>
      </c>
      <c r="F736" s="2" t="str">
        <f>IF($D736="","",'2 - Export Data'!M745)</f>
        <v/>
      </c>
    </row>
    <row r="737" spans="2:6" x14ac:dyDescent="0.35">
      <c r="B737" t="str">
        <f>IF(OR(C737="",COUNTIF($C$3:C736,C737)&gt;0),"",MAX($B$3:B736)+1)</f>
        <v/>
      </c>
      <c r="C737" t="str">
        <f t="shared" si="11"/>
        <v/>
      </c>
      <c r="D737" s="2" t="str">
        <f>IF(ISBLANK('2 - Export Data'!L746),"",'2 - Export Data'!L746)</f>
        <v/>
      </c>
      <c r="E737" s="2" t="str">
        <f>IF($D737="","",'2 - Export Data'!H746)</f>
        <v/>
      </c>
      <c r="F737" s="2" t="str">
        <f>IF($D737="","",'2 - Export Data'!M746)</f>
        <v/>
      </c>
    </row>
    <row r="738" spans="2:6" x14ac:dyDescent="0.35">
      <c r="B738" t="str">
        <f>IF(OR(C738="",COUNTIF($C$3:C737,C738)&gt;0),"",MAX($B$3:B737)+1)</f>
        <v/>
      </c>
      <c r="C738" t="str">
        <f t="shared" si="11"/>
        <v/>
      </c>
      <c r="D738" s="2" t="str">
        <f>IF(ISBLANK('2 - Export Data'!L747),"",'2 - Export Data'!L747)</f>
        <v/>
      </c>
      <c r="E738" s="2" t="str">
        <f>IF($D738="","",'2 - Export Data'!H747)</f>
        <v/>
      </c>
      <c r="F738" s="2" t="str">
        <f>IF($D738="","",'2 - Export Data'!M747)</f>
        <v/>
      </c>
    </row>
    <row r="739" spans="2:6" x14ac:dyDescent="0.35">
      <c r="B739" t="str">
        <f>IF(OR(C739="",COUNTIF($C$3:C738,C739)&gt;0),"",MAX($B$3:B738)+1)</f>
        <v/>
      </c>
      <c r="C739" t="str">
        <f t="shared" si="11"/>
        <v/>
      </c>
      <c r="D739" s="2" t="str">
        <f>IF(ISBLANK('2 - Export Data'!L748),"",'2 - Export Data'!L748)</f>
        <v/>
      </c>
      <c r="E739" s="2" t="str">
        <f>IF($D739="","",'2 - Export Data'!H748)</f>
        <v/>
      </c>
      <c r="F739" s="2" t="str">
        <f>IF($D739="","",'2 - Export Data'!M748)</f>
        <v/>
      </c>
    </row>
    <row r="740" spans="2:6" x14ac:dyDescent="0.35">
      <c r="B740" t="str">
        <f>IF(OR(C740="",COUNTIF($C$3:C739,C740)&gt;0),"",MAX($B$3:B739)+1)</f>
        <v/>
      </c>
      <c r="C740" t="str">
        <f t="shared" si="11"/>
        <v/>
      </c>
      <c r="D740" s="2" t="str">
        <f>IF(ISBLANK('2 - Export Data'!L749),"",'2 - Export Data'!L749)</f>
        <v/>
      </c>
      <c r="E740" s="2" t="str">
        <f>IF($D740="","",'2 - Export Data'!H749)</f>
        <v/>
      </c>
      <c r="F740" s="2" t="str">
        <f>IF($D740="","",'2 - Export Data'!M749)</f>
        <v/>
      </c>
    </row>
    <row r="741" spans="2:6" x14ac:dyDescent="0.35">
      <c r="B741" t="str">
        <f>IF(OR(C741="",COUNTIF($C$3:C740,C741)&gt;0),"",MAX($B$3:B740)+1)</f>
        <v/>
      </c>
      <c r="C741" t="str">
        <f t="shared" si="11"/>
        <v/>
      </c>
      <c r="D741" s="2" t="str">
        <f>IF(ISBLANK('2 - Export Data'!L750),"",'2 - Export Data'!L750)</f>
        <v/>
      </c>
      <c r="E741" s="2" t="str">
        <f>IF($D741="","",'2 - Export Data'!H750)</f>
        <v/>
      </c>
      <c r="F741" s="2" t="str">
        <f>IF($D741="","",'2 - Export Data'!M750)</f>
        <v/>
      </c>
    </row>
    <row r="742" spans="2:6" x14ac:dyDescent="0.35">
      <c r="B742" t="str">
        <f>IF(OR(C742="",COUNTIF($C$3:C741,C742)&gt;0),"",MAX($B$3:B741)+1)</f>
        <v/>
      </c>
      <c r="C742" t="str">
        <f t="shared" si="11"/>
        <v/>
      </c>
      <c r="D742" s="2" t="str">
        <f>IF(ISBLANK('2 - Export Data'!L751),"",'2 - Export Data'!L751)</f>
        <v/>
      </c>
      <c r="E742" s="2" t="str">
        <f>IF($D742="","",'2 - Export Data'!H751)</f>
        <v/>
      </c>
      <c r="F742" s="2" t="str">
        <f>IF($D742="","",'2 - Export Data'!M751)</f>
        <v/>
      </c>
    </row>
    <row r="743" spans="2:6" x14ac:dyDescent="0.35">
      <c r="B743" t="str">
        <f>IF(OR(C743="",COUNTIF($C$3:C742,C743)&gt;0),"",MAX($B$3:B742)+1)</f>
        <v/>
      </c>
      <c r="C743" t="str">
        <f t="shared" si="11"/>
        <v/>
      </c>
      <c r="D743" s="2" t="str">
        <f>IF(ISBLANK('2 - Export Data'!L752),"",'2 - Export Data'!L752)</f>
        <v/>
      </c>
      <c r="E743" s="2" t="str">
        <f>IF($D743="","",'2 - Export Data'!H752)</f>
        <v/>
      </c>
      <c r="F743" s="2" t="str">
        <f>IF($D743="","",'2 - Export Data'!M752)</f>
        <v/>
      </c>
    </row>
    <row r="744" spans="2:6" x14ac:dyDescent="0.35">
      <c r="B744" t="str">
        <f>IF(OR(C744="",COUNTIF($C$3:C743,C744)&gt;0),"",MAX($B$3:B743)+1)</f>
        <v/>
      </c>
      <c r="C744" t="str">
        <f t="shared" si="11"/>
        <v/>
      </c>
      <c r="D744" s="2" t="str">
        <f>IF(ISBLANK('2 - Export Data'!L753),"",'2 - Export Data'!L753)</f>
        <v/>
      </c>
      <c r="E744" s="2" t="str">
        <f>IF($D744="","",'2 - Export Data'!H753)</f>
        <v/>
      </c>
      <c r="F744" s="2" t="str">
        <f>IF($D744="","",'2 - Export Data'!M753)</f>
        <v/>
      </c>
    </row>
    <row r="745" spans="2:6" x14ac:dyDescent="0.35">
      <c r="B745" t="str">
        <f>IF(OR(C745="",COUNTIF($C$3:C744,C745)&gt;0),"",MAX($B$3:B744)+1)</f>
        <v/>
      </c>
      <c r="C745" t="str">
        <f t="shared" si="11"/>
        <v/>
      </c>
      <c r="D745" s="2" t="str">
        <f>IF(ISBLANK('2 - Export Data'!L754),"",'2 - Export Data'!L754)</f>
        <v/>
      </c>
      <c r="E745" s="2" t="str">
        <f>IF($D745="","",'2 - Export Data'!H754)</f>
        <v/>
      </c>
      <c r="F745" s="2" t="str">
        <f>IF($D745="","",'2 - Export Data'!M754)</f>
        <v/>
      </c>
    </row>
    <row r="746" spans="2:6" x14ac:dyDescent="0.35">
      <c r="B746" t="str">
        <f>IF(OR(C746="",COUNTIF($C$3:C745,C746)&gt;0),"",MAX($B$3:B745)+1)</f>
        <v/>
      </c>
      <c r="C746" t="str">
        <f t="shared" si="11"/>
        <v/>
      </c>
      <c r="D746" s="2" t="str">
        <f>IF(ISBLANK('2 - Export Data'!L755),"",'2 - Export Data'!L755)</f>
        <v/>
      </c>
      <c r="E746" s="2" t="str">
        <f>IF($D746="","",'2 - Export Data'!H755)</f>
        <v/>
      </c>
      <c r="F746" s="2" t="str">
        <f>IF($D746="","",'2 - Export Data'!M755)</f>
        <v/>
      </c>
    </row>
    <row r="747" spans="2:6" x14ac:dyDescent="0.35">
      <c r="B747" t="str">
        <f>IF(OR(C747="",COUNTIF($C$3:C746,C747)&gt;0),"",MAX($B$3:B746)+1)</f>
        <v/>
      </c>
      <c r="C747" t="str">
        <f t="shared" si="11"/>
        <v/>
      </c>
      <c r="D747" s="2" t="str">
        <f>IF(ISBLANK('2 - Export Data'!L756),"",'2 - Export Data'!L756)</f>
        <v/>
      </c>
      <c r="E747" s="2" t="str">
        <f>IF($D747="","",'2 - Export Data'!H756)</f>
        <v/>
      </c>
      <c r="F747" s="2" t="str">
        <f>IF($D747="","",'2 - Export Data'!M756)</f>
        <v/>
      </c>
    </row>
    <row r="748" spans="2:6" x14ac:dyDescent="0.35">
      <c r="B748" t="str">
        <f>IF(OR(C748="",COUNTIF($C$3:C747,C748)&gt;0),"",MAX($B$3:B747)+1)</f>
        <v/>
      </c>
      <c r="C748" t="str">
        <f t="shared" si="11"/>
        <v/>
      </c>
      <c r="D748" s="2" t="str">
        <f>IF(ISBLANK('2 - Export Data'!L757),"",'2 - Export Data'!L757)</f>
        <v/>
      </c>
      <c r="E748" s="2" t="str">
        <f>IF($D748="","",'2 - Export Data'!H757)</f>
        <v/>
      </c>
      <c r="F748" s="2" t="str">
        <f>IF($D748="","",'2 - Export Data'!M757)</f>
        <v/>
      </c>
    </row>
    <row r="749" spans="2:6" x14ac:dyDescent="0.35">
      <c r="B749" t="str">
        <f>IF(OR(C749="",COUNTIF($C$3:C748,C749)&gt;0),"",MAX($B$3:B748)+1)</f>
        <v/>
      </c>
      <c r="C749" t="str">
        <f t="shared" si="11"/>
        <v/>
      </c>
      <c r="D749" s="2" t="str">
        <f>IF(ISBLANK('2 - Export Data'!L758),"",'2 - Export Data'!L758)</f>
        <v/>
      </c>
      <c r="E749" s="2" t="str">
        <f>IF($D749="","",'2 - Export Data'!H758)</f>
        <v/>
      </c>
      <c r="F749" s="2" t="str">
        <f>IF($D749="","",'2 - Export Data'!M758)</f>
        <v/>
      </c>
    </row>
    <row r="750" spans="2:6" x14ac:dyDescent="0.35">
      <c r="B750" t="str">
        <f>IF(OR(C750="",COUNTIF($C$3:C749,C750)&gt;0),"",MAX($B$3:B749)+1)</f>
        <v/>
      </c>
      <c r="C750" t="str">
        <f t="shared" si="11"/>
        <v/>
      </c>
      <c r="D750" s="2" t="str">
        <f>IF(ISBLANK('2 - Export Data'!L759),"",'2 - Export Data'!L759)</f>
        <v/>
      </c>
      <c r="E750" s="2" t="str">
        <f>IF($D750="","",'2 - Export Data'!H759)</f>
        <v/>
      </c>
      <c r="F750" s="2" t="str">
        <f>IF($D750="","",'2 - Export Data'!M759)</f>
        <v/>
      </c>
    </row>
    <row r="751" spans="2:6" x14ac:dyDescent="0.35">
      <c r="B751" t="str">
        <f>IF(OR(C751="",COUNTIF($C$3:C750,C751)&gt;0),"",MAX($B$3:B750)+1)</f>
        <v/>
      </c>
      <c r="C751" t="str">
        <f t="shared" si="11"/>
        <v/>
      </c>
      <c r="D751" s="2" t="str">
        <f>IF(ISBLANK('2 - Export Data'!L760),"",'2 - Export Data'!L760)</f>
        <v/>
      </c>
      <c r="E751" s="2" t="str">
        <f>IF($D751="","",'2 - Export Data'!H760)</f>
        <v/>
      </c>
      <c r="F751" s="2" t="str">
        <f>IF($D751="","",'2 - Export Data'!M760)</f>
        <v/>
      </c>
    </row>
    <row r="752" spans="2:6" x14ac:dyDescent="0.35">
      <c r="B752" t="str">
        <f>IF(OR(C752="",COUNTIF($C$3:C751,C752)&gt;0),"",MAX($B$3:B751)+1)</f>
        <v/>
      </c>
      <c r="C752" t="str">
        <f t="shared" si="11"/>
        <v/>
      </c>
      <c r="D752" s="2" t="str">
        <f>IF(ISBLANK('2 - Export Data'!L761),"",'2 - Export Data'!L761)</f>
        <v/>
      </c>
      <c r="E752" s="2" t="str">
        <f>IF($D752="","",'2 - Export Data'!H761)</f>
        <v/>
      </c>
      <c r="F752" s="2" t="str">
        <f>IF($D752="","",'2 - Export Data'!M761)</f>
        <v/>
      </c>
    </row>
    <row r="753" spans="2:6" x14ac:dyDescent="0.35">
      <c r="B753" t="str">
        <f>IF(OR(C753="",COUNTIF($C$3:C752,C753)&gt;0),"",MAX($B$3:B752)+1)</f>
        <v/>
      </c>
      <c r="C753" t="str">
        <f t="shared" si="11"/>
        <v/>
      </c>
      <c r="D753" s="2" t="str">
        <f>IF(ISBLANK('2 - Export Data'!L762),"",'2 - Export Data'!L762)</f>
        <v/>
      </c>
      <c r="E753" s="2" t="str">
        <f>IF($D753="","",'2 - Export Data'!H762)</f>
        <v/>
      </c>
      <c r="F753" s="2" t="str">
        <f>IF($D753="","",'2 - Export Data'!M762)</f>
        <v/>
      </c>
    </row>
    <row r="754" spans="2:6" x14ac:dyDescent="0.35">
      <c r="B754" t="str">
        <f>IF(OR(C754="",COUNTIF($C$3:C753,C754)&gt;0),"",MAX($B$3:B753)+1)</f>
        <v/>
      </c>
      <c r="C754" t="str">
        <f t="shared" si="11"/>
        <v/>
      </c>
      <c r="D754" s="2" t="str">
        <f>IF(ISBLANK('2 - Export Data'!L763),"",'2 - Export Data'!L763)</f>
        <v/>
      </c>
      <c r="E754" s="2" t="str">
        <f>IF($D754="","",'2 - Export Data'!H763)</f>
        <v/>
      </c>
      <c r="F754" s="2" t="str">
        <f>IF($D754="","",'2 - Export Data'!M763)</f>
        <v/>
      </c>
    </row>
    <row r="755" spans="2:6" x14ac:dyDescent="0.35">
      <c r="B755" t="str">
        <f>IF(OR(C755="",COUNTIF($C$3:C754,C755)&gt;0),"",MAX($B$3:B754)+1)</f>
        <v/>
      </c>
      <c r="C755" t="str">
        <f t="shared" si="11"/>
        <v/>
      </c>
      <c r="D755" s="2" t="str">
        <f>IF(ISBLANK('2 - Export Data'!L764),"",'2 - Export Data'!L764)</f>
        <v/>
      </c>
      <c r="E755" s="2" t="str">
        <f>IF($D755="","",'2 - Export Data'!H764)</f>
        <v/>
      </c>
      <c r="F755" s="2" t="str">
        <f>IF($D755="","",'2 - Export Data'!M764)</f>
        <v/>
      </c>
    </row>
    <row r="756" spans="2:6" x14ac:dyDescent="0.35">
      <c r="B756" t="str">
        <f>IF(OR(C756="",COUNTIF($C$3:C755,C756)&gt;0),"",MAX($B$3:B755)+1)</f>
        <v/>
      </c>
      <c r="C756" t="str">
        <f t="shared" si="11"/>
        <v/>
      </c>
      <c r="D756" s="2" t="str">
        <f>IF(ISBLANK('2 - Export Data'!L765),"",'2 - Export Data'!L765)</f>
        <v/>
      </c>
      <c r="E756" s="2" t="str">
        <f>IF($D756="","",'2 - Export Data'!H765)</f>
        <v/>
      </c>
      <c r="F756" s="2" t="str">
        <f>IF($D756="","",'2 - Export Data'!M765)</f>
        <v/>
      </c>
    </row>
    <row r="757" spans="2:6" x14ac:dyDescent="0.35">
      <c r="B757" t="str">
        <f>IF(OR(C757="",COUNTIF($C$3:C756,C757)&gt;0),"",MAX($B$3:B756)+1)</f>
        <v/>
      </c>
      <c r="C757" t="str">
        <f t="shared" si="11"/>
        <v/>
      </c>
      <c r="D757" s="2" t="str">
        <f>IF(ISBLANK('2 - Export Data'!L766),"",'2 - Export Data'!L766)</f>
        <v/>
      </c>
      <c r="E757" s="2" t="str">
        <f>IF($D757="","",'2 - Export Data'!H766)</f>
        <v/>
      </c>
      <c r="F757" s="2" t="str">
        <f>IF($D757="","",'2 - Export Data'!M766)</f>
        <v/>
      </c>
    </row>
    <row r="758" spans="2:6" x14ac:dyDescent="0.35">
      <c r="B758" t="str">
        <f>IF(OR(C758="",COUNTIF($C$3:C757,C758)&gt;0),"",MAX($B$3:B757)+1)</f>
        <v/>
      </c>
      <c r="C758" t="str">
        <f t="shared" si="11"/>
        <v/>
      </c>
      <c r="D758" s="2" t="str">
        <f>IF(ISBLANK('2 - Export Data'!L767),"",'2 - Export Data'!L767)</f>
        <v/>
      </c>
      <c r="E758" s="2" t="str">
        <f>IF($D758="","",'2 - Export Data'!H767)</f>
        <v/>
      </c>
      <c r="F758" s="2" t="str">
        <f>IF($D758="","",'2 - Export Data'!M767)</f>
        <v/>
      </c>
    </row>
    <row r="759" spans="2:6" x14ac:dyDescent="0.35">
      <c r="B759" t="str">
        <f>IF(OR(C759="",COUNTIF($C$3:C758,C759)&gt;0),"",MAX($B$3:B758)+1)</f>
        <v/>
      </c>
      <c r="C759" t="str">
        <f t="shared" si="11"/>
        <v/>
      </c>
      <c r="D759" s="2" t="str">
        <f>IF(ISBLANK('2 - Export Data'!L768),"",'2 - Export Data'!L768)</f>
        <v/>
      </c>
      <c r="E759" s="2" t="str">
        <f>IF($D759="","",'2 - Export Data'!H768)</f>
        <v/>
      </c>
      <c r="F759" s="2" t="str">
        <f>IF($D759="","",'2 - Export Data'!M768)</f>
        <v/>
      </c>
    </row>
    <row r="760" spans="2:6" x14ac:dyDescent="0.35">
      <c r="B760" t="str">
        <f>IF(OR(C760="",COUNTIF($C$3:C759,C760)&gt;0),"",MAX($B$3:B759)+1)</f>
        <v/>
      </c>
      <c r="C760" t="str">
        <f t="shared" si="11"/>
        <v/>
      </c>
      <c r="D760" s="2" t="str">
        <f>IF(ISBLANK('2 - Export Data'!L769),"",'2 - Export Data'!L769)</f>
        <v/>
      </c>
      <c r="E760" s="2" t="str">
        <f>IF($D760="","",'2 - Export Data'!H769)</f>
        <v/>
      </c>
      <c r="F760" s="2" t="str">
        <f>IF($D760="","",'2 - Export Data'!M769)</f>
        <v/>
      </c>
    </row>
    <row r="761" spans="2:6" x14ac:dyDescent="0.35">
      <c r="B761" t="str">
        <f>IF(OR(C761="",COUNTIF($C$3:C760,C761)&gt;0),"",MAX($B$3:B760)+1)</f>
        <v/>
      </c>
      <c r="C761" t="str">
        <f t="shared" si="11"/>
        <v/>
      </c>
      <c r="D761" s="2" t="str">
        <f>IF(ISBLANK('2 - Export Data'!L770),"",'2 - Export Data'!L770)</f>
        <v/>
      </c>
      <c r="E761" s="2" t="str">
        <f>IF($D761="","",'2 - Export Data'!H770)</f>
        <v/>
      </c>
      <c r="F761" s="2" t="str">
        <f>IF($D761="","",'2 - Export Data'!M770)</f>
        <v/>
      </c>
    </row>
    <row r="762" spans="2:6" x14ac:dyDescent="0.35">
      <c r="B762" t="str">
        <f>IF(OR(C762="",COUNTIF($C$3:C761,C762)&gt;0),"",MAX($B$3:B761)+1)</f>
        <v/>
      </c>
      <c r="C762" t="str">
        <f t="shared" si="11"/>
        <v/>
      </c>
      <c r="D762" s="2" t="str">
        <f>IF(ISBLANK('2 - Export Data'!L771),"",'2 - Export Data'!L771)</f>
        <v/>
      </c>
      <c r="E762" s="2" t="str">
        <f>IF($D762="","",'2 - Export Data'!H771)</f>
        <v/>
      </c>
      <c r="F762" s="2" t="str">
        <f>IF($D762="","",'2 - Export Data'!M771)</f>
        <v/>
      </c>
    </row>
    <row r="763" spans="2:6" x14ac:dyDescent="0.35">
      <c r="B763" t="str">
        <f>IF(OR(C763="",COUNTIF($C$3:C762,C763)&gt;0),"",MAX($B$3:B762)+1)</f>
        <v/>
      </c>
      <c r="C763" t="str">
        <f t="shared" si="11"/>
        <v/>
      </c>
      <c r="D763" s="2" t="str">
        <f>IF(ISBLANK('2 - Export Data'!L772),"",'2 - Export Data'!L772)</f>
        <v/>
      </c>
      <c r="E763" s="2" t="str">
        <f>IF($D763="","",'2 - Export Data'!H772)</f>
        <v/>
      </c>
      <c r="F763" s="2" t="str">
        <f>IF($D763="","",'2 - Export Data'!M772)</f>
        <v/>
      </c>
    </row>
    <row r="764" spans="2:6" x14ac:dyDescent="0.35">
      <c r="B764" t="str">
        <f>IF(OR(C764="",COUNTIF($C$3:C763,C764)&gt;0),"",MAX($B$3:B763)+1)</f>
        <v/>
      </c>
      <c r="C764" t="str">
        <f t="shared" si="11"/>
        <v/>
      </c>
      <c r="D764" s="2" t="str">
        <f>IF(ISBLANK('2 - Export Data'!L773),"",'2 - Export Data'!L773)</f>
        <v/>
      </c>
      <c r="E764" s="2" t="str">
        <f>IF($D764="","",'2 - Export Data'!H773)</f>
        <v/>
      </c>
      <c r="F764" s="2" t="str">
        <f>IF($D764="","",'2 - Export Data'!M773)</f>
        <v/>
      </c>
    </row>
    <row r="765" spans="2:6" x14ac:dyDescent="0.35">
      <c r="B765" t="str">
        <f>IF(OR(C765="",COUNTIF($C$3:C764,C765)&gt;0),"",MAX($B$3:B764)+1)</f>
        <v/>
      </c>
      <c r="C765" t="str">
        <f t="shared" si="11"/>
        <v/>
      </c>
      <c r="D765" s="2" t="str">
        <f>IF(ISBLANK('2 - Export Data'!L774),"",'2 - Export Data'!L774)</f>
        <v/>
      </c>
      <c r="E765" s="2" t="str">
        <f>IF($D765="","",'2 - Export Data'!H774)</f>
        <v/>
      </c>
      <c r="F765" s="2" t="str">
        <f>IF($D765="","",'2 - Export Data'!M774)</f>
        <v/>
      </c>
    </row>
    <row r="766" spans="2:6" x14ac:dyDescent="0.35">
      <c r="B766" t="str">
        <f>IF(OR(C766="",COUNTIF($C$3:C765,C766)&gt;0),"",MAX($B$3:B765)+1)</f>
        <v/>
      </c>
      <c r="C766" t="str">
        <f t="shared" si="11"/>
        <v/>
      </c>
      <c r="D766" s="2" t="str">
        <f>IF(ISBLANK('2 - Export Data'!L775),"",'2 - Export Data'!L775)</f>
        <v/>
      </c>
      <c r="E766" s="2" t="str">
        <f>IF($D766="","",'2 - Export Data'!H775)</f>
        <v/>
      </c>
      <c r="F766" s="2" t="str">
        <f>IF($D766="","",'2 - Export Data'!M775)</f>
        <v/>
      </c>
    </row>
    <row r="767" spans="2:6" x14ac:dyDescent="0.35">
      <c r="B767" t="str">
        <f>IF(OR(C767="",COUNTIF($C$3:C766,C767)&gt;0),"",MAX($B$3:B766)+1)</f>
        <v/>
      </c>
      <c r="C767" t="str">
        <f t="shared" si="11"/>
        <v/>
      </c>
      <c r="D767" s="2" t="str">
        <f>IF(ISBLANK('2 - Export Data'!L776),"",'2 - Export Data'!L776)</f>
        <v/>
      </c>
      <c r="E767" s="2" t="str">
        <f>IF($D767="","",'2 - Export Data'!H776)</f>
        <v/>
      </c>
      <c r="F767" s="2" t="str">
        <f>IF($D767="","",'2 - Export Data'!M776)</f>
        <v/>
      </c>
    </row>
    <row r="768" spans="2:6" x14ac:dyDescent="0.35">
      <c r="B768" t="str">
        <f>IF(OR(C768="",COUNTIF($C$3:C767,C768)&gt;0),"",MAX($B$3:B767)+1)</f>
        <v/>
      </c>
      <c r="C768" t="str">
        <f t="shared" si="11"/>
        <v/>
      </c>
      <c r="D768" s="2" t="str">
        <f>IF(ISBLANK('2 - Export Data'!L777),"",'2 - Export Data'!L777)</f>
        <v/>
      </c>
      <c r="E768" s="2" t="str">
        <f>IF($D768="","",'2 - Export Data'!H777)</f>
        <v/>
      </c>
      <c r="F768" s="2" t="str">
        <f>IF($D768="","",'2 - Export Data'!M777)</f>
        <v/>
      </c>
    </row>
    <row r="769" spans="2:6" x14ac:dyDescent="0.35">
      <c r="B769" t="str">
        <f>IF(OR(C769="",COUNTIF($C$3:C768,C769)&gt;0),"",MAX($B$3:B768)+1)</f>
        <v/>
      </c>
      <c r="C769" t="str">
        <f t="shared" si="11"/>
        <v/>
      </c>
      <c r="D769" s="2" t="str">
        <f>IF(ISBLANK('2 - Export Data'!L778),"",'2 - Export Data'!L778)</f>
        <v/>
      </c>
      <c r="E769" s="2" t="str">
        <f>IF($D769="","",'2 - Export Data'!H778)</f>
        <v/>
      </c>
      <c r="F769" s="2" t="str">
        <f>IF($D769="","",'2 - Export Data'!M778)</f>
        <v/>
      </c>
    </row>
    <row r="770" spans="2:6" x14ac:dyDescent="0.35">
      <c r="B770" t="str">
        <f>IF(OR(C770="",COUNTIF($C$3:C769,C770)&gt;0),"",MAX($B$3:B769)+1)</f>
        <v/>
      </c>
      <c r="C770" t="str">
        <f t="shared" si="11"/>
        <v/>
      </c>
      <c r="D770" s="2" t="str">
        <f>IF(ISBLANK('2 - Export Data'!L779),"",'2 - Export Data'!L779)</f>
        <v/>
      </c>
      <c r="E770" s="2" t="str">
        <f>IF($D770="","",'2 - Export Data'!H779)</f>
        <v/>
      </c>
      <c r="F770" s="2" t="str">
        <f>IF($D770="","",'2 - Export Data'!M779)</f>
        <v/>
      </c>
    </row>
    <row r="771" spans="2:6" x14ac:dyDescent="0.35">
      <c r="B771" t="str">
        <f>IF(OR(C771="",COUNTIF($C$3:C770,C771)&gt;0),"",MAX($B$3:B770)+1)</f>
        <v/>
      </c>
      <c r="C771" t="str">
        <f t="shared" si="11"/>
        <v/>
      </c>
      <c r="D771" s="2" t="str">
        <f>IF(ISBLANK('2 - Export Data'!L780),"",'2 - Export Data'!L780)</f>
        <v/>
      </c>
      <c r="E771" s="2" t="str">
        <f>IF($D771="","",'2 - Export Data'!H780)</f>
        <v/>
      </c>
      <c r="F771" s="2" t="str">
        <f>IF($D771="","",'2 - Export Data'!M780)</f>
        <v/>
      </c>
    </row>
    <row r="772" spans="2:6" x14ac:dyDescent="0.35">
      <c r="B772" t="str">
        <f>IF(OR(C772="",COUNTIF($C$3:C771,C772)&gt;0),"",MAX($B$3:B771)+1)</f>
        <v/>
      </c>
      <c r="C772" t="str">
        <f t="shared" ref="C772:C835" si="12">IF(D772="","",D772&amp;"_"&amp;E772)</f>
        <v/>
      </c>
      <c r="D772" s="2" t="str">
        <f>IF(ISBLANK('2 - Export Data'!L781),"",'2 - Export Data'!L781)</f>
        <v/>
      </c>
      <c r="E772" s="2" t="str">
        <f>IF($D772="","",'2 - Export Data'!H781)</f>
        <v/>
      </c>
      <c r="F772" s="2" t="str">
        <f>IF($D772="","",'2 - Export Data'!M781)</f>
        <v/>
      </c>
    </row>
    <row r="773" spans="2:6" x14ac:dyDescent="0.35">
      <c r="B773" t="str">
        <f>IF(OR(C773="",COUNTIF($C$3:C772,C773)&gt;0),"",MAX($B$3:B772)+1)</f>
        <v/>
      </c>
      <c r="C773" t="str">
        <f t="shared" si="12"/>
        <v/>
      </c>
      <c r="D773" s="2" t="str">
        <f>IF(ISBLANK('2 - Export Data'!L782),"",'2 - Export Data'!L782)</f>
        <v/>
      </c>
      <c r="E773" s="2" t="str">
        <f>IF($D773="","",'2 - Export Data'!H782)</f>
        <v/>
      </c>
      <c r="F773" s="2" t="str">
        <f>IF($D773="","",'2 - Export Data'!M782)</f>
        <v/>
      </c>
    </row>
    <row r="774" spans="2:6" x14ac:dyDescent="0.35">
      <c r="B774" t="str">
        <f>IF(OR(C774="",COUNTIF($C$3:C773,C774)&gt;0),"",MAX($B$3:B773)+1)</f>
        <v/>
      </c>
      <c r="C774" t="str">
        <f t="shared" si="12"/>
        <v/>
      </c>
      <c r="D774" s="2" t="str">
        <f>IF(ISBLANK('2 - Export Data'!L783),"",'2 - Export Data'!L783)</f>
        <v/>
      </c>
      <c r="E774" s="2" t="str">
        <f>IF($D774="","",'2 - Export Data'!H783)</f>
        <v/>
      </c>
      <c r="F774" s="2" t="str">
        <f>IF($D774="","",'2 - Export Data'!M783)</f>
        <v/>
      </c>
    </row>
    <row r="775" spans="2:6" x14ac:dyDescent="0.35">
      <c r="B775" t="str">
        <f>IF(OR(C775="",COUNTIF($C$3:C774,C775)&gt;0),"",MAX($B$3:B774)+1)</f>
        <v/>
      </c>
      <c r="C775" t="str">
        <f t="shared" si="12"/>
        <v/>
      </c>
      <c r="D775" s="2" t="str">
        <f>IF(ISBLANK('2 - Export Data'!L784),"",'2 - Export Data'!L784)</f>
        <v/>
      </c>
      <c r="E775" s="2" t="str">
        <f>IF($D775="","",'2 - Export Data'!H784)</f>
        <v/>
      </c>
      <c r="F775" s="2" t="str">
        <f>IF($D775="","",'2 - Export Data'!M784)</f>
        <v/>
      </c>
    </row>
    <row r="776" spans="2:6" x14ac:dyDescent="0.35">
      <c r="B776" t="str">
        <f>IF(OR(C776="",COUNTIF($C$3:C775,C776)&gt;0),"",MAX($B$3:B775)+1)</f>
        <v/>
      </c>
      <c r="C776" t="str">
        <f t="shared" si="12"/>
        <v/>
      </c>
      <c r="D776" s="2" t="str">
        <f>IF(ISBLANK('2 - Export Data'!L785),"",'2 - Export Data'!L785)</f>
        <v/>
      </c>
      <c r="E776" s="2" t="str">
        <f>IF($D776="","",'2 - Export Data'!H785)</f>
        <v/>
      </c>
      <c r="F776" s="2" t="str">
        <f>IF($D776="","",'2 - Export Data'!M785)</f>
        <v/>
      </c>
    </row>
    <row r="777" spans="2:6" x14ac:dyDescent="0.35">
      <c r="B777" t="str">
        <f>IF(OR(C777="",COUNTIF($C$3:C776,C777)&gt;0),"",MAX($B$3:B776)+1)</f>
        <v/>
      </c>
      <c r="C777" t="str">
        <f t="shared" si="12"/>
        <v/>
      </c>
      <c r="D777" s="2" t="str">
        <f>IF(ISBLANK('2 - Export Data'!L786),"",'2 - Export Data'!L786)</f>
        <v/>
      </c>
      <c r="E777" s="2" t="str">
        <f>IF($D777="","",'2 - Export Data'!H786)</f>
        <v/>
      </c>
      <c r="F777" s="2" t="str">
        <f>IF($D777="","",'2 - Export Data'!M786)</f>
        <v/>
      </c>
    </row>
    <row r="778" spans="2:6" x14ac:dyDescent="0.35">
      <c r="B778" t="str">
        <f>IF(OR(C778="",COUNTIF($C$3:C777,C778)&gt;0),"",MAX($B$3:B777)+1)</f>
        <v/>
      </c>
      <c r="C778" t="str">
        <f t="shared" si="12"/>
        <v/>
      </c>
      <c r="D778" s="2" t="str">
        <f>IF(ISBLANK('2 - Export Data'!L787),"",'2 - Export Data'!L787)</f>
        <v/>
      </c>
      <c r="E778" s="2" t="str">
        <f>IF($D778="","",'2 - Export Data'!H787)</f>
        <v/>
      </c>
      <c r="F778" s="2" t="str">
        <f>IF($D778="","",'2 - Export Data'!M787)</f>
        <v/>
      </c>
    </row>
    <row r="779" spans="2:6" x14ac:dyDescent="0.35">
      <c r="B779" t="str">
        <f>IF(OR(C779="",COUNTIF($C$3:C778,C779)&gt;0),"",MAX($B$3:B778)+1)</f>
        <v/>
      </c>
      <c r="C779" t="str">
        <f t="shared" si="12"/>
        <v/>
      </c>
      <c r="D779" s="2" t="str">
        <f>IF(ISBLANK('2 - Export Data'!L788),"",'2 - Export Data'!L788)</f>
        <v/>
      </c>
      <c r="E779" s="2" t="str">
        <f>IF($D779="","",'2 - Export Data'!H788)</f>
        <v/>
      </c>
      <c r="F779" s="2" t="str">
        <f>IF($D779="","",'2 - Export Data'!M788)</f>
        <v/>
      </c>
    </row>
    <row r="780" spans="2:6" x14ac:dyDescent="0.35">
      <c r="B780" t="str">
        <f>IF(OR(C780="",COUNTIF($C$3:C779,C780)&gt;0),"",MAX($B$3:B779)+1)</f>
        <v/>
      </c>
      <c r="C780" t="str">
        <f t="shared" si="12"/>
        <v/>
      </c>
      <c r="D780" s="2" t="str">
        <f>IF(ISBLANK('2 - Export Data'!L789),"",'2 - Export Data'!L789)</f>
        <v/>
      </c>
      <c r="E780" s="2" t="str">
        <f>IF($D780="","",'2 - Export Data'!H789)</f>
        <v/>
      </c>
      <c r="F780" s="2" t="str">
        <f>IF($D780="","",'2 - Export Data'!M789)</f>
        <v/>
      </c>
    </row>
    <row r="781" spans="2:6" x14ac:dyDescent="0.35">
      <c r="B781" t="str">
        <f>IF(OR(C781="",COUNTIF($C$3:C780,C781)&gt;0),"",MAX($B$3:B780)+1)</f>
        <v/>
      </c>
      <c r="C781" t="str">
        <f t="shared" si="12"/>
        <v/>
      </c>
      <c r="D781" s="2" t="str">
        <f>IF(ISBLANK('2 - Export Data'!L790),"",'2 - Export Data'!L790)</f>
        <v/>
      </c>
      <c r="E781" s="2" t="str">
        <f>IF($D781="","",'2 - Export Data'!H790)</f>
        <v/>
      </c>
      <c r="F781" s="2" t="str">
        <f>IF($D781="","",'2 - Export Data'!M790)</f>
        <v/>
      </c>
    </row>
    <row r="782" spans="2:6" x14ac:dyDescent="0.35">
      <c r="B782" t="str">
        <f>IF(OR(C782="",COUNTIF($C$3:C781,C782)&gt;0),"",MAX($B$3:B781)+1)</f>
        <v/>
      </c>
      <c r="C782" t="str">
        <f t="shared" si="12"/>
        <v/>
      </c>
      <c r="D782" s="2" t="str">
        <f>IF(ISBLANK('2 - Export Data'!L791),"",'2 - Export Data'!L791)</f>
        <v/>
      </c>
      <c r="E782" s="2" t="str">
        <f>IF($D782="","",'2 - Export Data'!H791)</f>
        <v/>
      </c>
      <c r="F782" s="2" t="str">
        <f>IF($D782="","",'2 - Export Data'!M791)</f>
        <v/>
      </c>
    </row>
    <row r="783" spans="2:6" x14ac:dyDescent="0.35">
      <c r="B783" t="str">
        <f>IF(OR(C783="",COUNTIF($C$3:C782,C783)&gt;0),"",MAX($B$3:B782)+1)</f>
        <v/>
      </c>
      <c r="C783" t="str">
        <f t="shared" si="12"/>
        <v/>
      </c>
      <c r="D783" s="2" t="str">
        <f>IF(ISBLANK('2 - Export Data'!L792),"",'2 - Export Data'!L792)</f>
        <v/>
      </c>
      <c r="E783" s="2" t="str">
        <f>IF($D783="","",'2 - Export Data'!H792)</f>
        <v/>
      </c>
      <c r="F783" s="2" t="str">
        <f>IF($D783="","",'2 - Export Data'!M792)</f>
        <v/>
      </c>
    </row>
    <row r="784" spans="2:6" x14ac:dyDescent="0.35">
      <c r="B784" t="str">
        <f>IF(OR(C784="",COUNTIF($C$3:C783,C784)&gt;0),"",MAX($B$3:B783)+1)</f>
        <v/>
      </c>
      <c r="C784" t="str">
        <f t="shared" si="12"/>
        <v/>
      </c>
      <c r="D784" s="2" t="str">
        <f>IF(ISBLANK('2 - Export Data'!L793),"",'2 - Export Data'!L793)</f>
        <v/>
      </c>
      <c r="E784" s="2" t="str">
        <f>IF($D784="","",'2 - Export Data'!H793)</f>
        <v/>
      </c>
      <c r="F784" s="2" t="str">
        <f>IF($D784="","",'2 - Export Data'!M793)</f>
        <v/>
      </c>
    </row>
    <row r="785" spans="2:6" x14ac:dyDescent="0.35">
      <c r="B785" t="str">
        <f>IF(OR(C785="",COUNTIF($C$3:C784,C785)&gt;0),"",MAX($B$3:B784)+1)</f>
        <v/>
      </c>
      <c r="C785" t="str">
        <f t="shared" si="12"/>
        <v/>
      </c>
      <c r="D785" s="2" t="str">
        <f>IF(ISBLANK('2 - Export Data'!L794),"",'2 - Export Data'!L794)</f>
        <v/>
      </c>
      <c r="E785" s="2" t="str">
        <f>IF($D785="","",'2 - Export Data'!H794)</f>
        <v/>
      </c>
      <c r="F785" s="2" t="str">
        <f>IF($D785="","",'2 - Export Data'!M794)</f>
        <v/>
      </c>
    </row>
    <row r="786" spans="2:6" x14ac:dyDescent="0.35">
      <c r="B786" t="str">
        <f>IF(OR(C786="",COUNTIF($C$3:C785,C786)&gt;0),"",MAX($B$3:B785)+1)</f>
        <v/>
      </c>
      <c r="C786" t="str">
        <f t="shared" si="12"/>
        <v/>
      </c>
      <c r="D786" s="2" t="str">
        <f>IF(ISBLANK('2 - Export Data'!L795),"",'2 - Export Data'!L795)</f>
        <v/>
      </c>
      <c r="E786" s="2" t="str">
        <f>IF($D786="","",'2 - Export Data'!H795)</f>
        <v/>
      </c>
      <c r="F786" s="2" t="str">
        <f>IF($D786="","",'2 - Export Data'!M795)</f>
        <v/>
      </c>
    </row>
    <row r="787" spans="2:6" x14ac:dyDescent="0.35">
      <c r="B787" t="str">
        <f>IF(OR(C787="",COUNTIF($C$3:C786,C787)&gt;0),"",MAX($B$3:B786)+1)</f>
        <v/>
      </c>
      <c r="C787" t="str">
        <f t="shared" si="12"/>
        <v/>
      </c>
      <c r="D787" s="2" t="str">
        <f>IF(ISBLANK('2 - Export Data'!L796),"",'2 - Export Data'!L796)</f>
        <v/>
      </c>
      <c r="E787" s="2" t="str">
        <f>IF($D787="","",'2 - Export Data'!H796)</f>
        <v/>
      </c>
      <c r="F787" s="2" t="str">
        <f>IF($D787="","",'2 - Export Data'!M796)</f>
        <v/>
      </c>
    </row>
    <row r="788" spans="2:6" x14ac:dyDescent="0.35">
      <c r="B788" t="str">
        <f>IF(OR(C788="",COUNTIF($C$3:C787,C788)&gt;0),"",MAX($B$3:B787)+1)</f>
        <v/>
      </c>
      <c r="C788" t="str">
        <f t="shared" si="12"/>
        <v/>
      </c>
      <c r="D788" s="2" t="str">
        <f>IF(ISBLANK('2 - Export Data'!L797),"",'2 - Export Data'!L797)</f>
        <v/>
      </c>
      <c r="E788" s="2" t="str">
        <f>IF($D788="","",'2 - Export Data'!H797)</f>
        <v/>
      </c>
      <c r="F788" s="2" t="str">
        <f>IF($D788="","",'2 - Export Data'!M797)</f>
        <v/>
      </c>
    </row>
    <row r="789" spans="2:6" x14ac:dyDescent="0.35">
      <c r="B789" t="str">
        <f>IF(OR(C789="",COUNTIF($C$3:C788,C789)&gt;0),"",MAX($B$3:B788)+1)</f>
        <v/>
      </c>
      <c r="C789" t="str">
        <f t="shared" si="12"/>
        <v/>
      </c>
      <c r="D789" s="2" t="str">
        <f>IF(ISBLANK('2 - Export Data'!L798),"",'2 - Export Data'!L798)</f>
        <v/>
      </c>
      <c r="E789" s="2" t="str">
        <f>IF($D789="","",'2 - Export Data'!H798)</f>
        <v/>
      </c>
      <c r="F789" s="2" t="str">
        <f>IF($D789="","",'2 - Export Data'!M798)</f>
        <v/>
      </c>
    </row>
    <row r="790" spans="2:6" x14ac:dyDescent="0.35">
      <c r="B790" t="str">
        <f>IF(OR(C790="",COUNTIF($C$3:C789,C790)&gt;0),"",MAX($B$3:B789)+1)</f>
        <v/>
      </c>
      <c r="C790" t="str">
        <f t="shared" si="12"/>
        <v/>
      </c>
      <c r="D790" s="2" t="str">
        <f>IF(ISBLANK('2 - Export Data'!L799),"",'2 - Export Data'!L799)</f>
        <v/>
      </c>
      <c r="E790" s="2" t="str">
        <f>IF($D790="","",'2 - Export Data'!H799)</f>
        <v/>
      </c>
      <c r="F790" s="2" t="str">
        <f>IF($D790="","",'2 - Export Data'!M799)</f>
        <v/>
      </c>
    </row>
    <row r="791" spans="2:6" x14ac:dyDescent="0.35">
      <c r="B791" t="str">
        <f>IF(OR(C791="",COUNTIF($C$3:C790,C791)&gt;0),"",MAX($B$3:B790)+1)</f>
        <v/>
      </c>
      <c r="C791" t="str">
        <f t="shared" si="12"/>
        <v/>
      </c>
      <c r="D791" s="2" t="str">
        <f>IF(ISBLANK('2 - Export Data'!L800),"",'2 - Export Data'!L800)</f>
        <v/>
      </c>
      <c r="E791" s="2" t="str">
        <f>IF($D791="","",'2 - Export Data'!H800)</f>
        <v/>
      </c>
      <c r="F791" s="2" t="str">
        <f>IF($D791="","",'2 - Export Data'!M800)</f>
        <v/>
      </c>
    </row>
    <row r="792" spans="2:6" x14ac:dyDescent="0.35">
      <c r="B792" t="str">
        <f>IF(OR(C792="",COUNTIF($C$3:C791,C792)&gt;0),"",MAX($B$3:B791)+1)</f>
        <v/>
      </c>
      <c r="C792" t="str">
        <f t="shared" si="12"/>
        <v/>
      </c>
      <c r="D792" s="2" t="str">
        <f>IF(ISBLANK('2 - Export Data'!L801),"",'2 - Export Data'!L801)</f>
        <v/>
      </c>
      <c r="E792" s="2" t="str">
        <f>IF($D792="","",'2 - Export Data'!H801)</f>
        <v/>
      </c>
      <c r="F792" s="2" t="str">
        <f>IF($D792="","",'2 - Export Data'!M801)</f>
        <v/>
      </c>
    </row>
    <row r="793" spans="2:6" x14ac:dyDescent="0.35">
      <c r="B793" t="str">
        <f>IF(OR(C793="",COUNTIF($C$3:C792,C793)&gt;0),"",MAX($B$3:B792)+1)</f>
        <v/>
      </c>
      <c r="C793" t="str">
        <f t="shared" si="12"/>
        <v/>
      </c>
      <c r="D793" s="2" t="str">
        <f>IF(ISBLANK('2 - Export Data'!L802),"",'2 - Export Data'!L802)</f>
        <v/>
      </c>
      <c r="E793" s="2" t="str">
        <f>IF($D793="","",'2 - Export Data'!H802)</f>
        <v/>
      </c>
      <c r="F793" s="2" t="str">
        <f>IF($D793="","",'2 - Export Data'!M802)</f>
        <v/>
      </c>
    </row>
    <row r="794" spans="2:6" x14ac:dyDescent="0.35">
      <c r="B794" t="str">
        <f>IF(OR(C794="",COUNTIF($C$3:C793,C794)&gt;0),"",MAX($B$3:B793)+1)</f>
        <v/>
      </c>
      <c r="C794" t="str">
        <f t="shared" si="12"/>
        <v/>
      </c>
      <c r="D794" s="2" t="str">
        <f>IF(ISBLANK('2 - Export Data'!L803),"",'2 - Export Data'!L803)</f>
        <v/>
      </c>
      <c r="E794" s="2" t="str">
        <f>IF($D794="","",'2 - Export Data'!H803)</f>
        <v/>
      </c>
      <c r="F794" s="2" t="str">
        <f>IF($D794="","",'2 - Export Data'!M803)</f>
        <v/>
      </c>
    </row>
    <row r="795" spans="2:6" x14ac:dyDescent="0.35">
      <c r="B795" t="str">
        <f>IF(OR(C795="",COUNTIF($C$3:C794,C795)&gt;0),"",MAX($B$3:B794)+1)</f>
        <v/>
      </c>
      <c r="C795" t="str">
        <f t="shared" si="12"/>
        <v/>
      </c>
      <c r="D795" s="2" t="str">
        <f>IF(ISBLANK('2 - Export Data'!L804),"",'2 - Export Data'!L804)</f>
        <v/>
      </c>
      <c r="E795" s="2" t="str">
        <f>IF($D795="","",'2 - Export Data'!H804)</f>
        <v/>
      </c>
      <c r="F795" s="2" t="str">
        <f>IF($D795="","",'2 - Export Data'!M804)</f>
        <v/>
      </c>
    </row>
    <row r="796" spans="2:6" x14ac:dyDescent="0.35">
      <c r="B796" t="str">
        <f>IF(OR(C796="",COUNTIF($C$3:C795,C796)&gt;0),"",MAX($B$3:B795)+1)</f>
        <v/>
      </c>
      <c r="C796" t="str">
        <f t="shared" si="12"/>
        <v/>
      </c>
      <c r="D796" s="2" t="str">
        <f>IF(ISBLANK('2 - Export Data'!L805),"",'2 - Export Data'!L805)</f>
        <v/>
      </c>
      <c r="E796" s="2" t="str">
        <f>IF($D796="","",'2 - Export Data'!H805)</f>
        <v/>
      </c>
      <c r="F796" s="2" t="str">
        <f>IF($D796="","",'2 - Export Data'!M805)</f>
        <v/>
      </c>
    </row>
    <row r="797" spans="2:6" x14ac:dyDescent="0.35">
      <c r="B797" t="str">
        <f>IF(OR(C797="",COUNTIF($C$3:C796,C797)&gt;0),"",MAX($B$3:B796)+1)</f>
        <v/>
      </c>
      <c r="C797" t="str">
        <f t="shared" si="12"/>
        <v/>
      </c>
      <c r="D797" s="2" t="str">
        <f>IF(ISBLANK('2 - Export Data'!L806),"",'2 - Export Data'!L806)</f>
        <v/>
      </c>
      <c r="E797" s="2" t="str">
        <f>IF($D797="","",'2 - Export Data'!H806)</f>
        <v/>
      </c>
      <c r="F797" s="2" t="str">
        <f>IF($D797="","",'2 - Export Data'!M806)</f>
        <v/>
      </c>
    </row>
    <row r="798" spans="2:6" x14ac:dyDescent="0.35">
      <c r="B798" t="str">
        <f>IF(OR(C798="",COUNTIF($C$3:C797,C798)&gt;0),"",MAX($B$3:B797)+1)</f>
        <v/>
      </c>
      <c r="C798" t="str">
        <f t="shared" si="12"/>
        <v/>
      </c>
      <c r="D798" s="2" t="str">
        <f>IF(ISBLANK('2 - Export Data'!L807),"",'2 - Export Data'!L807)</f>
        <v/>
      </c>
      <c r="E798" s="2" t="str">
        <f>IF($D798="","",'2 - Export Data'!H807)</f>
        <v/>
      </c>
      <c r="F798" s="2" t="str">
        <f>IF($D798="","",'2 - Export Data'!M807)</f>
        <v/>
      </c>
    </row>
    <row r="799" spans="2:6" x14ac:dyDescent="0.35">
      <c r="B799" t="str">
        <f>IF(OR(C799="",COUNTIF($C$3:C798,C799)&gt;0),"",MAX($B$3:B798)+1)</f>
        <v/>
      </c>
      <c r="C799" t="str">
        <f t="shared" si="12"/>
        <v/>
      </c>
      <c r="D799" s="2" t="str">
        <f>IF(ISBLANK('2 - Export Data'!L808),"",'2 - Export Data'!L808)</f>
        <v/>
      </c>
      <c r="E799" s="2" t="str">
        <f>IF($D799="","",'2 - Export Data'!H808)</f>
        <v/>
      </c>
      <c r="F799" s="2" t="str">
        <f>IF($D799="","",'2 - Export Data'!M808)</f>
        <v/>
      </c>
    </row>
    <row r="800" spans="2:6" x14ac:dyDescent="0.35">
      <c r="B800" t="str">
        <f>IF(OR(C800="",COUNTIF($C$3:C799,C800)&gt;0),"",MAX($B$3:B799)+1)</f>
        <v/>
      </c>
      <c r="C800" t="str">
        <f t="shared" si="12"/>
        <v/>
      </c>
      <c r="D800" s="2" t="str">
        <f>IF(ISBLANK('2 - Export Data'!L809),"",'2 - Export Data'!L809)</f>
        <v/>
      </c>
      <c r="E800" s="2" t="str">
        <f>IF($D800="","",'2 - Export Data'!H809)</f>
        <v/>
      </c>
      <c r="F800" s="2" t="str">
        <f>IF($D800="","",'2 - Export Data'!M809)</f>
        <v/>
      </c>
    </row>
    <row r="801" spans="2:6" x14ac:dyDescent="0.35">
      <c r="B801" t="str">
        <f>IF(OR(C801="",COUNTIF($C$3:C800,C801)&gt;0),"",MAX($B$3:B800)+1)</f>
        <v/>
      </c>
      <c r="C801" t="str">
        <f t="shared" si="12"/>
        <v/>
      </c>
      <c r="D801" s="2" t="str">
        <f>IF(ISBLANK('2 - Export Data'!L810),"",'2 - Export Data'!L810)</f>
        <v/>
      </c>
      <c r="E801" s="2" t="str">
        <f>IF($D801="","",'2 - Export Data'!H810)</f>
        <v/>
      </c>
      <c r="F801" s="2" t="str">
        <f>IF($D801="","",'2 - Export Data'!M810)</f>
        <v/>
      </c>
    </row>
    <row r="802" spans="2:6" x14ac:dyDescent="0.35">
      <c r="B802" t="str">
        <f>IF(OR(C802="",COUNTIF($C$3:C801,C802)&gt;0),"",MAX($B$3:B801)+1)</f>
        <v/>
      </c>
      <c r="C802" t="str">
        <f t="shared" si="12"/>
        <v/>
      </c>
      <c r="D802" s="2" t="str">
        <f>IF(ISBLANK('2 - Export Data'!L811),"",'2 - Export Data'!L811)</f>
        <v/>
      </c>
      <c r="E802" s="2" t="str">
        <f>IF($D802="","",'2 - Export Data'!H811)</f>
        <v/>
      </c>
      <c r="F802" s="2" t="str">
        <f>IF($D802="","",'2 - Export Data'!M811)</f>
        <v/>
      </c>
    </row>
    <row r="803" spans="2:6" x14ac:dyDescent="0.35">
      <c r="B803" t="str">
        <f>IF(OR(C803="",COUNTIF($C$3:C802,C803)&gt;0),"",MAX($B$3:B802)+1)</f>
        <v/>
      </c>
      <c r="C803" t="str">
        <f t="shared" si="12"/>
        <v/>
      </c>
      <c r="D803" s="2" t="str">
        <f>IF(ISBLANK('2 - Export Data'!L812),"",'2 - Export Data'!L812)</f>
        <v/>
      </c>
      <c r="E803" s="2" t="str">
        <f>IF($D803="","",'2 - Export Data'!H812)</f>
        <v/>
      </c>
      <c r="F803" s="2" t="str">
        <f>IF($D803="","",'2 - Export Data'!M812)</f>
        <v/>
      </c>
    </row>
    <row r="804" spans="2:6" x14ac:dyDescent="0.35">
      <c r="B804" t="str">
        <f>IF(OR(C804="",COUNTIF($C$3:C803,C804)&gt;0),"",MAX($B$3:B803)+1)</f>
        <v/>
      </c>
      <c r="C804" t="str">
        <f t="shared" si="12"/>
        <v/>
      </c>
      <c r="D804" s="2" t="str">
        <f>IF(ISBLANK('2 - Export Data'!L813),"",'2 - Export Data'!L813)</f>
        <v/>
      </c>
      <c r="E804" s="2" t="str">
        <f>IF($D804="","",'2 - Export Data'!H813)</f>
        <v/>
      </c>
      <c r="F804" s="2" t="str">
        <f>IF($D804="","",'2 - Export Data'!M813)</f>
        <v/>
      </c>
    </row>
    <row r="805" spans="2:6" x14ac:dyDescent="0.35">
      <c r="B805" t="str">
        <f>IF(OR(C805="",COUNTIF($C$3:C804,C805)&gt;0),"",MAX($B$3:B804)+1)</f>
        <v/>
      </c>
      <c r="C805" t="str">
        <f t="shared" si="12"/>
        <v/>
      </c>
      <c r="D805" s="2" t="str">
        <f>IF(ISBLANK('2 - Export Data'!L814),"",'2 - Export Data'!L814)</f>
        <v/>
      </c>
      <c r="E805" s="2" t="str">
        <f>IF($D805="","",'2 - Export Data'!H814)</f>
        <v/>
      </c>
      <c r="F805" s="2" t="str">
        <f>IF($D805="","",'2 - Export Data'!M814)</f>
        <v/>
      </c>
    </row>
    <row r="806" spans="2:6" x14ac:dyDescent="0.35">
      <c r="B806" t="str">
        <f>IF(OR(C806="",COUNTIF($C$3:C805,C806)&gt;0),"",MAX($B$3:B805)+1)</f>
        <v/>
      </c>
      <c r="C806" t="str">
        <f t="shared" si="12"/>
        <v/>
      </c>
      <c r="D806" s="2" t="str">
        <f>IF(ISBLANK('2 - Export Data'!L815),"",'2 - Export Data'!L815)</f>
        <v/>
      </c>
      <c r="E806" s="2" t="str">
        <f>IF($D806="","",'2 - Export Data'!H815)</f>
        <v/>
      </c>
      <c r="F806" s="2" t="str">
        <f>IF($D806="","",'2 - Export Data'!M815)</f>
        <v/>
      </c>
    </row>
    <row r="807" spans="2:6" x14ac:dyDescent="0.35">
      <c r="B807" t="str">
        <f>IF(OR(C807="",COUNTIF($C$3:C806,C807)&gt;0),"",MAX($B$3:B806)+1)</f>
        <v/>
      </c>
      <c r="C807" t="str">
        <f t="shared" si="12"/>
        <v/>
      </c>
      <c r="D807" s="2" t="str">
        <f>IF(ISBLANK('2 - Export Data'!L816),"",'2 - Export Data'!L816)</f>
        <v/>
      </c>
      <c r="E807" s="2" t="str">
        <f>IF($D807="","",'2 - Export Data'!H816)</f>
        <v/>
      </c>
      <c r="F807" s="2" t="str">
        <f>IF($D807="","",'2 - Export Data'!M816)</f>
        <v/>
      </c>
    </row>
    <row r="808" spans="2:6" x14ac:dyDescent="0.35">
      <c r="B808" t="str">
        <f>IF(OR(C808="",COUNTIF($C$3:C807,C808)&gt;0),"",MAX($B$3:B807)+1)</f>
        <v/>
      </c>
      <c r="C808" t="str">
        <f t="shared" si="12"/>
        <v/>
      </c>
      <c r="D808" s="2" t="str">
        <f>IF(ISBLANK('2 - Export Data'!L817),"",'2 - Export Data'!L817)</f>
        <v/>
      </c>
      <c r="E808" s="2" t="str">
        <f>IF($D808="","",'2 - Export Data'!H817)</f>
        <v/>
      </c>
      <c r="F808" s="2" t="str">
        <f>IF($D808="","",'2 - Export Data'!M817)</f>
        <v/>
      </c>
    </row>
    <row r="809" spans="2:6" x14ac:dyDescent="0.35">
      <c r="B809" t="str">
        <f>IF(OR(C809="",COUNTIF($C$3:C808,C809)&gt;0),"",MAX($B$3:B808)+1)</f>
        <v/>
      </c>
      <c r="C809" t="str">
        <f t="shared" si="12"/>
        <v/>
      </c>
      <c r="D809" s="2" t="str">
        <f>IF(ISBLANK('2 - Export Data'!L818),"",'2 - Export Data'!L818)</f>
        <v/>
      </c>
      <c r="E809" s="2" t="str">
        <f>IF($D809="","",'2 - Export Data'!H818)</f>
        <v/>
      </c>
      <c r="F809" s="2" t="str">
        <f>IF($D809="","",'2 - Export Data'!M818)</f>
        <v/>
      </c>
    </row>
    <row r="810" spans="2:6" x14ac:dyDescent="0.35">
      <c r="B810" t="str">
        <f>IF(OR(C810="",COUNTIF($C$3:C809,C810)&gt;0),"",MAX($B$3:B809)+1)</f>
        <v/>
      </c>
      <c r="C810" t="str">
        <f t="shared" si="12"/>
        <v/>
      </c>
      <c r="D810" s="2" t="str">
        <f>IF(ISBLANK('2 - Export Data'!L819),"",'2 - Export Data'!L819)</f>
        <v/>
      </c>
      <c r="E810" s="2" t="str">
        <f>IF($D810="","",'2 - Export Data'!H819)</f>
        <v/>
      </c>
      <c r="F810" s="2" t="str">
        <f>IF($D810="","",'2 - Export Data'!M819)</f>
        <v/>
      </c>
    </row>
    <row r="811" spans="2:6" x14ac:dyDescent="0.35">
      <c r="B811" t="str">
        <f>IF(OR(C811="",COUNTIF($C$3:C810,C811)&gt;0),"",MAX($B$3:B810)+1)</f>
        <v/>
      </c>
      <c r="C811" t="str">
        <f t="shared" si="12"/>
        <v/>
      </c>
      <c r="D811" s="2" t="str">
        <f>IF(ISBLANK('2 - Export Data'!L820),"",'2 - Export Data'!L820)</f>
        <v/>
      </c>
      <c r="E811" s="2" t="str">
        <f>IF($D811="","",'2 - Export Data'!H820)</f>
        <v/>
      </c>
      <c r="F811" s="2" t="str">
        <f>IF($D811="","",'2 - Export Data'!M820)</f>
        <v/>
      </c>
    </row>
    <row r="812" spans="2:6" x14ac:dyDescent="0.35">
      <c r="B812" t="str">
        <f>IF(OR(C812="",COUNTIF($C$3:C811,C812)&gt;0),"",MAX($B$3:B811)+1)</f>
        <v/>
      </c>
      <c r="C812" t="str">
        <f t="shared" si="12"/>
        <v/>
      </c>
      <c r="D812" s="2" t="str">
        <f>IF(ISBLANK('2 - Export Data'!L821),"",'2 - Export Data'!L821)</f>
        <v/>
      </c>
      <c r="E812" s="2" t="str">
        <f>IF($D812="","",'2 - Export Data'!H821)</f>
        <v/>
      </c>
      <c r="F812" s="2" t="str">
        <f>IF($D812="","",'2 - Export Data'!M821)</f>
        <v/>
      </c>
    </row>
    <row r="813" spans="2:6" x14ac:dyDescent="0.35">
      <c r="B813" t="str">
        <f>IF(OR(C813="",COUNTIF($C$3:C812,C813)&gt;0),"",MAX($B$3:B812)+1)</f>
        <v/>
      </c>
      <c r="C813" t="str">
        <f t="shared" si="12"/>
        <v/>
      </c>
      <c r="D813" s="2" t="str">
        <f>IF(ISBLANK('2 - Export Data'!L822),"",'2 - Export Data'!L822)</f>
        <v/>
      </c>
      <c r="E813" s="2" t="str">
        <f>IF($D813="","",'2 - Export Data'!H822)</f>
        <v/>
      </c>
      <c r="F813" s="2" t="str">
        <f>IF($D813="","",'2 - Export Data'!M822)</f>
        <v/>
      </c>
    </row>
    <row r="814" spans="2:6" x14ac:dyDescent="0.35">
      <c r="B814" t="str">
        <f>IF(OR(C814="",COUNTIF($C$3:C813,C814)&gt;0),"",MAX($B$3:B813)+1)</f>
        <v/>
      </c>
      <c r="C814" t="str">
        <f t="shared" si="12"/>
        <v/>
      </c>
      <c r="D814" s="2" t="str">
        <f>IF(ISBLANK('2 - Export Data'!L823),"",'2 - Export Data'!L823)</f>
        <v/>
      </c>
      <c r="E814" s="2" t="str">
        <f>IF($D814="","",'2 - Export Data'!H823)</f>
        <v/>
      </c>
      <c r="F814" s="2" t="str">
        <f>IF($D814="","",'2 - Export Data'!M823)</f>
        <v/>
      </c>
    </row>
    <row r="815" spans="2:6" x14ac:dyDescent="0.35">
      <c r="B815" t="str">
        <f>IF(OR(C815="",COUNTIF($C$3:C814,C815)&gt;0),"",MAX($B$3:B814)+1)</f>
        <v/>
      </c>
      <c r="C815" t="str">
        <f t="shared" si="12"/>
        <v/>
      </c>
      <c r="D815" s="2" t="str">
        <f>IF(ISBLANK('2 - Export Data'!L824),"",'2 - Export Data'!L824)</f>
        <v/>
      </c>
      <c r="E815" s="2" t="str">
        <f>IF($D815="","",'2 - Export Data'!H824)</f>
        <v/>
      </c>
      <c r="F815" s="2" t="str">
        <f>IF($D815="","",'2 - Export Data'!M824)</f>
        <v/>
      </c>
    </row>
    <row r="816" spans="2:6" x14ac:dyDescent="0.35">
      <c r="B816" t="str">
        <f>IF(OR(C816="",COUNTIF($C$3:C815,C816)&gt;0),"",MAX($B$3:B815)+1)</f>
        <v/>
      </c>
      <c r="C816" t="str">
        <f t="shared" si="12"/>
        <v/>
      </c>
      <c r="D816" s="2" t="str">
        <f>IF(ISBLANK('2 - Export Data'!L825),"",'2 - Export Data'!L825)</f>
        <v/>
      </c>
      <c r="E816" s="2" t="str">
        <f>IF($D816="","",'2 - Export Data'!H825)</f>
        <v/>
      </c>
      <c r="F816" s="2" t="str">
        <f>IF($D816="","",'2 - Export Data'!M825)</f>
        <v/>
      </c>
    </row>
    <row r="817" spans="2:6" x14ac:dyDescent="0.35">
      <c r="B817" t="str">
        <f>IF(OR(C817="",COUNTIF($C$3:C816,C817)&gt;0),"",MAX($B$3:B816)+1)</f>
        <v/>
      </c>
      <c r="C817" t="str">
        <f t="shared" si="12"/>
        <v/>
      </c>
      <c r="D817" s="2" t="str">
        <f>IF(ISBLANK('2 - Export Data'!L826),"",'2 - Export Data'!L826)</f>
        <v/>
      </c>
      <c r="E817" s="2" t="str">
        <f>IF($D817="","",'2 - Export Data'!H826)</f>
        <v/>
      </c>
      <c r="F817" s="2" t="str">
        <f>IF($D817="","",'2 - Export Data'!M826)</f>
        <v/>
      </c>
    </row>
    <row r="818" spans="2:6" x14ac:dyDescent="0.35">
      <c r="B818" t="str">
        <f>IF(OR(C818="",COUNTIF($C$3:C817,C818)&gt;0),"",MAX($B$3:B817)+1)</f>
        <v/>
      </c>
      <c r="C818" t="str">
        <f t="shared" si="12"/>
        <v/>
      </c>
      <c r="D818" s="2" t="str">
        <f>IF(ISBLANK('2 - Export Data'!L827),"",'2 - Export Data'!L827)</f>
        <v/>
      </c>
      <c r="E818" s="2" t="str">
        <f>IF($D818="","",'2 - Export Data'!H827)</f>
        <v/>
      </c>
      <c r="F818" s="2" t="str">
        <f>IF($D818="","",'2 - Export Data'!M827)</f>
        <v/>
      </c>
    </row>
    <row r="819" spans="2:6" x14ac:dyDescent="0.35">
      <c r="B819" t="str">
        <f>IF(OR(C819="",COUNTIF($C$3:C818,C819)&gt;0),"",MAX($B$3:B818)+1)</f>
        <v/>
      </c>
      <c r="C819" t="str">
        <f t="shared" si="12"/>
        <v/>
      </c>
      <c r="D819" s="2" t="str">
        <f>IF(ISBLANK('2 - Export Data'!L828),"",'2 - Export Data'!L828)</f>
        <v/>
      </c>
      <c r="E819" s="2" t="str">
        <f>IF($D819="","",'2 - Export Data'!H828)</f>
        <v/>
      </c>
      <c r="F819" s="2" t="str">
        <f>IF($D819="","",'2 - Export Data'!M828)</f>
        <v/>
      </c>
    </row>
    <row r="820" spans="2:6" x14ac:dyDescent="0.35">
      <c r="B820" t="str">
        <f>IF(OR(C820="",COUNTIF($C$3:C819,C820)&gt;0),"",MAX($B$3:B819)+1)</f>
        <v/>
      </c>
      <c r="C820" t="str">
        <f t="shared" si="12"/>
        <v/>
      </c>
      <c r="D820" s="2" t="str">
        <f>IF(ISBLANK('2 - Export Data'!L829),"",'2 - Export Data'!L829)</f>
        <v/>
      </c>
      <c r="E820" s="2" t="str">
        <f>IF($D820="","",'2 - Export Data'!H829)</f>
        <v/>
      </c>
      <c r="F820" s="2" t="str">
        <f>IF($D820="","",'2 - Export Data'!M829)</f>
        <v/>
      </c>
    </row>
    <row r="821" spans="2:6" x14ac:dyDescent="0.35">
      <c r="B821" t="str">
        <f>IF(OR(C821="",COUNTIF($C$3:C820,C821)&gt;0),"",MAX($B$3:B820)+1)</f>
        <v/>
      </c>
      <c r="C821" t="str">
        <f t="shared" si="12"/>
        <v/>
      </c>
      <c r="D821" s="2" t="str">
        <f>IF(ISBLANK('2 - Export Data'!L830),"",'2 - Export Data'!L830)</f>
        <v/>
      </c>
      <c r="E821" s="2" t="str">
        <f>IF($D821="","",'2 - Export Data'!H830)</f>
        <v/>
      </c>
      <c r="F821" s="2" t="str">
        <f>IF($D821="","",'2 - Export Data'!M830)</f>
        <v/>
      </c>
    </row>
    <row r="822" spans="2:6" x14ac:dyDescent="0.35">
      <c r="B822" t="str">
        <f>IF(OR(C822="",COUNTIF($C$3:C821,C822)&gt;0),"",MAX($B$3:B821)+1)</f>
        <v/>
      </c>
      <c r="C822" t="str">
        <f t="shared" si="12"/>
        <v/>
      </c>
      <c r="D822" s="2" t="str">
        <f>IF(ISBLANK('2 - Export Data'!L831),"",'2 - Export Data'!L831)</f>
        <v/>
      </c>
      <c r="E822" s="2" t="str">
        <f>IF($D822="","",'2 - Export Data'!H831)</f>
        <v/>
      </c>
      <c r="F822" s="2" t="str">
        <f>IF($D822="","",'2 - Export Data'!M831)</f>
        <v/>
      </c>
    </row>
    <row r="823" spans="2:6" x14ac:dyDescent="0.35">
      <c r="B823" t="str">
        <f>IF(OR(C823="",COUNTIF($C$3:C822,C823)&gt;0),"",MAX($B$3:B822)+1)</f>
        <v/>
      </c>
      <c r="C823" t="str">
        <f t="shared" si="12"/>
        <v/>
      </c>
      <c r="D823" s="2" t="str">
        <f>IF(ISBLANK('2 - Export Data'!L832),"",'2 - Export Data'!L832)</f>
        <v/>
      </c>
      <c r="E823" s="2" t="str">
        <f>IF($D823="","",'2 - Export Data'!H832)</f>
        <v/>
      </c>
      <c r="F823" s="2" t="str">
        <f>IF($D823="","",'2 - Export Data'!M832)</f>
        <v/>
      </c>
    </row>
    <row r="824" spans="2:6" x14ac:dyDescent="0.35">
      <c r="B824" t="str">
        <f>IF(OR(C824="",COUNTIF($C$3:C823,C824)&gt;0),"",MAX($B$3:B823)+1)</f>
        <v/>
      </c>
      <c r="C824" t="str">
        <f t="shared" si="12"/>
        <v/>
      </c>
      <c r="D824" s="2" t="str">
        <f>IF(ISBLANK('2 - Export Data'!L833),"",'2 - Export Data'!L833)</f>
        <v/>
      </c>
      <c r="E824" s="2" t="str">
        <f>IF($D824="","",'2 - Export Data'!H833)</f>
        <v/>
      </c>
      <c r="F824" s="2" t="str">
        <f>IF($D824="","",'2 - Export Data'!M833)</f>
        <v/>
      </c>
    </row>
    <row r="825" spans="2:6" x14ac:dyDescent="0.35">
      <c r="B825" t="str">
        <f>IF(OR(C825="",COUNTIF($C$3:C824,C825)&gt;0),"",MAX($B$3:B824)+1)</f>
        <v/>
      </c>
      <c r="C825" t="str">
        <f t="shared" si="12"/>
        <v/>
      </c>
      <c r="D825" s="2" t="str">
        <f>IF(ISBLANK('2 - Export Data'!L834),"",'2 - Export Data'!L834)</f>
        <v/>
      </c>
      <c r="E825" s="2" t="str">
        <f>IF($D825="","",'2 - Export Data'!H834)</f>
        <v/>
      </c>
      <c r="F825" s="2" t="str">
        <f>IF($D825="","",'2 - Export Data'!M834)</f>
        <v/>
      </c>
    </row>
    <row r="826" spans="2:6" x14ac:dyDescent="0.35">
      <c r="B826" t="str">
        <f>IF(OR(C826="",COUNTIF($C$3:C825,C826)&gt;0),"",MAX($B$3:B825)+1)</f>
        <v/>
      </c>
      <c r="C826" t="str">
        <f t="shared" si="12"/>
        <v/>
      </c>
      <c r="D826" s="2" t="str">
        <f>IF(ISBLANK('2 - Export Data'!L835),"",'2 - Export Data'!L835)</f>
        <v/>
      </c>
      <c r="E826" s="2" t="str">
        <f>IF($D826="","",'2 - Export Data'!H835)</f>
        <v/>
      </c>
      <c r="F826" s="2" t="str">
        <f>IF($D826="","",'2 - Export Data'!M835)</f>
        <v/>
      </c>
    </row>
    <row r="827" spans="2:6" x14ac:dyDescent="0.35">
      <c r="B827" t="str">
        <f>IF(OR(C827="",COUNTIF($C$3:C826,C827)&gt;0),"",MAX($B$3:B826)+1)</f>
        <v/>
      </c>
      <c r="C827" t="str">
        <f t="shared" si="12"/>
        <v/>
      </c>
      <c r="D827" s="2" t="str">
        <f>IF(ISBLANK('2 - Export Data'!L836),"",'2 - Export Data'!L836)</f>
        <v/>
      </c>
      <c r="E827" s="2" t="str">
        <f>IF($D827="","",'2 - Export Data'!H836)</f>
        <v/>
      </c>
      <c r="F827" s="2" t="str">
        <f>IF($D827="","",'2 - Export Data'!M836)</f>
        <v/>
      </c>
    </row>
    <row r="828" spans="2:6" x14ac:dyDescent="0.35">
      <c r="B828" t="str">
        <f>IF(OR(C828="",COUNTIF($C$3:C827,C828)&gt;0),"",MAX($B$3:B827)+1)</f>
        <v/>
      </c>
      <c r="C828" t="str">
        <f t="shared" si="12"/>
        <v/>
      </c>
      <c r="D828" s="2" t="str">
        <f>IF(ISBLANK('2 - Export Data'!L837),"",'2 - Export Data'!L837)</f>
        <v/>
      </c>
      <c r="E828" s="2" t="str">
        <f>IF($D828="","",'2 - Export Data'!H837)</f>
        <v/>
      </c>
      <c r="F828" s="2" t="str">
        <f>IF($D828="","",'2 - Export Data'!M837)</f>
        <v/>
      </c>
    </row>
    <row r="829" spans="2:6" x14ac:dyDescent="0.35">
      <c r="B829" t="str">
        <f>IF(OR(C829="",COUNTIF($C$3:C828,C829)&gt;0),"",MAX($B$3:B828)+1)</f>
        <v/>
      </c>
      <c r="C829" t="str">
        <f t="shared" si="12"/>
        <v/>
      </c>
      <c r="D829" s="2" t="str">
        <f>IF(ISBLANK('2 - Export Data'!L838),"",'2 - Export Data'!L838)</f>
        <v/>
      </c>
      <c r="E829" s="2" t="str">
        <f>IF($D829="","",'2 - Export Data'!H838)</f>
        <v/>
      </c>
      <c r="F829" s="2" t="str">
        <f>IF($D829="","",'2 - Export Data'!M838)</f>
        <v/>
      </c>
    </row>
    <row r="830" spans="2:6" x14ac:dyDescent="0.35">
      <c r="B830" t="str">
        <f>IF(OR(C830="",COUNTIF($C$3:C829,C830)&gt;0),"",MAX($B$3:B829)+1)</f>
        <v/>
      </c>
      <c r="C830" t="str">
        <f t="shared" si="12"/>
        <v/>
      </c>
      <c r="D830" s="2" t="str">
        <f>IF(ISBLANK('2 - Export Data'!L839),"",'2 - Export Data'!L839)</f>
        <v/>
      </c>
      <c r="E830" s="2" t="str">
        <f>IF($D830="","",'2 - Export Data'!H839)</f>
        <v/>
      </c>
      <c r="F830" s="2" t="str">
        <f>IF($D830="","",'2 - Export Data'!M839)</f>
        <v/>
      </c>
    </row>
    <row r="831" spans="2:6" x14ac:dyDescent="0.35">
      <c r="B831" t="str">
        <f>IF(OR(C831="",COUNTIF($C$3:C830,C831)&gt;0),"",MAX($B$3:B830)+1)</f>
        <v/>
      </c>
      <c r="C831" t="str">
        <f t="shared" si="12"/>
        <v/>
      </c>
      <c r="D831" s="2" t="str">
        <f>IF(ISBLANK('2 - Export Data'!L840),"",'2 - Export Data'!L840)</f>
        <v/>
      </c>
      <c r="E831" s="2" t="str">
        <f>IF($D831="","",'2 - Export Data'!H840)</f>
        <v/>
      </c>
      <c r="F831" s="2" t="str">
        <f>IF($D831="","",'2 - Export Data'!M840)</f>
        <v/>
      </c>
    </row>
    <row r="832" spans="2:6" x14ac:dyDescent="0.35">
      <c r="B832" t="str">
        <f>IF(OR(C832="",COUNTIF($C$3:C831,C832)&gt;0),"",MAX($B$3:B831)+1)</f>
        <v/>
      </c>
      <c r="C832" t="str">
        <f t="shared" si="12"/>
        <v/>
      </c>
      <c r="D832" s="2" t="str">
        <f>IF(ISBLANK('2 - Export Data'!L841),"",'2 - Export Data'!L841)</f>
        <v/>
      </c>
      <c r="E832" s="2" t="str">
        <f>IF($D832="","",'2 - Export Data'!H841)</f>
        <v/>
      </c>
      <c r="F832" s="2" t="str">
        <f>IF($D832="","",'2 - Export Data'!M841)</f>
        <v/>
      </c>
    </row>
    <row r="833" spans="2:6" x14ac:dyDescent="0.35">
      <c r="B833" t="str">
        <f>IF(OR(C833="",COUNTIF($C$3:C832,C833)&gt;0),"",MAX($B$3:B832)+1)</f>
        <v/>
      </c>
      <c r="C833" t="str">
        <f t="shared" si="12"/>
        <v/>
      </c>
      <c r="D833" s="2" t="str">
        <f>IF(ISBLANK('2 - Export Data'!L842),"",'2 - Export Data'!L842)</f>
        <v/>
      </c>
      <c r="E833" s="2" t="str">
        <f>IF($D833="","",'2 - Export Data'!H842)</f>
        <v/>
      </c>
      <c r="F833" s="2" t="str">
        <f>IF($D833="","",'2 - Export Data'!M842)</f>
        <v/>
      </c>
    </row>
    <row r="834" spans="2:6" x14ac:dyDescent="0.35">
      <c r="B834" t="str">
        <f>IF(OR(C834="",COUNTIF($C$3:C833,C834)&gt;0),"",MAX($B$3:B833)+1)</f>
        <v/>
      </c>
      <c r="C834" t="str">
        <f t="shared" si="12"/>
        <v/>
      </c>
      <c r="D834" s="2" t="str">
        <f>IF(ISBLANK('2 - Export Data'!L843),"",'2 - Export Data'!L843)</f>
        <v/>
      </c>
      <c r="E834" s="2" t="str">
        <f>IF($D834="","",'2 - Export Data'!H843)</f>
        <v/>
      </c>
      <c r="F834" s="2" t="str">
        <f>IF($D834="","",'2 - Export Data'!M843)</f>
        <v/>
      </c>
    </row>
    <row r="835" spans="2:6" x14ac:dyDescent="0.35">
      <c r="B835" t="str">
        <f>IF(OR(C835="",COUNTIF($C$3:C834,C835)&gt;0),"",MAX($B$3:B834)+1)</f>
        <v/>
      </c>
      <c r="C835" t="str">
        <f t="shared" si="12"/>
        <v/>
      </c>
      <c r="D835" s="2" t="str">
        <f>IF(ISBLANK('2 - Export Data'!L844),"",'2 - Export Data'!L844)</f>
        <v/>
      </c>
      <c r="E835" s="2" t="str">
        <f>IF($D835="","",'2 - Export Data'!H844)</f>
        <v/>
      </c>
      <c r="F835" s="2" t="str">
        <f>IF($D835="","",'2 - Export Data'!M844)</f>
        <v/>
      </c>
    </row>
    <row r="836" spans="2:6" x14ac:dyDescent="0.35">
      <c r="B836" t="str">
        <f>IF(OR(C836="",COUNTIF($C$3:C835,C836)&gt;0),"",MAX($B$3:B835)+1)</f>
        <v/>
      </c>
      <c r="C836" t="str">
        <f t="shared" ref="C836:C899" si="13">IF(D836="","",D836&amp;"_"&amp;E836)</f>
        <v/>
      </c>
      <c r="D836" s="2" t="str">
        <f>IF(ISBLANK('2 - Export Data'!L845),"",'2 - Export Data'!L845)</f>
        <v/>
      </c>
      <c r="E836" s="2" t="str">
        <f>IF($D836="","",'2 - Export Data'!H845)</f>
        <v/>
      </c>
      <c r="F836" s="2" t="str">
        <f>IF($D836="","",'2 - Export Data'!M845)</f>
        <v/>
      </c>
    </row>
    <row r="837" spans="2:6" x14ac:dyDescent="0.35">
      <c r="B837" t="str">
        <f>IF(OR(C837="",COUNTIF($C$3:C836,C837)&gt;0),"",MAX($B$3:B836)+1)</f>
        <v/>
      </c>
      <c r="C837" t="str">
        <f t="shared" si="13"/>
        <v/>
      </c>
      <c r="D837" s="2" t="str">
        <f>IF(ISBLANK('2 - Export Data'!L846),"",'2 - Export Data'!L846)</f>
        <v/>
      </c>
      <c r="E837" s="2" t="str">
        <f>IF($D837="","",'2 - Export Data'!H846)</f>
        <v/>
      </c>
      <c r="F837" s="2" t="str">
        <f>IF($D837="","",'2 - Export Data'!M846)</f>
        <v/>
      </c>
    </row>
    <row r="838" spans="2:6" x14ac:dyDescent="0.35">
      <c r="B838" t="str">
        <f>IF(OR(C838="",COUNTIF($C$3:C837,C838)&gt;0),"",MAX($B$3:B837)+1)</f>
        <v/>
      </c>
      <c r="C838" t="str">
        <f t="shared" si="13"/>
        <v/>
      </c>
      <c r="D838" s="2" t="str">
        <f>IF(ISBLANK('2 - Export Data'!L847),"",'2 - Export Data'!L847)</f>
        <v/>
      </c>
      <c r="E838" s="2" t="str">
        <f>IF($D838="","",'2 - Export Data'!H847)</f>
        <v/>
      </c>
      <c r="F838" s="2" t="str">
        <f>IF($D838="","",'2 - Export Data'!M847)</f>
        <v/>
      </c>
    </row>
    <row r="839" spans="2:6" x14ac:dyDescent="0.35">
      <c r="B839" t="str">
        <f>IF(OR(C839="",COUNTIF($C$3:C838,C839)&gt;0),"",MAX($B$3:B838)+1)</f>
        <v/>
      </c>
      <c r="C839" t="str">
        <f t="shared" si="13"/>
        <v/>
      </c>
      <c r="D839" s="2" t="str">
        <f>IF(ISBLANK('2 - Export Data'!L848),"",'2 - Export Data'!L848)</f>
        <v/>
      </c>
      <c r="E839" s="2" t="str">
        <f>IF($D839="","",'2 - Export Data'!H848)</f>
        <v/>
      </c>
      <c r="F839" s="2" t="str">
        <f>IF($D839="","",'2 - Export Data'!M848)</f>
        <v/>
      </c>
    </row>
    <row r="840" spans="2:6" x14ac:dyDescent="0.35">
      <c r="B840" t="str">
        <f>IF(OR(C840="",COUNTIF($C$3:C839,C840)&gt;0),"",MAX($B$3:B839)+1)</f>
        <v/>
      </c>
      <c r="C840" t="str">
        <f t="shared" si="13"/>
        <v/>
      </c>
      <c r="D840" s="2" t="str">
        <f>IF(ISBLANK('2 - Export Data'!L849),"",'2 - Export Data'!L849)</f>
        <v/>
      </c>
      <c r="E840" s="2" t="str">
        <f>IF($D840="","",'2 - Export Data'!H849)</f>
        <v/>
      </c>
      <c r="F840" s="2" t="str">
        <f>IF($D840="","",'2 - Export Data'!M849)</f>
        <v/>
      </c>
    </row>
    <row r="841" spans="2:6" x14ac:dyDescent="0.35">
      <c r="B841" t="str">
        <f>IF(OR(C841="",COUNTIF($C$3:C840,C841)&gt;0),"",MAX($B$3:B840)+1)</f>
        <v/>
      </c>
      <c r="C841" t="str">
        <f t="shared" si="13"/>
        <v/>
      </c>
      <c r="D841" s="2" t="str">
        <f>IF(ISBLANK('2 - Export Data'!L850),"",'2 - Export Data'!L850)</f>
        <v/>
      </c>
      <c r="E841" s="2" t="str">
        <f>IF($D841="","",'2 - Export Data'!H850)</f>
        <v/>
      </c>
      <c r="F841" s="2" t="str">
        <f>IF($D841="","",'2 - Export Data'!M850)</f>
        <v/>
      </c>
    </row>
    <row r="842" spans="2:6" x14ac:dyDescent="0.35">
      <c r="B842" t="str">
        <f>IF(OR(C842="",COUNTIF($C$3:C841,C842)&gt;0),"",MAX($B$3:B841)+1)</f>
        <v/>
      </c>
      <c r="C842" t="str">
        <f t="shared" si="13"/>
        <v/>
      </c>
      <c r="D842" s="2" t="str">
        <f>IF(ISBLANK('2 - Export Data'!L851),"",'2 - Export Data'!L851)</f>
        <v/>
      </c>
      <c r="E842" s="2" t="str">
        <f>IF($D842="","",'2 - Export Data'!H851)</f>
        <v/>
      </c>
      <c r="F842" s="2" t="str">
        <f>IF($D842="","",'2 - Export Data'!M851)</f>
        <v/>
      </c>
    </row>
    <row r="843" spans="2:6" x14ac:dyDescent="0.35">
      <c r="B843" t="str">
        <f>IF(OR(C843="",COUNTIF($C$3:C842,C843)&gt;0),"",MAX($B$3:B842)+1)</f>
        <v/>
      </c>
      <c r="C843" t="str">
        <f t="shared" si="13"/>
        <v/>
      </c>
      <c r="D843" s="2" t="str">
        <f>IF(ISBLANK('2 - Export Data'!L852),"",'2 - Export Data'!L852)</f>
        <v/>
      </c>
      <c r="E843" s="2" t="str">
        <f>IF($D843="","",'2 - Export Data'!H852)</f>
        <v/>
      </c>
      <c r="F843" s="2" t="str">
        <f>IF($D843="","",'2 - Export Data'!M852)</f>
        <v/>
      </c>
    </row>
    <row r="844" spans="2:6" x14ac:dyDescent="0.35">
      <c r="B844" t="str">
        <f>IF(OR(C844="",COUNTIF($C$3:C843,C844)&gt;0),"",MAX($B$3:B843)+1)</f>
        <v/>
      </c>
      <c r="C844" t="str">
        <f t="shared" si="13"/>
        <v/>
      </c>
      <c r="D844" s="2" t="str">
        <f>IF(ISBLANK('2 - Export Data'!L853),"",'2 - Export Data'!L853)</f>
        <v/>
      </c>
      <c r="E844" s="2" t="str">
        <f>IF($D844="","",'2 - Export Data'!H853)</f>
        <v/>
      </c>
      <c r="F844" s="2" t="str">
        <f>IF($D844="","",'2 - Export Data'!M853)</f>
        <v/>
      </c>
    </row>
    <row r="845" spans="2:6" x14ac:dyDescent="0.35">
      <c r="B845" t="str">
        <f>IF(OR(C845="",COUNTIF($C$3:C844,C845)&gt;0),"",MAX($B$3:B844)+1)</f>
        <v/>
      </c>
      <c r="C845" t="str">
        <f t="shared" si="13"/>
        <v/>
      </c>
      <c r="D845" s="2" t="str">
        <f>IF(ISBLANK('2 - Export Data'!L854),"",'2 - Export Data'!L854)</f>
        <v/>
      </c>
      <c r="E845" s="2" t="str">
        <f>IF($D845="","",'2 - Export Data'!H854)</f>
        <v/>
      </c>
      <c r="F845" s="2" t="str">
        <f>IF($D845="","",'2 - Export Data'!M854)</f>
        <v/>
      </c>
    </row>
    <row r="846" spans="2:6" x14ac:dyDescent="0.35">
      <c r="B846" t="str">
        <f>IF(OR(C846="",COUNTIF($C$3:C845,C846)&gt;0),"",MAX($B$3:B845)+1)</f>
        <v/>
      </c>
      <c r="C846" t="str">
        <f t="shared" si="13"/>
        <v/>
      </c>
      <c r="D846" s="2" t="str">
        <f>IF(ISBLANK('2 - Export Data'!L855),"",'2 - Export Data'!L855)</f>
        <v/>
      </c>
      <c r="E846" s="2" t="str">
        <f>IF($D846="","",'2 - Export Data'!H855)</f>
        <v/>
      </c>
      <c r="F846" s="2" t="str">
        <f>IF($D846="","",'2 - Export Data'!M855)</f>
        <v/>
      </c>
    </row>
    <row r="847" spans="2:6" x14ac:dyDescent="0.35">
      <c r="B847" t="str">
        <f>IF(OR(C847="",COUNTIF($C$3:C846,C847)&gt;0),"",MAX($B$3:B846)+1)</f>
        <v/>
      </c>
      <c r="C847" t="str">
        <f t="shared" si="13"/>
        <v/>
      </c>
      <c r="D847" s="2" t="str">
        <f>IF(ISBLANK('2 - Export Data'!L856),"",'2 - Export Data'!L856)</f>
        <v/>
      </c>
      <c r="E847" s="2" t="str">
        <f>IF($D847="","",'2 - Export Data'!H856)</f>
        <v/>
      </c>
      <c r="F847" s="2" t="str">
        <f>IF($D847="","",'2 - Export Data'!M856)</f>
        <v/>
      </c>
    </row>
    <row r="848" spans="2:6" x14ac:dyDescent="0.35">
      <c r="B848" t="str">
        <f>IF(OR(C848="",COUNTIF($C$3:C847,C848)&gt;0),"",MAX($B$3:B847)+1)</f>
        <v/>
      </c>
      <c r="C848" t="str">
        <f t="shared" si="13"/>
        <v/>
      </c>
      <c r="D848" s="2" t="str">
        <f>IF(ISBLANK('2 - Export Data'!L857),"",'2 - Export Data'!L857)</f>
        <v/>
      </c>
      <c r="E848" s="2" t="str">
        <f>IF($D848="","",'2 - Export Data'!H857)</f>
        <v/>
      </c>
      <c r="F848" s="2" t="str">
        <f>IF($D848="","",'2 - Export Data'!M857)</f>
        <v/>
      </c>
    </row>
    <row r="849" spans="2:6" x14ac:dyDescent="0.35">
      <c r="B849" t="str">
        <f>IF(OR(C849="",COUNTIF($C$3:C848,C849)&gt;0),"",MAX($B$3:B848)+1)</f>
        <v/>
      </c>
      <c r="C849" t="str">
        <f t="shared" si="13"/>
        <v/>
      </c>
      <c r="D849" s="2" t="str">
        <f>IF(ISBLANK('2 - Export Data'!L858),"",'2 - Export Data'!L858)</f>
        <v/>
      </c>
      <c r="E849" s="2" t="str">
        <f>IF($D849="","",'2 - Export Data'!H858)</f>
        <v/>
      </c>
      <c r="F849" s="2" t="str">
        <f>IF($D849="","",'2 - Export Data'!M858)</f>
        <v/>
      </c>
    </row>
    <row r="850" spans="2:6" x14ac:dyDescent="0.35">
      <c r="B850" t="str">
        <f>IF(OR(C850="",COUNTIF($C$3:C849,C850)&gt;0),"",MAX($B$3:B849)+1)</f>
        <v/>
      </c>
      <c r="C850" t="str">
        <f t="shared" si="13"/>
        <v/>
      </c>
      <c r="D850" s="2" t="str">
        <f>IF(ISBLANK('2 - Export Data'!L859),"",'2 - Export Data'!L859)</f>
        <v/>
      </c>
      <c r="E850" s="2" t="str">
        <f>IF($D850="","",'2 - Export Data'!H859)</f>
        <v/>
      </c>
      <c r="F850" s="2" t="str">
        <f>IF($D850="","",'2 - Export Data'!M859)</f>
        <v/>
      </c>
    </row>
    <row r="851" spans="2:6" x14ac:dyDescent="0.35">
      <c r="B851" t="str">
        <f>IF(OR(C851="",COUNTIF($C$3:C850,C851)&gt;0),"",MAX($B$3:B850)+1)</f>
        <v/>
      </c>
      <c r="C851" t="str">
        <f t="shared" si="13"/>
        <v/>
      </c>
      <c r="D851" s="2" t="str">
        <f>IF(ISBLANK('2 - Export Data'!L860),"",'2 - Export Data'!L860)</f>
        <v/>
      </c>
      <c r="E851" s="2" t="str">
        <f>IF($D851="","",'2 - Export Data'!H860)</f>
        <v/>
      </c>
      <c r="F851" s="2" t="str">
        <f>IF($D851="","",'2 - Export Data'!M860)</f>
        <v/>
      </c>
    </row>
    <row r="852" spans="2:6" x14ac:dyDescent="0.35">
      <c r="B852" t="str">
        <f>IF(OR(C852="",COUNTIF($C$3:C851,C852)&gt;0),"",MAX($B$3:B851)+1)</f>
        <v/>
      </c>
      <c r="C852" t="str">
        <f t="shared" si="13"/>
        <v/>
      </c>
      <c r="D852" s="2" t="str">
        <f>IF(ISBLANK('2 - Export Data'!L861),"",'2 - Export Data'!L861)</f>
        <v/>
      </c>
      <c r="E852" s="2" t="str">
        <f>IF($D852="","",'2 - Export Data'!H861)</f>
        <v/>
      </c>
      <c r="F852" s="2" t="str">
        <f>IF($D852="","",'2 - Export Data'!M861)</f>
        <v/>
      </c>
    </row>
    <row r="853" spans="2:6" x14ac:dyDescent="0.35">
      <c r="B853" t="str">
        <f>IF(OR(C853="",COUNTIF($C$3:C852,C853)&gt;0),"",MAX($B$3:B852)+1)</f>
        <v/>
      </c>
      <c r="C853" t="str">
        <f t="shared" si="13"/>
        <v/>
      </c>
      <c r="D853" s="2" t="str">
        <f>IF(ISBLANK('2 - Export Data'!L862),"",'2 - Export Data'!L862)</f>
        <v/>
      </c>
      <c r="E853" s="2" t="str">
        <f>IF($D853="","",'2 - Export Data'!H862)</f>
        <v/>
      </c>
      <c r="F853" s="2" t="str">
        <f>IF($D853="","",'2 - Export Data'!M862)</f>
        <v/>
      </c>
    </row>
    <row r="854" spans="2:6" x14ac:dyDescent="0.35">
      <c r="B854" t="str">
        <f>IF(OR(C854="",COUNTIF($C$3:C853,C854)&gt;0),"",MAX($B$3:B853)+1)</f>
        <v/>
      </c>
      <c r="C854" t="str">
        <f t="shared" si="13"/>
        <v/>
      </c>
      <c r="D854" s="2" t="str">
        <f>IF(ISBLANK('2 - Export Data'!L863),"",'2 - Export Data'!L863)</f>
        <v/>
      </c>
      <c r="E854" s="2" t="str">
        <f>IF($D854="","",'2 - Export Data'!H863)</f>
        <v/>
      </c>
      <c r="F854" s="2" t="str">
        <f>IF($D854="","",'2 - Export Data'!M863)</f>
        <v/>
      </c>
    </row>
    <row r="855" spans="2:6" x14ac:dyDescent="0.35">
      <c r="B855" t="str">
        <f>IF(OR(C855="",COUNTIF($C$3:C854,C855)&gt;0),"",MAX($B$3:B854)+1)</f>
        <v/>
      </c>
      <c r="C855" t="str">
        <f t="shared" si="13"/>
        <v/>
      </c>
      <c r="D855" s="2" t="str">
        <f>IF(ISBLANK('2 - Export Data'!L864),"",'2 - Export Data'!L864)</f>
        <v/>
      </c>
      <c r="E855" s="2" t="str">
        <f>IF($D855="","",'2 - Export Data'!H864)</f>
        <v/>
      </c>
      <c r="F855" s="2" t="str">
        <f>IF($D855="","",'2 - Export Data'!M864)</f>
        <v/>
      </c>
    </row>
    <row r="856" spans="2:6" x14ac:dyDescent="0.35">
      <c r="B856" t="str">
        <f>IF(OR(C856="",COUNTIF($C$3:C855,C856)&gt;0),"",MAX($B$3:B855)+1)</f>
        <v/>
      </c>
      <c r="C856" t="str">
        <f t="shared" si="13"/>
        <v/>
      </c>
      <c r="D856" s="2" t="str">
        <f>IF(ISBLANK('2 - Export Data'!L865),"",'2 - Export Data'!L865)</f>
        <v/>
      </c>
      <c r="E856" s="2" t="str">
        <f>IF($D856="","",'2 - Export Data'!H865)</f>
        <v/>
      </c>
      <c r="F856" s="2" t="str">
        <f>IF($D856="","",'2 - Export Data'!M865)</f>
        <v/>
      </c>
    </row>
    <row r="857" spans="2:6" x14ac:dyDescent="0.35">
      <c r="B857" t="str">
        <f>IF(OR(C857="",COUNTIF($C$3:C856,C857)&gt;0),"",MAX($B$3:B856)+1)</f>
        <v/>
      </c>
      <c r="C857" t="str">
        <f t="shared" si="13"/>
        <v/>
      </c>
      <c r="D857" s="2" t="str">
        <f>IF(ISBLANK('2 - Export Data'!L866),"",'2 - Export Data'!L866)</f>
        <v/>
      </c>
      <c r="E857" s="2" t="str">
        <f>IF($D857="","",'2 - Export Data'!H866)</f>
        <v/>
      </c>
      <c r="F857" s="2" t="str">
        <f>IF($D857="","",'2 - Export Data'!M866)</f>
        <v/>
      </c>
    </row>
    <row r="858" spans="2:6" x14ac:dyDescent="0.35">
      <c r="B858" t="str">
        <f>IF(OR(C858="",COUNTIF($C$3:C857,C858)&gt;0),"",MAX($B$3:B857)+1)</f>
        <v/>
      </c>
      <c r="C858" t="str">
        <f t="shared" si="13"/>
        <v/>
      </c>
      <c r="D858" s="2" t="str">
        <f>IF(ISBLANK('2 - Export Data'!L867),"",'2 - Export Data'!L867)</f>
        <v/>
      </c>
      <c r="E858" s="2" t="str">
        <f>IF($D858="","",'2 - Export Data'!H867)</f>
        <v/>
      </c>
      <c r="F858" s="2" t="str">
        <f>IF($D858="","",'2 - Export Data'!M867)</f>
        <v/>
      </c>
    </row>
    <row r="859" spans="2:6" x14ac:dyDescent="0.35">
      <c r="B859" t="str">
        <f>IF(OR(C859="",COUNTIF($C$3:C858,C859)&gt;0),"",MAX($B$3:B858)+1)</f>
        <v/>
      </c>
      <c r="C859" t="str">
        <f t="shared" si="13"/>
        <v/>
      </c>
      <c r="D859" s="2" t="str">
        <f>IF(ISBLANK('2 - Export Data'!L868),"",'2 - Export Data'!L868)</f>
        <v/>
      </c>
      <c r="E859" s="2" t="str">
        <f>IF($D859="","",'2 - Export Data'!H868)</f>
        <v/>
      </c>
      <c r="F859" s="2" t="str">
        <f>IF($D859="","",'2 - Export Data'!M868)</f>
        <v/>
      </c>
    </row>
    <row r="860" spans="2:6" x14ac:dyDescent="0.35">
      <c r="B860" t="str">
        <f>IF(OR(C860="",COUNTIF($C$3:C859,C860)&gt;0),"",MAX($B$3:B859)+1)</f>
        <v/>
      </c>
      <c r="C860" t="str">
        <f t="shared" si="13"/>
        <v/>
      </c>
      <c r="D860" s="2" t="str">
        <f>IF(ISBLANK('2 - Export Data'!L869),"",'2 - Export Data'!L869)</f>
        <v/>
      </c>
      <c r="E860" s="2" t="str">
        <f>IF($D860="","",'2 - Export Data'!H869)</f>
        <v/>
      </c>
      <c r="F860" s="2" t="str">
        <f>IF($D860="","",'2 - Export Data'!M869)</f>
        <v/>
      </c>
    </row>
    <row r="861" spans="2:6" x14ac:dyDescent="0.35">
      <c r="B861" t="str">
        <f>IF(OR(C861="",COUNTIF($C$3:C860,C861)&gt;0),"",MAX($B$3:B860)+1)</f>
        <v/>
      </c>
      <c r="C861" t="str">
        <f t="shared" si="13"/>
        <v/>
      </c>
      <c r="D861" s="2" t="str">
        <f>IF(ISBLANK('2 - Export Data'!L870),"",'2 - Export Data'!L870)</f>
        <v/>
      </c>
      <c r="E861" s="2" t="str">
        <f>IF($D861="","",'2 - Export Data'!H870)</f>
        <v/>
      </c>
      <c r="F861" s="2" t="str">
        <f>IF($D861="","",'2 - Export Data'!M870)</f>
        <v/>
      </c>
    </row>
    <row r="862" spans="2:6" x14ac:dyDescent="0.35">
      <c r="B862" t="str">
        <f>IF(OR(C862="",COUNTIF($C$3:C861,C862)&gt;0),"",MAX($B$3:B861)+1)</f>
        <v/>
      </c>
      <c r="C862" t="str">
        <f t="shared" si="13"/>
        <v/>
      </c>
      <c r="D862" s="2" t="str">
        <f>IF(ISBLANK('2 - Export Data'!L871),"",'2 - Export Data'!L871)</f>
        <v/>
      </c>
      <c r="E862" s="2" t="str">
        <f>IF($D862="","",'2 - Export Data'!H871)</f>
        <v/>
      </c>
      <c r="F862" s="2" t="str">
        <f>IF($D862="","",'2 - Export Data'!M871)</f>
        <v/>
      </c>
    </row>
    <row r="863" spans="2:6" x14ac:dyDescent="0.35">
      <c r="B863" t="str">
        <f>IF(OR(C863="",COUNTIF($C$3:C862,C863)&gt;0),"",MAX($B$3:B862)+1)</f>
        <v/>
      </c>
      <c r="C863" t="str">
        <f t="shared" si="13"/>
        <v/>
      </c>
      <c r="D863" s="2" t="str">
        <f>IF(ISBLANK('2 - Export Data'!L872),"",'2 - Export Data'!L872)</f>
        <v/>
      </c>
      <c r="E863" s="2" t="str">
        <f>IF($D863="","",'2 - Export Data'!H872)</f>
        <v/>
      </c>
      <c r="F863" s="2" t="str">
        <f>IF($D863="","",'2 - Export Data'!M872)</f>
        <v/>
      </c>
    </row>
    <row r="864" spans="2:6" x14ac:dyDescent="0.35">
      <c r="B864" t="str">
        <f>IF(OR(C864="",COUNTIF($C$3:C863,C864)&gt;0),"",MAX($B$3:B863)+1)</f>
        <v/>
      </c>
      <c r="C864" t="str">
        <f t="shared" si="13"/>
        <v/>
      </c>
      <c r="D864" s="2" t="str">
        <f>IF(ISBLANK('2 - Export Data'!L873),"",'2 - Export Data'!L873)</f>
        <v/>
      </c>
      <c r="E864" s="2" t="str">
        <f>IF($D864="","",'2 - Export Data'!H873)</f>
        <v/>
      </c>
      <c r="F864" s="2" t="str">
        <f>IF($D864="","",'2 - Export Data'!M873)</f>
        <v/>
      </c>
    </row>
    <row r="865" spans="2:6" x14ac:dyDescent="0.35">
      <c r="B865" t="str">
        <f>IF(OR(C865="",COUNTIF($C$3:C864,C865)&gt;0),"",MAX($B$3:B864)+1)</f>
        <v/>
      </c>
      <c r="C865" t="str">
        <f t="shared" si="13"/>
        <v/>
      </c>
      <c r="D865" s="2" t="str">
        <f>IF(ISBLANK('2 - Export Data'!L874),"",'2 - Export Data'!L874)</f>
        <v/>
      </c>
      <c r="E865" s="2" t="str">
        <f>IF($D865="","",'2 - Export Data'!H874)</f>
        <v/>
      </c>
      <c r="F865" s="2" t="str">
        <f>IF($D865="","",'2 - Export Data'!M874)</f>
        <v/>
      </c>
    </row>
    <row r="866" spans="2:6" x14ac:dyDescent="0.35">
      <c r="B866" t="str">
        <f>IF(OR(C866="",COUNTIF($C$3:C865,C866)&gt;0),"",MAX($B$3:B865)+1)</f>
        <v/>
      </c>
      <c r="C866" t="str">
        <f t="shared" si="13"/>
        <v/>
      </c>
      <c r="D866" s="2" t="str">
        <f>IF(ISBLANK('2 - Export Data'!L875),"",'2 - Export Data'!L875)</f>
        <v/>
      </c>
      <c r="E866" s="2" t="str">
        <f>IF($D866="","",'2 - Export Data'!H875)</f>
        <v/>
      </c>
      <c r="F866" s="2" t="str">
        <f>IF($D866="","",'2 - Export Data'!M875)</f>
        <v/>
      </c>
    </row>
    <row r="867" spans="2:6" x14ac:dyDescent="0.35">
      <c r="B867" t="str">
        <f>IF(OR(C867="",COUNTIF($C$3:C866,C867)&gt;0),"",MAX($B$3:B866)+1)</f>
        <v/>
      </c>
      <c r="C867" t="str">
        <f t="shared" si="13"/>
        <v/>
      </c>
      <c r="D867" s="2" t="str">
        <f>IF(ISBLANK('2 - Export Data'!L876),"",'2 - Export Data'!L876)</f>
        <v/>
      </c>
      <c r="E867" s="2" t="str">
        <f>IF($D867="","",'2 - Export Data'!H876)</f>
        <v/>
      </c>
      <c r="F867" s="2" t="str">
        <f>IF($D867="","",'2 - Export Data'!M876)</f>
        <v/>
      </c>
    </row>
    <row r="868" spans="2:6" x14ac:dyDescent="0.35">
      <c r="B868" t="str">
        <f>IF(OR(C868="",COUNTIF($C$3:C867,C868)&gt;0),"",MAX($B$3:B867)+1)</f>
        <v/>
      </c>
      <c r="C868" t="str">
        <f t="shared" si="13"/>
        <v/>
      </c>
      <c r="D868" s="2" t="str">
        <f>IF(ISBLANK('2 - Export Data'!L877),"",'2 - Export Data'!L877)</f>
        <v/>
      </c>
      <c r="E868" s="2" t="str">
        <f>IF($D868="","",'2 - Export Data'!H877)</f>
        <v/>
      </c>
      <c r="F868" s="2" t="str">
        <f>IF($D868="","",'2 - Export Data'!M877)</f>
        <v/>
      </c>
    </row>
    <row r="869" spans="2:6" x14ac:dyDescent="0.35">
      <c r="B869" t="str">
        <f>IF(OR(C869="",COUNTIF($C$3:C868,C869)&gt;0),"",MAX($B$3:B868)+1)</f>
        <v/>
      </c>
      <c r="C869" t="str">
        <f t="shared" si="13"/>
        <v/>
      </c>
      <c r="D869" s="2" t="str">
        <f>IF(ISBLANK('2 - Export Data'!L878),"",'2 - Export Data'!L878)</f>
        <v/>
      </c>
      <c r="E869" s="2" t="str">
        <f>IF($D869="","",'2 - Export Data'!H878)</f>
        <v/>
      </c>
      <c r="F869" s="2" t="str">
        <f>IF($D869="","",'2 - Export Data'!M878)</f>
        <v/>
      </c>
    </row>
    <row r="870" spans="2:6" x14ac:dyDescent="0.35">
      <c r="B870" t="str">
        <f>IF(OR(C870="",COUNTIF($C$3:C869,C870)&gt;0),"",MAX($B$3:B869)+1)</f>
        <v/>
      </c>
      <c r="C870" t="str">
        <f t="shared" si="13"/>
        <v/>
      </c>
      <c r="D870" s="2" t="str">
        <f>IF(ISBLANK('2 - Export Data'!L879),"",'2 - Export Data'!L879)</f>
        <v/>
      </c>
      <c r="E870" s="2" t="str">
        <f>IF($D870="","",'2 - Export Data'!H879)</f>
        <v/>
      </c>
      <c r="F870" s="2" t="str">
        <f>IF($D870="","",'2 - Export Data'!M879)</f>
        <v/>
      </c>
    </row>
    <row r="871" spans="2:6" x14ac:dyDescent="0.35">
      <c r="B871" t="str">
        <f>IF(OR(C871="",COUNTIF($C$3:C870,C871)&gt;0),"",MAX($B$3:B870)+1)</f>
        <v/>
      </c>
      <c r="C871" t="str">
        <f t="shared" si="13"/>
        <v/>
      </c>
      <c r="D871" s="2" t="str">
        <f>IF(ISBLANK('2 - Export Data'!L880),"",'2 - Export Data'!L880)</f>
        <v/>
      </c>
      <c r="E871" s="2" t="str">
        <f>IF($D871="","",'2 - Export Data'!H880)</f>
        <v/>
      </c>
      <c r="F871" s="2" t="str">
        <f>IF($D871="","",'2 - Export Data'!M880)</f>
        <v/>
      </c>
    </row>
    <row r="872" spans="2:6" x14ac:dyDescent="0.35">
      <c r="B872" t="str">
        <f>IF(OR(C872="",COUNTIF($C$3:C871,C872)&gt;0),"",MAX($B$3:B871)+1)</f>
        <v/>
      </c>
      <c r="C872" t="str">
        <f t="shared" si="13"/>
        <v/>
      </c>
      <c r="D872" s="2" t="str">
        <f>IF(ISBLANK('2 - Export Data'!L881),"",'2 - Export Data'!L881)</f>
        <v/>
      </c>
      <c r="E872" s="2" t="str">
        <f>IF($D872="","",'2 - Export Data'!H881)</f>
        <v/>
      </c>
      <c r="F872" s="2" t="str">
        <f>IF($D872="","",'2 - Export Data'!M881)</f>
        <v/>
      </c>
    </row>
    <row r="873" spans="2:6" x14ac:dyDescent="0.35">
      <c r="B873" t="str">
        <f>IF(OR(C873="",COUNTIF($C$3:C872,C873)&gt;0),"",MAX($B$3:B872)+1)</f>
        <v/>
      </c>
      <c r="C873" t="str">
        <f t="shared" si="13"/>
        <v/>
      </c>
      <c r="D873" s="2" t="str">
        <f>IF(ISBLANK('2 - Export Data'!L882),"",'2 - Export Data'!L882)</f>
        <v/>
      </c>
      <c r="E873" s="2" t="str">
        <f>IF($D873="","",'2 - Export Data'!H882)</f>
        <v/>
      </c>
      <c r="F873" s="2" t="str">
        <f>IF($D873="","",'2 - Export Data'!M882)</f>
        <v/>
      </c>
    </row>
    <row r="874" spans="2:6" x14ac:dyDescent="0.35">
      <c r="B874" t="str">
        <f>IF(OR(C874="",COUNTIF($C$3:C873,C874)&gt;0),"",MAX($B$3:B873)+1)</f>
        <v/>
      </c>
      <c r="C874" t="str">
        <f t="shared" si="13"/>
        <v/>
      </c>
      <c r="D874" s="2" t="str">
        <f>IF(ISBLANK('2 - Export Data'!L883),"",'2 - Export Data'!L883)</f>
        <v/>
      </c>
      <c r="E874" s="2" t="str">
        <f>IF($D874="","",'2 - Export Data'!H883)</f>
        <v/>
      </c>
      <c r="F874" s="2" t="str">
        <f>IF($D874="","",'2 - Export Data'!M883)</f>
        <v/>
      </c>
    </row>
    <row r="875" spans="2:6" x14ac:dyDescent="0.35">
      <c r="B875" t="str">
        <f>IF(OR(C875="",COUNTIF($C$3:C874,C875)&gt;0),"",MAX($B$3:B874)+1)</f>
        <v/>
      </c>
      <c r="C875" t="str">
        <f t="shared" si="13"/>
        <v/>
      </c>
      <c r="D875" s="2" t="str">
        <f>IF(ISBLANK('2 - Export Data'!L884),"",'2 - Export Data'!L884)</f>
        <v/>
      </c>
      <c r="E875" s="2" t="str">
        <f>IF($D875="","",'2 - Export Data'!H884)</f>
        <v/>
      </c>
      <c r="F875" s="2" t="str">
        <f>IF($D875="","",'2 - Export Data'!M884)</f>
        <v/>
      </c>
    </row>
    <row r="876" spans="2:6" x14ac:dyDescent="0.35">
      <c r="B876" t="str">
        <f>IF(OR(C876="",COUNTIF($C$3:C875,C876)&gt;0),"",MAX($B$3:B875)+1)</f>
        <v/>
      </c>
      <c r="C876" t="str">
        <f t="shared" si="13"/>
        <v/>
      </c>
      <c r="D876" s="2" t="str">
        <f>IF(ISBLANK('2 - Export Data'!L885),"",'2 - Export Data'!L885)</f>
        <v/>
      </c>
      <c r="E876" s="2" t="str">
        <f>IF($D876="","",'2 - Export Data'!H885)</f>
        <v/>
      </c>
      <c r="F876" s="2" t="str">
        <f>IF($D876="","",'2 - Export Data'!M885)</f>
        <v/>
      </c>
    </row>
    <row r="877" spans="2:6" x14ac:dyDescent="0.35">
      <c r="B877" t="str">
        <f>IF(OR(C877="",COUNTIF($C$3:C876,C877)&gt;0),"",MAX($B$3:B876)+1)</f>
        <v/>
      </c>
      <c r="C877" t="str">
        <f t="shared" si="13"/>
        <v/>
      </c>
      <c r="D877" s="2" t="str">
        <f>IF(ISBLANK('2 - Export Data'!L886),"",'2 - Export Data'!L886)</f>
        <v/>
      </c>
      <c r="E877" s="2" t="str">
        <f>IF($D877="","",'2 - Export Data'!H886)</f>
        <v/>
      </c>
      <c r="F877" s="2" t="str">
        <f>IF($D877="","",'2 - Export Data'!M886)</f>
        <v/>
      </c>
    </row>
    <row r="878" spans="2:6" x14ac:dyDescent="0.35">
      <c r="B878" t="str">
        <f>IF(OR(C878="",COUNTIF($C$3:C877,C878)&gt;0),"",MAX($B$3:B877)+1)</f>
        <v/>
      </c>
      <c r="C878" t="str">
        <f t="shared" si="13"/>
        <v/>
      </c>
      <c r="D878" s="2" t="str">
        <f>IF(ISBLANK('2 - Export Data'!L887),"",'2 - Export Data'!L887)</f>
        <v/>
      </c>
      <c r="E878" s="2" t="str">
        <f>IF($D878="","",'2 - Export Data'!H887)</f>
        <v/>
      </c>
      <c r="F878" s="2" t="str">
        <f>IF($D878="","",'2 - Export Data'!M887)</f>
        <v/>
      </c>
    </row>
    <row r="879" spans="2:6" x14ac:dyDescent="0.35">
      <c r="B879" t="str">
        <f>IF(OR(C879="",COUNTIF($C$3:C878,C879)&gt;0),"",MAX($B$3:B878)+1)</f>
        <v/>
      </c>
      <c r="C879" t="str">
        <f t="shared" si="13"/>
        <v/>
      </c>
      <c r="D879" s="2" t="str">
        <f>IF(ISBLANK('2 - Export Data'!L888),"",'2 - Export Data'!L888)</f>
        <v/>
      </c>
      <c r="E879" s="2" t="str">
        <f>IF($D879="","",'2 - Export Data'!H888)</f>
        <v/>
      </c>
      <c r="F879" s="2" t="str">
        <f>IF($D879="","",'2 - Export Data'!M888)</f>
        <v/>
      </c>
    </row>
    <row r="880" spans="2:6" x14ac:dyDescent="0.35">
      <c r="B880" t="str">
        <f>IF(OR(C880="",COUNTIF($C$3:C879,C880)&gt;0),"",MAX($B$3:B879)+1)</f>
        <v/>
      </c>
      <c r="C880" t="str">
        <f t="shared" si="13"/>
        <v/>
      </c>
      <c r="D880" s="2" t="str">
        <f>IF(ISBLANK('2 - Export Data'!L889),"",'2 - Export Data'!L889)</f>
        <v/>
      </c>
      <c r="E880" s="2" t="str">
        <f>IF($D880="","",'2 - Export Data'!H889)</f>
        <v/>
      </c>
      <c r="F880" s="2" t="str">
        <f>IF($D880="","",'2 - Export Data'!M889)</f>
        <v/>
      </c>
    </row>
    <row r="881" spans="2:6" x14ac:dyDescent="0.35">
      <c r="B881" t="str">
        <f>IF(OR(C881="",COUNTIF($C$3:C880,C881)&gt;0),"",MAX($B$3:B880)+1)</f>
        <v/>
      </c>
      <c r="C881" t="str">
        <f t="shared" si="13"/>
        <v/>
      </c>
      <c r="D881" s="2" t="str">
        <f>IF(ISBLANK('2 - Export Data'!L890),"",'2 - Export Data'!L890)</f>
        <v/>
      </c>
      <c r="E881" s="2" t="str">
        <f>IF($D881="","",'2 - Export Data'!H890)</f>
        <v/>
      </c>
      <c r="F881" s="2" t="str">
        <f>IF($D881="","",'2 - Export Data'!M890)</f>
        <v/>
      </c>
    </row>
    <row r="882" spans="2:6" x14ac:dyDescent="0.35">
      <c r="B882" t="str">
        <f>IF(OR(C882="",COUNTIF($C$3:C881,C882)&gt;0),"",MAX($B$3:B881)+1)</f>
        <v/>
      </c>
      <c r="C882" t="str">
        <f t="shared" si="13"/>
        <v/>
      </c>
      <c r="D882" s="2" t="str">
        <f>IF(ISBLANK('2 - Export Data'!L891),"",'2 - Export Data'!L891)</f>
        <v/>
      </c>
      <c r="E882" s="2" t="str">
        <f>IF($D882="","",'2 - Export Data'!H891)</f>
        <v/>
      </c>
      <c r="F882" s="2" t="str">
        <f>IF($D882="","",'2 - Export Data'!M891)</f>
        <v/>
      </c>
    </row>
    <row r="883" spans="2:6" x14ac:dyDescent="0.35">
      <c r="B883" t="str">
        <f>IF(OR(C883="",COUNTIF($C$3:C882,C883)&gt;0),"",MAX($B$3:B882)+1)</f>
        <v/>
      </c>
      <c r="C883" t="str">
        <f t="shared" si="13"/>
        <v/>
      </c>
      <c r="D883" s="2" t="str">
        <f>IF(ISBLANK('2 - Export Data'!L892),"",'2 - Export Data'!L892)</f>
        <v/>
      </c>
      <c r="E883" s="2" t="str">
        <f>IF($D883="","",'2 - Export Data'!H892)</f>
        <v/>
      </c>
      <c r="F883" s="2" t="str">
        <f>IF($D883="","",'2 - Export Data'!M892)</f>
        <v/>
      </c>
    </row>
    <row r="884" spans="2:6" x14ac:dyDescent="0.35">
      <c r="B884" t="str">
        <f>IF(OR(C884="",COUNTIF($C$3:C883,C884)&gt;0),"",MAX($B$3:B883)+1)</f>
        <v/>
      </c>
      <c r="C884" t="str">
        <f t="shared" si="13"/>
        <v/>
      </c>
      <c r="D884" s="2" t="str">
        <f>IF(ISBLANK('2 - Export Data'!L893),"",'2 - Export Data'!L893)</f>
        <v/>
      </c>
      <c r="E884" s="2" t="str">
        <f>IF($D884="","",'2 - Export Data'!H893)</f>
        <v/>
      </c>
      <c r="F884" s="2" t="str">
        <f>IF($D884="","",'2 - Export Data'!M893)</f>
        <v/>
      </c>
    </row>
    <row r="885" spans="2:6" x14ac:dyDescent="0.35">
      <c r="B885" t="str">
        <f>IF(OR(C885="",COUNTIF($C$3:C884,C885)&gt;0),"",MAX($B$3:B884)+1)</f>
        <v/>
      </c>
      <c r="C885" t="str">
        <f t="shared" si="13"/>
        <v/>
      </c>
      <c r="D885" s="2" t="str">
        <f>IF(ISBLANK('2 - Export Data'!L894),"",'2 - Export Data'!L894)</f>
        <v/>
      </c>
      <c r="E885" s="2" t="str">
        <f>IF($D885="","",'2 - Export Data'!H894)</f>
        <v/>
      </c>
      <c r="F885" s="2" t="str">
        <f>IF($D885="","",'2 - Export Data'!M894)</f>
        <v/>
      </c>
    </row>
    <row r="886" spans="2:6" x14ac:dyDescent="0.35">
      <c r="B886" t="str">
        <f>IF(OR(C886="",COUNTIF($C$3:C885,C886)&gt;0),"",MAX($B$3:B885)+1)</f>
        <v/>
      </c>
      <c r="C886" t="str">
        <f t="shared" si="13"/>
        <v/>
      </c>
      <c r="D886" s="2" t="str">
        <f>IF(ISBLANK('2 - Export Data'!L895),"",'2 - Export Data'!L895)</f>
        <v/>
      </c>
      <c r="E886" s="2" t="str">
        <f>IF($D886="","",'2 - Export Data'!H895)</f>
        <v/>
      </c>
      <c r="F886" s="2" t="str">
        <f>IF($D886="","",'2 - Export Data'!M895)</f>
        <v/>
      </c>
    </row>
    <row r="887" spans="2:6" x14ac:dyDescent="0.35">
      <c r="B887" t="str">
        <f>IF(OR(C887="",COUNTIF($C$3:C886,C887)&gt;0),"",MAX($B$3:B886)+1)</f>
        <v/>
      </c>
      <c r="C887" t="str">
        <f t="shared" si="13"/>
        <v/>
      </c>
      <c r="D887" s="2" t="str">
        <f>IF(ISBLANK('2 - Export Data'!L896),"",'2 - Export Data'!L896)</f>
        <v/>
      </c>
      <c r="E887" s="2" t="str">
        <f>IF($D887="","",'2 - Export Data'!H896)</f>
        <v/>
      </c>
      <c r="F887" s="2" t="str">
        <f>IF($D887="","",'2 - Export Data'!M896)</f>
        <v/>
      </c>
    </row>
    <row r="888" spans="2:6" x14ac:dyDescent="0.35">
      <c r="B888" t="str">
        <f>IF(OR(C888="",COUNTIF($C$3:C887,C888)&gt;0),"",MAX($B$3:B887)+1)</f>
        <v/>
      </c>
      <c r="C888" t="str">
        <f t="shared" si="13"/>
        <v/>
      </c>
      <c r="D888" s="2" t="str">
        <f>IF(ISBLANK('2 - Export Data'!L897),"",'2 - Export Data'!L897)</f>
        <v/>
      </c>
      <c r="E888" s="2" t="str">
        <f>IF($D888="","",'2 - Export Data'!H897)</f>
        <v/>
      </c>
      <c r="F888" s="2" t="str">
        <f>IF($D888="","",'2 - Export Data'!M897)</f>
        <v/>
      </c>
    </row>
    <row r="889" spans="2:6" x14ac:dyDescent="0.35">
      <c r="B889" t="str">
        <f>IF(OR(C889="",COUNTIF($C$3:C888,C889)&gt;0),"",MAX($B$3:B888)+1)</f>
        <v/>
      </c>
      <c r="C889" t="str">
        <f t="shared" si="13"/>
        <v/>
      </c>
      <c r="D889" s="2" t="str">
        <f>IF(ISBLANK('2 - Export Data'!L898),"",'2 - Export Data'!L898)</f>
        <v/>
      </c>
      <c r="E889" s="2" t="str">
        <f>IF($D889="","",'2 - Export Data'!H898)</f>
        <v/>
      </c>
      <c r="F889" s="2" t="str">
        <f>IF($D889="","",'2 - Export Data'!M898)</f>
        <v/>
      </c>
    </row>
    <row r="890" spans="2:6" x14ac:dyDescent="0.35">
      <c r="B890" t="str">
        <f>IF(OR(C890="",COUNTIF($C$3:C889,C890)&gt;0),"",MAX($B$3:B889)+1)</f>
        <v/>
      </c>
      <c r="C890" t="str">
        <f t="shared" si="13"/>
        <v/>
      </c>
      <c r="D890" s="2" t="str">
        <f>IF(ISBLANK('2 - Export Data'!L899),"",'2 - Export Data'!L899)</f>
        <v/>
      </c>
      <c r="E890" s="2" t="str">
        <f>IF($D890="","",'2 - Export Data'!H899)</f>
        <v/>
      </c>
      <c r="F890" s="2" t="str">
        <f>IF($D890="","",'2 - Export Data'!M899)</f>
        <v/>
      </c>
    </row>
    <row r="891" spans="2:6" x14ac:dyDescent="0.35">
      <c r="B891" t="str">
        <f>IF(OR(C891="",COUNTIF($C$3:C890,C891)&gt;0),"",MAX($B$3:B890)+1)</f>
        <v/>
      </c>
      <c r="C891" t="str">
        <f t="shared" si="13"/>
        <v/>
      </c>
      <c r="D891" s="2" t="str">
        <f>IF(ISBLANK('2 - Export Data'!L900),"",'2 - Export Data'!L900)</f>
        <v/>
      </c>
      <c r="E891" s="2" t="str">
        <f>IF($D891="","",'2 - Export Data'!H900)</f>
        <v/>
      </c>
      <c r="F891" s="2" t="str">
        <f>IF($D891="","",'2 - Export Data'!M900)</f>
        <v/>
      </c>
    </row>
    <row r="892" spans="2:6" x14ac:dyDescent="0.35">
      <c r="B892" t="str">
        <f>IF(OR(C892="",COUNTIF($C$3:C891,C892)&gt;0),"",MAX($B$3:B891)+1)</f>
        <v/>
      </c>
      <c r="C892" t="str">
        <f t="shared" si="13"/>
        <v/>
      </c>
      <c r="D892" s="2" t="str">
        <f>IF(ISBLANK('2 - Export Data'!L901),"",'2 - Export Data'!L901)</f>
        <v/>
      </c>
      <c r="E892" s="2" t="str">
        <f>IF($D892="","",'2 - Export Data'!H901)</f>
        <v/>
      </c>
      <c r="F892" s="2" t="str">
        <f>IF($D892="","",'2 - Export Data'!M901)</f>
        <v/>
      </c>
    </row>
    <row r="893" spans="2:6" x14ac:dyDescent="0.35">
      <c r="B893" t="str">
        <f>IF(OR(C893="",COUNTIF($C$3:C892,C893)&gt;0),"",MAX($B$3:B892)+1)</f>
        <v/>
      </c>
      <c r="C893" t="str">
        <f t="shared" si="13"/>
        <v/>
      </c>
      <c r="D893" s="2" t="str">
        <f>IF(ISBLANK('2 - Export Data'!L902),"",'2 - Export Data'!L902)</f>
        <v/>
      </c>
      <c r="E893" s="2" t="str">
        <f>IF($D893="","",'2 - Export Data'!H902)</f>
        <v/>
      </c>
      <c r="F893" s="2" t="str">
        <f>IF($D893="","",'2 - Export Data'!M902)</f>
        <v/>
      </c>
    </row>
    <row r="894" spans="2:6" x14ac:dyDescent="0.35">
      <c r="B894" t="str">
        <f>IF(OR(C894="",COUNTIF($C$3:C893,C894)&gt;0),"",MAX($B$3:B893)+1)</f>
        <v/>
      </c>
      <c r="C894" t="str">
        <f t="shared" si="13"/>
        <v/>
      </c>
      <c r="D894" s="2" t="str">
        <f>IF(ISBLANK('2 - Export Data'!L903),"",'2 - Export Data'!L903)</f>
        <v/>
      </c>
      <c r="E894" s="2" t="str">
        <f>IF($D894="","",'2 - Export Data'!H903)</f>
        <v/>
      </c>
      <c r="F894" s="2" t="str">
        <f>IF($D894="","",'2 - Export Data'!M903)</f>
        <v/>
      </c>
    </row>
    <row r="895" spans="2:6" x14ac:dyDescent="0.35">
      <c r="B895" t="str">
        <f>IF(OR(C895="",COUNTIF($C$3:C894,C895)&gt;0),"",MAX($B$3:B894)+1)</f>
        <v/>
      </c>
      <c r="C895" t="str">
        <f t="shared" si="13"/>
        <v/>
      </c>
      <c r="D895" s="2" t="str">
        <f>IF(ISBLANK('2 - Export Data'!L904),"",'2 - Export Data'!L904)</f>
        <v/>
      </c>
      <c r="E895" s="2" t="str">
        <f>IF($D895="","",'2 - Export Data'!H904)</f>
        <v/>
      </c>
      <c r="F895" s="2" t="str">
        <f>IF($D895="","",'2 - Export Data'!M904)</f>
        <v/>
      </c>
    </row>
    <row r="896" spans="2:6" x14ac:dyDescent="0.35">
      <c r="B896" t="str">
        <f>IF(OR(C896="",COUNTIF($C$3:C895,C896)&gt;0),"",MAX($B$3:B895)+1)</f>
        <v/>
      </c>
      <c r="C896" t="str">
        <f t="shared" si="13"/>
        <v/>
      </c>
      <c r="D896" s="2" t="str">
        <f>IF(ISBLANK('2 - Export Data'!L905),"",'2 - Export Data'!L905)</f>
        <v/>
      </c>
      <c r="E896" s="2" t="str">
        <f>IF($D896="","",'2 - Export Data'!H905)</f>
        <v/>
      </c>
      <c r="F896" s="2" t="str">
        <f>IF($D896="","",'2 - Export Data'!M905)</f>
        <v/>
      </c>
    </row>
    <row r="897" spans="2:6" x14ac:dyDescent="0.35">
      <c r="B897" t="str">
        <f>IF(OR(C897="",COUNTIF($C$3:C896,C897)&gt;0),"",MAX($B$3:B896)+1)</f>
        <v/>
      </c>
      <c r="C897" t="str">
        <f t="shared" si="13"/>
        <v/>
      </c>
      <c r="D897" s="2" t="str">
        <f>IF(ISBLANK('2 - Export Data'!L906),"",'2 - Export Data'!L906)</f>
        <v/>
      </c>
      <c r="E897" s="2" t="str">
        <f>IF($D897="","",'2 - Export Data'!H906)</f>
        <v/>
      </c>
      <c r="F897" s="2" t="str">
        <f>IF($D897="","",'2 - Export Data'!M906)</f>
        <v/>
      </c>
    </row>
    <row r="898" spans="2:6" x14ac:dyDescent="0.35">
      <c r="B898" t="str">
        <f>IF(OR(C898="",COUNTIF($C$3:C897,C898)&gt;0),"",MAX($B$3:B897)+1)</f>
        <v/>
      </c>
      <c r="C898" t="str">
        <f t="shared" si="13"/>
        <v/>
      </c>
      <c r="D898" s="2" t="str">
        <f>IF(ISBLANK('2 - Export Data'!L907),"",'2 - Export Data'!L907)</f>
        <v/>
      </c>
      <c r="E898" s="2" t="str">
        <f>IF($D898="","",'2 - Export Data'!H907)</f>
        <v/>
      </c>
      <c r="F898" s="2" t="str">
        <f>IF($D898="","",'2 - Export Data'!M907)</f>
        <v/>
      </c>
    </row>
    <row r="899" spans="2:6" x14ac:dyDescent="0.35">
      <c r="B899" t="str">
        <f>IF(OR(C899="",COUNTIF($C$3:C898,C899)&gt;0),"",MAX($B$3:B898)+1)</f>
        <v/>
      </c>
      <c r="C899" t="str">
        <f t="shared" si="13"/>
        <v/>
      </c>
      <c r="D899" s="2" t="str">
        <f>IF(ISBLANK('2 - Export Data'!L908),"",'2 - Export Data'!L908)</f>
        <v/>
      </c>
      <c r="E899" s="2" t="str">
        <f>IF($D899="","",'2 - Export Data'!H908)</f>
        <v/>
      </c>
      <c r="F899" s="2" t="str">
        <f>IF($D899="","",'2 - Export Data'!M908)</f>
        <v/>
      </c>
    </row>
    <row r="900" spans="2:6" x14ac:dyDescent="0.35">
      <c r="B900" t="str">
        <f>IF(OR(C900="",COUNTIF($C$3:C899,C900)&gt;0),"",MAX($B$3:B899)+1)</f>
        <v/>
      </c>
      <c r="C900" t="str">
        <f t="shared" ref="C900:C963" si="14">IF(D900="","",D900&amp;"_"&amp;E900)</f>
        <v/>
      </c>
      <c r="D900" s="2" t="str">
        <f>IF(ISBLANK('2 - Export Data'!L909),"",'2 - Export Data'!L909)</f>
        <v/>
      </c>
      <c r="E900" s="2" t="str">
        <f>IF($D900="","",'2 - Export Data'!H909)</f>
        <v/>
      </c>
      <c r="F900" s="2" t="str">
        <f>IF($D900="","",'2 - Export Data'!M909)</f>
        <v/>
      </c>
    </row>
    <row r="901" spans="2:6" x14ac:dyDescent="0.35">
      <c r="B901" t="str">
        <f>IF(OR(C901="",COUNTIF($C$3:C900,C901)&gt;0),"",MAX($B$3:B900)+1)</f>
        <v/>
      </c>
      <c r="C901" t="str">
        <f t="shared" si="14"/>
        <v/>
      </c>
      <c r="D901" s="2" t="str">
        <f>IF(ISBLANK('2 - Export Data'!L910),"",'2 - Export Data'!L910)</f>
        <v/>
      </c>
      <c r="E901" s="2" t="str">
        <f>IF($D901="","",'2 - Export Data'!H910)</f>
        <v/>
      </c>
      <c r="F901" s="2" t="str">
        <f>IF($D901="","",'2 - Export Data'!M910)</f>
        <v/>
      </c>
    </row>
    <row r="902" spans="2:6" x14ac:dyDescent="0.35">
      <c r="B902" t="str">
        <f>IF(OR(C902="",COUNTIF($C$3:C901,C902)&gt;0),"",MAX($B$3:B901)+1)</f>
        <v/>
      </c>
      <c r="C902" t="str">
        <f t="shared" si="14"/>
        <v/>
      </c>
      <c r="D902" s="2" t="str">
        <f>IF(ISBLANK('2 - Export Data'!L911),"",'2 - Export Data'!L911)</f>
        <v/>
      </c>
      <c r="E902" s="2" t="str">
        <f>IF($D902="","",'2 - Export Data'!H911)</f>
        <v/>
      </c>
      <c r="F902" s="2" t="str">
        <f>IF($D902="","",'2 - Export Data'!M911)</f>
        <v/>
      </c>
    </row>
    <row r="903" spans="2:6" x14ac:dyDescent="0.35">
      <c r="B903" t="str">
        <f>IF(OR(C903="",COUNTIF($C$3:C902,C903)&gt;0),"",MAX($B$3:B902)+1)</f>
        <v/>
      </c>
      <c r="C903" t="str">
        <f t="shared" si="14"/>
        <v/>
      </c>
      <c r="D903" s="2" t="str">
        <f>IF(ISBLANK('2 - Export Data'!L912),"",'2 - Export Data'!L912)</f>
        <v/>
      </c>
      <c r="E903" s="2" t="str">
        <f>IF($D903="","",'2 - Export Data'!H912)</f>
        <v/>
      </c>
      <c r="F903" s="2" t="str">
        <f>IF($D903="","",'2 - Export Data'!M912)</f>
        <v/>
      </c>
    </row>
    <row r="904" spans="2:6" x14ac:dyDescent="0.35">
      <c r="B904" t="str">
        <f>IF(OR(C904="",COUNTIF($C$3:C903,C904)&gt;0),"",MAX($B$3:B903)+1)</f>
        <v/>
      </c>
      <c r="C904" t="str">
        <f t="shared" si="14"/>
        <v/>
      </c>
      <c r="D904" s="2" t="str">
        <f>IF(ISBLANK('2 - Export Data'!L913),"",'2 - Export Data'!L913)</f>
        <v/>
      </c>
      <c r="E904" s="2" t="str">
        <f>IF($D904="","",'2 - Export Data'!H913)</f>
        <v/>
      </c>
      <c r="F904" s="2" t="str">
        <f>IF($D904="","",'2 - Export Data'!M913)</f>
        <v/>
      </c>
    </row>
    <row r="905" spans="2:6" x14ac:dyDescent="0.35">
      <c r="B905" t="str">
        <f>IF(OR(C905="",COUNTIF($C$3:C904,C905)&gt;0),"",MAX($B$3:B904)+1)</f>
        <v/>
      </c>
      <c r="C905" t="str">
        <f t="shared" si="14"/>
        <v/>
      </c>
      <c r="D905" s="2" t="str">
        <f>IF(ISBLANK('2 - Export Data'!L914),"",'2 - Export Data'!L914)</f>
        <v/>
      </c>
      <c r="E905" s="2" t="str">
        <f>IF($D905="","",'2 - Export Data'!H914)</f>
        <v/>
      </c>
      <c r="F905" s="2" t="str">
        <f>IF($D905="","",'2 - Export Data'!M914)</f>
        <v/>
      </c>
    </row>
    <row r="906" spans="2:6" x14ac:dyDescent="0.35">
      <c r="B906" t="str">
        <f>IF(OR(C906="",COUNTIF($C$3:C905,C906)&gt;0),"",MAX($B$3:B905)+1)</f>
        <v/>
      </c>
      <c r="C906" t="str">
        <f t="shared" si="14"/>
        <v/>
      </c>
      <c r="D906" s="2" t="str">
        <f>IF(ISBLANK('2 - Export Data'!L915),"",'2 - Export Data'!L915)</f>
        <v/>
      </c>
      <c r="E906" s="2" t="str">
        <f>IF($D906="","",'2 - Export Data'!H915)</f>
        <v/>
      </c>
      <c r="F906" s="2" t="str">
        <f>IF($D906="","",'2 - Export Data'!M915)</f>
        <v/>
      </c>
    </row>
    <row r="907" spans="2:6" x14ac:dyDescent="0.35">
      <c r="B907" t="str">
        <f>IF(OR(C907="",COUNTIF($C$3:C906,C907)&gt;0),"",MAX($B$3:B906)+1)</f>
        <v/>
      </c>
      <c r="C907" t="str">
        <f t="shared" si="14"/>
        <v/>
      </c>
      <c r="D907" s="2" t="str">
        <f>IF(ISBLANK('2 - Export Data'!L916),"",'2 - Export Data'!L916)</f>
        <v/>
      </c>
      <c r="E907" s="2" t="str">
        <f>IF($D907="","",'2 - Export Data'!H916)</f>
        <v/>
      </c>
      <c r="F907" s="2" t="str">
        <f>IF($D907="","",'2 - Export Data'!M916)</f>
        <v/>
      </c>
    </row>
    <row r="908" spans="2:6" x14ac:dyDescent="0.35">
      <c r="B908" t="str">
        <f>IF(OR(C908="",COUNTIF($C$3:C907,C908)&gt;0),"",MAX($B$3:B907)+1)</f>
        <v/>
      </c>
      <c r="C908" t="str">
        <f t="shared" si="14"/>
        <v/>
      </c>
      <c r="D908" s="2" t="str">
        <f>IF(ISBLANK('2 - Export Data'!L917),"",'2 - Export Data'!L917)</f>
        <v/>
      </c>
      <c r="E908" s="2" t="str">
        <f>IF($D908="","",'2 - Export Data'!H917)</f>
        <v/>
      </c>
      <c r="F908" s="2" t="str">
        <f>IF($D908="","",'2 - Export Data'!M917)</f>
        <v/>
      </c>
    </row>
    <row r="909" spans="2:6" x14ac:dyDescent="0.35">
      <c r="B909" t="str">
        <f>IF(OR(C909="",COUNTIF($C$3:C908,C909)&gt;0),"",MAX($B$3:B908)+1)</f>
        <v/>
      </c>
      <c r="C909" t="str">
        <f t="shared" si="14"/>
        <v/>
      </c>
      <c r="D909" s="2" t="str">
        <f>IF(ISBLANK('2 - Export Data'!L918),"",'2 - Export Data'!L918)</f>
        <v/>
      </c>
      <c r="E909" s="2" t="str">
        <f>IF($D909="","",'2 - Export Data'!H918)</f>
        <v/>
      </c>
      <c r="F909" s="2" t="str">
        <f>IF($D909="","",'2 - Export Data'!M918)</f>
        <v/>
      </c>
    </row>
    <row r="910" spans="2:6" x14ac:dyDescent="0.35">
      <c r="B910" t="str">
        <f>IF(OR(C910="",COUNTIF($C$3:C909,C910)&gt;0),"",MAX($B$3:B909)+1)</f>
        <v/>
      </c>
      <c r="C910" t="str">
        <f t="shared" si="14"/>
        <v/>
      </c>
      <c r="D910" s="2" t="str">
        <f>IF(ISBLANK('2 - Export Data'!L919),"",'2 - Export Data'!L919)</f>
        <v/>
      </c>
      <c r="E910" s="2" t="str">
        <f>IF($D910="","",'2 - Export Data'!H919)</f>
        <v/>
      </c>
      <c r="F910" s="2" t="str">
        <f>IF($D910="","",'2 - Export Data'!M919)</f>
        <v/>
      </c>
    </row>
    <row r="911" spans="2:6" x14ac:dyDescent="0.35">
      <c r="B911" t="str">
        <f>IF(OR(C911="",COUNTIF($C$3:C910,C911)&gt;0),"",MAX($B$3:B910)+1)</f>
        <v/>
      </c>
      <c r="C911" t="str">
        <f t="shared" si="14"/>
        <v/>
      </c>
      <c r="D911" s="2" t="str">
        <f>IF(ISBLANK('2 - Export Data'!L920),"",'2 - Export Data'!L920)</f>
        <v/>
      </c>
      <c r="E911" s="2" t="str">
        <f>IF($D911="","",'2 - Export Data'!H920)</f>
        <v/>
      </c>
      <c r="F911" s="2" t="str">
        <f>IF($D911="","",'2 - Export Data'!M920)</f>
        <v/>
      </c>
    </row>
    <row r="912" spans="2:6" x14ac:dyDescent="0.35">
      <c r="B912" t="str">
        <f>IF(OR(C912="",COUNTIF($C$3:C911,C912)&gt;0),"",MAX($B$3:B911)+1)</f>
        <v/>
      </c>
      <c r="C912" t="str">
        <f t="shared" si="14"/>
        <v/>
      </c>
      <c r="D912" s="2" t="str">
        <f>IF(ISBLANK('2 - Export Data'!L921),"",'2 - Export Data'!L921)</f>
        <v/>
      </c>
      <c r="E912" s="2" t="str">
        <f>IF($D912="","",'2 - Export Data'!H921)</f>
        <v/>
      </c>
      <c r="F912" s="2" t="str">
        <f>IF($D912="","",'2 - Export Data'!M921)</f>
        <v/>
      </c>
    </row>
    <row r="913" spans="2:6" x14ac:dyDescent="0.35">
      <c r="B913" t="str">
        <f>IF(OR(C913="",COUNTIF($C$3:C912,C913)&gt;0),"",MAX($B$3:B912)+1)</f>
        <v/>
      </c>
      <c r="C913" t="str">
        <f t="shared" si="14"/>
        <v/>
      </c>
      <c r="D913" s="2" t="str">
        <f>IF(ISBLANK('2 - Export Data'!L922),"",'2 - Export Data'!L922)</f>
        <v/>
      </c>
      <c r="E913" s="2" t="str">
        <f>IF($D913="","",'2 - Export Data'!H922)</f>
        <v/>
      </c>
      <c r="F913" s="2" t="str">
        <f>IF($D913="","",'2 - Export Data'!M922)</f>
        <v/>
      </c>
    </row>
    <row r="914" spans="2:6" x14ac:dyDescent="0.35">
      <c r="B914" t="str">
        <f>IF(OR(C914="",COUNTIF($C$3:C913,C914)&gt;0),"",MAX($B$3:B913)+1)</f>
        <v/>
      </c>
      <c r="C914" t="str">
        <f t="shared" si="14"/>
        <v/>
      </c>
      <c r="D914" s="2" t="str">
        <f>IF(ISBLANK('2 - Export Data'!L923),"",'2 - Export Data'!L923)</f>
        <v/>
      </c>
      <c r="E914" s="2" t="str">
        <f>IF($D914="","",'2 - Export Data'!H923)</f>
        <v/>
      </c>
      <c r="F914" s="2" t="str">
        <f>IF($D914="","",'2 - Export Data'!M923)</f>
        <v/>
      </c>
    </row>
    <row r="915" spans="2:6" x14ac:dyDescent="0.35">
      <c r="B915" t="str">
        <f>IF(OR(C915="",COUNTIF($C$3:C914,C915)&gt;0),"",MAX($B$3:B914)+1)</f>
        <v/>
      </c>
      <c r="C915" t="str">
        <f t="shared" si="14"/>
        <v/>
      </c>
      <c r="D915" s="2" t="str">
        <f>IF(ISBLANK('2 - Export Data'!L924),"",'2 - Export Data'!L924)</f>
        <v/>
      </c>
      <c r="E915" s="2" t="str">
        <f>IF($D915="","",'2 - Export Data'!H924)</f>
        <v/>
      </c>
      <c r="F915" s="2" t="str">
        <f>IF($D915="","",'2 - Export Data'!M924)</f>
        <v/>
      </c>
    </row>
    <row r="916" spans="2:6" x14ac:dyDescent="0.35">
      <c r="B916" t="str">
        <f>IF(OR(C916="",COUNTIF($C$3:C915,C916)&gt;0),"",MAX($B$3:B915)+1)</f>
        <v/>
      </c>
      <c r="C916" t="str">
        <f t="shared" si="14"/>
        <v/>
      </c>
      <c r="D916" s="2" t="str">
        <f>IF(ISBLANK('2 - Export Data'!L925),"",'2 - Export Data'!L925)</f>
        <v/>
      </c>
      <c r="E916" s="2" t="str">
        <f>IF($D916="","",'2 - Export Data'!H925)</f>
        <v/>
      </c>
      <c r="F916" s="2" t="str">
        <f>IF($D916="","",'2 - Export Data'!M925)</f>
        <v/>
      </c>
    </row>
    <row r="917" spans="2:6" x14ac:dyDescent="0.35">
      <c r="B917" t="str">
        <f>IF(OR(C917="",COUNTIF($C$3:C916,C917)&gt;0),"",MAX($B$3:B916)+1)</f>
        <v/>
      </c>
      <c r="C917" t="str">
        <f t="shared" si="14"/>
        <v/>
      </c>
      <c r="D917" s="2" t="str">
        <f>IF(ISBLANK('2 - Export Data'!L926),"",'2 - Export Data'!L926)</f>
        <v/>
      </c>
      <c r="E917" s="2" t="str">
        <f>IF($D917="","",'2 - Export Data'!H926)</f>
        <v/>
      </c>
      <c r="F917" s="2" t="str">
        <f>IF($D917="","",'2 - Export Data'!M926)</f>
        <v/>
      </c>
    </row>
    <row r="918" spans="2:6" x14ac:dyDescent="0.35">
      <c r="B918" t="str">
        <f>IF(OR(C918="",COUNTIF($C$3:C917,C918)&gt;0),"",MAX($B$3:B917)+1)</f>
        <v/>
      </c>
      <c r="C918" t="str">
        <f t="shared" si="14"/>
        <v/>
      </c>
      <c r="D918" s="2" t="str">
        <f>IF(ISBLANK('2 - Export Data'!L927),"",'2 - Export Data'!L927)</f>
        <v/>
      </c>
      <c r="E918" s="2" t="str">
        <f>IF($D918="","",'2 - Export Data'!H927)</f>
        <v/>
      </c>
      <c r="F918" s="2" t="str">
        <f>IF($D918="","",'2 - Export Data'!M927)</f>
        <v/>
      </c>
    </row>
    <row r="919" spans="2:6" x14ac:dyDescent="0.35">
      <c r="B919" t="str">
        <f>IF(OR(C919="",COUNTIF($C$3:C918,C919)&gt;0),"",MAX($B$3:B918)+1)</f>
        <v/>
      </c>
      <c r="C919" t="str">
        <f t="shared" si="14"/>
        <v/>
      </c>
      <c r="D919" s="2" t="str">
        <f>IF(ISBLANK('2 - Export Data'!L928),"",'2 - Export Data'!L928)</f>
        <v/>
      </c>
      <c r="E919" s="2" t="str">
        <f>IF($D919="","",'2 - Export Data'!H928)</f>
        <v/>
      </c>
      <c r="F919" s="2" t="str">
        <f>IF($D919="","",'2 - Export Data'!M928)</f>
        <v/>
      </c>
    </row>
    <row r="920" spans="2:6" x14ac:dyDescent="0.35">
      <c r="B920" t="str">
        <f>IF(OR(C920="",COUNTIF($C$3:C919,C920)&gt;0),"",MAX($B$3:B919)+1)</f>
        <v/>
      </c>
      <c r="C920" t="str">
        <f t="shared" si="14"/>
        <v/>
      </c>
      <c r="D920" s="2" t="str">
        <f>IF(ISBLANK('2 - Export Data'!L929),"",'2 - Export Data'!L929)</f>
        <v/>
      </c>
      <c r="E920" s="2" t="str">
        <f>IF($D920="","",'2 - Export Data'!H929)</f>
        <v/>
      </c>
      <c r="F920" s="2" t="str">
        <f>IF($D920="","",'2 - Export Data'!M929)</f>
        <v/>
      </c>
    </row>
    <row r="921" spans="2:6" x14ac:dyDescent="0.35">
      <c r="B921" t="str">
        <f>IF(OR(C921="",COUNTIF($C$3:C920,C921)&gt;0),"",MAX($B$3:B920)+1)</f>
        <v/>
      </c>
      <c r="C921" t="str">
        <f t="shared" si="14"/>
        <v/>
      </c>
      <c r="D921" s="2" t="str">
        <f>IF(ISBLANK('2 - Export Data'!L930),"",'2 - Export Data'!L930)</f>
        <v/>
      </c>
      <c r="E921" s="2" t="str">
        <f>IF($D921="","",'2 - Export Data'!H930)</f>
        <v/>
      </c>
      <c r="F921" s="2" t="str">
        <f>IF($D921="","",'2 - Export Data'!M930)</f>
        <v/>
      </c>
    </row>
    <row r="922" spans="2:6" x14ac:dyDescent="0.35">
      <c r="B922" t="str">
        <f>IF(OR(C922="",COUNTIF($C$3:C921,C922)&gt;0),"",MAX($B$3:B921)+1)</f>
        <v/>
      </c>
      <c r="C922" t="str">
        <f t="shared" si="14"/>
        <v/>
      </c>
      <c r="D922" s="2" t="str">
        <f>IF(ISBLANK('2 - Export Data'!L931),"",'2 - Export Data'!L931)</f>
        <v/>
      </c>
      <c r="E922" s="2" t="str">
        <f>IF($D922="","",'2 - Export Data'!H931)</f>
        <v/>
      </c>
      <c r="F922" s="2" t="str">
        <f>IF($D922="","",'2 - Export Data'!M931)</f>
        <v/>
      </c>
    </row>
    <row r="923" spans="2:6" x14ac:dyDescent="0.35">
      <c r="B923" t="str">
        <f>IF(OR(C923="",COUNTIF($C$3:C922,C923)&gt;0),"",MAX($B$3:B922)+1)</f>
        <v/>
      </c>
      <c r="C923" t="str">
        <f t="shared" si="14"/>
        <v/>
      </c>
      <c r="D923" s="2" t="str">
        <f>IF(ISBLANK('2 - Export Data'!L932),"",'2 - Export Data'!L932)</f>
        <v/>
      </c>
      <c r="E923" s="2" t="str">
        <f>IF($D923="","",'2 - Export Data'!H932)</f>
        <v/>
      </c>
      <c r="F923" s="2" t="str">
        <f>IF($D923="","",'2 - Export Data'!M932)</f>
        <v/>
      </c>
    </row>
    <row r="924" spans="2:6" x14ac:dyDescent="0.35">
      <c r="B924" t="str">
        <f>IF(OR(C924="",COUNTIF($C$3:C923,C924)&gt;0),"",MAX($B$3:B923)+1)</f>
        <v/>
      </c>
      <c r="C924" t="str">
        <f t="shared" si="14"/>
        <v/>
      </c>
      <c r="D924" s="2" t="str">
        <f>IF(ISBLANK('2 - Export Data'!L933),"",'2 - Export Data'!L933)</f>
        <v/>
      </c>
      <c r="E924" s="2" t="str">
        <f>IF($D924="","",'2 - Export Data'!H933)</f>
        <v/>
      </c>
      <c r="F924" s="2" t="str">
        <f>IF($D924="","",'2 - Export Data'!M933)</f>
        <v/>
      </c>
    </row>
    <row r="925" spans="2:6" x14ac:dyDescent="0.35">
      <c r="B925" t="str">
        <f>IF(OR(C925="",COUNTIF($C$3:C924,C925)&gt;0),"",MAX($B$3:B924)+1)</f>
        <v/>
      </c>
      <c r="C925" t="str">
        <f t="shared" si="14"/>
        <v/>
      </c>
      <c r="D925" s="2" t="str">
        <f>IF(ISBLANK('2 - Export Data'!L934),"",'2 - Export Data'!L934)</f>
        <v/>
      </c>
      <c r="E925" s="2" t="str">
        <f>IF($D925="","",'2 - Export Data'!H934)</f>
        <v/>
      </c>
      <c r="F925" s="2" t="str">
        <f>IF($D925="","",'2 - Export Data'!M934)</f>
        <v/>
      </c>
    </row>
    <row r="926" spans="2:6" x14ac:dyDescent="0.35">
      <c r="B926" t="str">
        <f>IF(OR(C926="",COUNTIF($C$3:C925,C926)&gt;0),"",MAX($B$3:B925)+1)</f>
        <v/>
      </c>
      <c r="C926" t="str">
        <f t="shared" si="14"/>
        <v/>
      </c>
      <c r="D926" s="2" t="str">
        <f>IF(ISBLANK('2 - Export Data'!L935),"",'2 - Export Data'!L935)</f>
        <v/>
      </c>
      <c r="E926" s="2" t="str">
        <f>IF($D926="","",'2 - Export Data'!H935)</f>
        <v/>
      </c>
      <c r="F926" s="2" t="str">
        <f>IF($D926="","",'2 - Export Data'!M935)</f>
        <v/>
      </c>
    </row>
    <row r="927" spans="2:6" x14ac:dyDescent="0.35">
      <c r="B927" t="str">
        <f>IF(OR(C927="",COUNTIF($C$3:C926,C927)&gt;0),"",MAX($B$3:B926)+1)</f>
        <v/>
      </c>
      <c r="C927" t="str">
        <f t="shared" si="14"/>
        <v/>
      </c>
      <c r="D927" s="2" t="str">
        <f>IF(ISBLANK('2 - Export Data'!L936),"",'2 - Export Data'!L936)</f>
        <v/>
      </c>
      <c r="E927" s="2" t="str">
        <f>IF($D927="","",'2 - Export Data'!H936)</f>
        <v/>
      </c>
      <c r="F927" s="2" t="str">
        <f>IF($D927="","",'2 - Export Data'!M936)</f>
        <v/>
      </c>
    </row>
    <row r="928" spans="2:6" x14ac:dyDescent="0.35">
      <c r="B928" t="str">
        <f>IF(OR(C928="",COUNTIF($C$3:C927,C928)&gt;0),"",MAX($B$3:B927)+1)</f>
        <v/>
      </c>
      <c r="C928" t="str">
        <f t="shared" si="14"/>
        <v/>
      </c>
      <c r="D928" s="2" t="str">
        <f>IF(ISBLANK('2 - Export Data'!L937),"",'2 - Export Data'!L937)</f>
        <v/>
      </c>
      <c r="E928" s="2" t="str">
        <f>IF($D928="","",'2 - Export Data'!H937)</f>
        <v/>
      </c>
      <c r="F928" s="2" t="str">
        <f>IF($D928="","",'2 - Export Data'!M937)</f>
        <v/>
      </c>
    </row>
    <row r="929" spans="2:6" x14ac:dyDescent="0.35">
      <c r="B929" t="str">
        <f>IF(OR(C929="",COUNTIF($C$3:C928,C929)&gt;0),"",MAX($B$3:B928)+1)</f>
        <v/>
      </c>
      <c r="C929" t="str">
        <f t="shared" si="14"/>
        <v/>
      </c>
      <c r="D929" s="2" t="str">
        <f>IF(ISBLANK('2 - Export Data'!L938),"",'2 - Export Data'!L938)</f>
        <v/>
      </c>
      <c r="E929" s="2" t="str">
        <f>IF($D929="","",'2 - Export Data'!H938)</f>
        <v/>
      </c>
      <c r="F929" s="2" t="str">
        <f>IF($D929="","",'2 - Export Data'!M938)</f>
        <v/>
      </c>
    </row>
    <row r="930" spans="2:6" x14ac:dyDescent="0.35">
      <c r="B930" t="str">
        <f>IF(OR(C930="",COUNTIF($C$3:C929,C930)&gt;0),"",MAX($B$3:B929)+1)</f>
        <v/>
      </c>
      <c r="C930" t="str">
        <f t="shared" si="14"/>
        <v/>
      </c>
      <c r="D930" s="2" t="str">
        <f>IF(ISBLANK('2 - Export Data'!L939),"",'2 - Export Data'!L939)</f>
        <v/>
      </c>
      <c r="E930" s="2" t="str">
        <f>IF($D930="","",'2 - Export Data'!H939)</f>
        <v/>
      </c>
      <c r="F930" s="2" t="str">
        <f>IF($D930="","",'2 - Export Data'!M939)</f>
        <v/>
      </c>
    </row>
    <row r="931" spans="2:6" x14ac:dyDescent="0.35">
      <c r="B931" t="str">
        <f>IF(OR(C931="",COUNTIF($C$3:C930,C931)&gt;0),"",MAX($B$3:B930)+1)</f>
        <v/>
      </c>
      <c r="C931" t="str">
        <f t="shared" si="14"/>
        <v/>
      </c>
      <c r="D931" s="2" t="str">
        <f>IF(ISBLANK('2 - Export Data'!L940),"",'2 - Export Data'!L940)</f>
        <v/>
      </c>
      <c r="E931" s="2" t="str">
        <f>IF($D931="","",'2 - Export Data'!H940)</f>
        <v/>
      </c>
      <c r="F931" s="2" t="str">
        <f>IF($D931="","",'2 - Export Data'!M940)</f>
        <v/>
      </c>
    </row>
    <row r="932" spans="2:6" x14ac:dyDescent="0.35">
      <c r="B932" t="str">
        <f>IF(OR(C932="",COUNTIF($C$3:C931,C932)&gt;0),"",MAX($B$3:B931)+1)</f>
        <v/>
      </c>
      <c r="C932" t="str">
        <f t="shared" si="14"/>
        <v/>
      </c>
      <c r="D932" s="2" t="str">
        <f>IF(ISBLANK('2 - Export Data'!L941),"",'2 - Export Data'!L941)</f>
        <v/>
      </c>
      <c r="E932" s="2" t="str">
        <f>IF($D932="","",'2 - Export Data'!H941)</f>
        <v/>
      </c>
      <c r="F932" s="2" t="str">
        <f>IF($D932="","",'2 - Export Data'!M941)</f>
        <v/>
      </c>
    </row>
    <row r="933" spans="2:6" x14ac:dyDescent="0.35">
      <c r="B933" t="str">
        <f>IF(OR(C933="",COUNTIF($C$3:C932,C933)&gt;0),"",MAX($B$3:B932)+1)</f>
        <v/>
      </c>
      <c r="C933" t="str">
        <f t="shared" si="14"/>
        <v/>
      </c>
      <c r="D933" s="2" t="str">
        <f>IF(ISBLANK('2 - Export Data'!L942),"",'2 - Export Data'!L942)</f>
        <v/>
      </c>
      <c r="E933" s="2" t="str">
        <f>IF($D933="","",'2 - Export Data'!H942)</f>
        <v/>
      </c>
      <c r="F933" s="2" t="str">
        <f>IF($D933="","",'2 - Export Data'!M942)</f>
        <v/>
      </c>
    </row>
    <row r="934" spans="2:6" x14ac:dyDescent="0.35">
      <c r="B934" t="str">
        <f>IF(OR(C934="",COUNTIF($C$3:C933,C934)&gt;0),"",MAX($B$3:B933)+1)</f>
        <v/>
      </c>
      <c r="C934" t="str">
        <f t="shared" si="14"/>
        <v/>
      </c>
      <c r="D934" s="2" t="str">
        <f>IF(ISBLANK('2 - Export Data'!L943),"",'2 - Export Data'!L943)</f>
        <v/>
      </c>
      <c r="E934" s="2" t="str">
        <f>IF($D934="","",'2 - Export Data'!H943)</f>
        <v/>
      </c>
      <c r="F934" s="2" t="str">
        <f>IF($D934="","",'2 - Export Data'!M943)</f>
        <v/>
      </c>
    </row>
    <row r="935" spans="2:6" x14ac:dyDescent="0.35">
      <c r="B935" t="str">
        <f>IF(OR(C935="",COUNTIF($C$3:C934,C935)&gt;0),"",MAX($B$3:B934)+1)</f>
        <v/>
      </c>
      <c r="C935" t="str">
        <f t="shared" si="14"/>
        <v/>
      </c>
      <c r="D935" s="2" t="str">
        <f>IF(ISBLANK('2 - Export Data'!L944),"",'2 - Export Data'!L944)</f>
        <v/>
      </c>
      <c r="E935" s="2" t="str">
        <f>IF($D935="","",'2 - Export Data'!H944)</f>
        <v/>
      </c>
      <c r="F935" s="2" t="str">
        <f>IF($D935="","",'2 - Export Data'!M944)</f>
        <v/>
      </c>
    </row>
    <row r="936" spans="2:6" x14ac:dyDescent="0.35">
      <c r="B936" t="str">
        <f>IF(OR(C936="",COUNTIF($C$3:C935,C936)&gt;0),"",MAX($B$3:B935)+1)</f>
        <v/>
      </c>
      <c r="C936" t="str">
        <f t="shared" si="14"/>
        <v/>
      </c>
      <c r="D936" s="2" t="str">
        <f>IF(ISBLANK('2 - Export Data'!L945),"",'2 - Export Data'!L945)</f>
        <v/>
      </c>
      <c r="E936" s="2" t="str">
        <f>IF($D936="","",'2 - Export Data'!H945)</f>
        <v/>
      </c>
      <c r="F936" s="2" t="str">
        <f>IF($D936="","",'2 - Export Data'!M945)</f>
        <v/>
      </c>
    </row>
    <row r="937" spans="2:6" x14ac:dyDescent="0.35">
      <c r="B937" t="str">
        <f>IF(OR(C937="",COUNTIF($C$3:C936,C937)&gt;0),"",MAX($B$3:B936)+1)</f>
        <v/>
      </c>
      <c r="C937" t="str">
        <f t="shared" si="14"/>
        <v/>
      </c>
      <c r="D937" s="2" t="str">
        <f>IF(ISBLANK('2 - Export Data'!L946),"",'2 - Export Data'!L946)</f>
        <v/>
      </c>
      <c r="E937" s="2" t="str">
        <f>IF($D937="","",'2 - Export Data'!H946)</f>
        <v/>
      </c>
      <c r="F937" s="2" t="str">
        <f>IF($D937="","",'2 - Export Data'!M946)</f>
        <v/>
      </c>
    </row>
    <row r="938" spans="2:6" x14ac:dyDescent="0.35">
      <c r="B938" t="str">
        <f>IF(OR(C938="",COUNTIF($C$3:C937,C938)&gt;0),"",MAX($B$3:B937)+1)</f>
        <v/>
      </c>
      <c r="C938" t="str">
        <f t="shared" si="14"/>
        <v/>
      </c>
      <c r="D938" s="2" t="str">
        <f>IF(ISBLANK('2 - Export Data'!L947),"",'2 - Export Data'!L947)</f>
        <v/>
      </c>
      <c r="E938" s="2" t="str">
        <f>IF($D938="","",'2 - Export Data'!H947)</f>
        <v/>
      </c>
      <c r="F938" s="2" t="str">
        <f>IF($D938="","",'2 - Export Data'!M947)</f>
        <v/>
      </c>
    </row>
    <row r="939" spans="2:6" x14ac:dyDescent="0.35">
      <c r="B939" t="str">
        <f>IF(OR(C939="",COUNTIF($C$3:C938,C939)&gt;0),"",MAX($B$3:B938)+1)</f>
        <v/>
      </c>
      <c r="C939" t="str">
        <f t="shared" si="14"/>
        <v/>
      </c>
      <c r="D939" s="2" t="str">
        <f>IF(ISBLANK('2 - Export Data'!L948),"",'2 - Export Data'!L948)</f>
        <v/>
      </c>
      <c r="E939" s="2" t="str">
        <f>IF($D939="","",'2 - Export Data'!H948)</f>
        <v/>
      </c>
      <c r="F939" s="2" t="str">
        <f>IF($D939="","",'2 - Export Data'!M948)</f>
        <v/>
      </c>
    </row>
    <row r="940" spans="2:6" x14ac:dyDescent="0.35">
      <c r="B940" t="str">
        <f>IF(OR(C940="",COUNTIF($C$3:C939,C940)&gt;0),"",MAX($B$3:B939)+1)</f>
        <v/>
      </c>
      <c r="C940" t="str">
        <f t="shared" si="14"/>
        <v/>
      </c>
      <c r="D940" s="2" t="str">
        <f>IF(ISBLANK('2 - Export Data'!L949),"",'2 - Export Data'!L949)</f>
        <v/>
      </c>
      <c r="E940" s="2" t="str">
        <f>IF($D940="","",'2 - Export Data'!H949)</f>
        <v/>
      </c>
      <c r="F940" s="2" t="str">
        <f>IF($D940="","",'2 - Export Data'!M949)</f>
        <v/>
      </c>
    </row>
    <row r="941" spans="2:6" x14ac:dyDescent="0.35">
      <c r="B941" t="str">
        <f>IF(OR(C941="",COUNTIF($C$3:C940,C941)&gt;0),"",MAX($B$3:B940)+1)</f>
        <v/>
      </c>
      <c r="C941" t="str">
        <f t="shared" si="14"/>
        <v/>
      </c>
      <c r="D941" s="2" t="str">
        <f>IF(ISBLANK('2 - Export Data'!L950),"",'2 - Export Data'!L950)</f>
        <v/>
      </c>
      <c r="E941" s="2" t="str">
        <f>IF($D941="","",'2 - Export Data'!H950)</f>
        <v/>
      </c>
      <c r="F941" s="2" t="str">
        <f>IF($D941="","",'2 - Export Data'!M950)</f>
        <v/>
      </c>
    </row>
    <row r="942" spans="2:6" x14ac:dyDescent="0.35">
      <c r="B942" t="str">
        <f>IF(OR(C942="",COUNTIF($C$3:C941,C942)&gt;0),"",MAX($B$3:B941)+1)</f>
        <v/>
      </c>
      <c r="C942" t="str">
        <f t="shared" si="14"/>
        <v/>
      </c>
      <c r="D942" s="2" t="str">
        <f>IF(ISBLANK('2 - Export Data'!L951),"",'2 - Export Data'!L951)</f>
        <v/>
      </c>
      <c r="E942" s="2" t="str">
        <f>IF($D942="","",'2 - Export Data'!H951)</f>
        <v/>
      </c>
      <c r="F942" s="2" t="str">
        <f>IF($D942="","",'2 - Export Data'!M951)</f>
        <v/>
      </c>
    </row>
    <row r="943" spans="2:6" x14ac:dyDescent="0.35">
      <c r="B943" t="str">
        <f>IF(OR(C943="",COUNTIF($C$3:C942,C943)&gt;0),"",MAX($B$3:B942)+1)</f>
        <v/>
      </c>
      <c r="C943" t="str">
        <f t="shared" si="14"/>
        <v/>
      </c>
      <c r="D943" s="2" t="str">
        <f>IF(ISBLANK('2 - Export Data'!L952),"",'2 - Export Data'!L952)</f>
        <v/>
      </c>
      <c r="E943" s="2" t="str">
        <f>IF($D943="","",'2 - Export Data'!H952)</f>
        <v/>
      </c>
      <c r="F943" s="2" t="str">
        <f>IF($D943="","",'2 - Export Data'!M952)</f>
        <v/>
      </c>
    </row>
    <row r="944" spans="2:6" x14ac:dyDescent="0.35">
      <c r="B944" t="str">
        <f>IF(OR(C944="",COUNTIF($C$3:C943,C944)&gt;0),"",MAX($B$3:B943)+1)</f>
        <v/>
      </c>
      <c r="C944" t="str">
        <f t="shared" si="14"/>
        <v/>
      </c>
      <c r="D944" s="2" t="str">
        <f>IF(ISBLANK('2 - Export Data'!L953),"",'2 - Export Data'!L953)</f>
        <v/>
      </c>
      <c r="E944" s="2" t="str">
        <f>IF($D944="","",'2 - Export Data'!H953)</f>
        <v/>
      </c>
      <c r="F944" s="2" t="str">
        <f>IF($D944="","",'2 - Export Data'!M953)</f>
        <v/>
      </c>
    </row>
    <row r="945" spans="2:6" x14ac:dyDescent="0.35">
      <c r="B945" t="str">
        <f>IF(OR(C945="",COUNTIF($C$3:C944,C945)&gt;0),"",MAX($B$3:B944)+1)</f>
        <v/>
      </c>
      <c r="C945" t="str">
        <f t="shared" si="14"/>
        <v/>
      </c>
      <c r="D945" s="2" t="str">
        <f>IF(ISBLANK('2 - Export Data'!L954),"",'2 - Export Data'!L954)</f>
        <v/>
      </c>
      <c r="E945" s="2" t="str">
        <f>IF($D945="","",'2 - Export Data'!H954)</f>
        <v/>
      </c>
      <c r="F945" s="2" t="str">
        <f>IF($D945="","",'2 - Export Data'!M954)</f>
        <v/>
      </c>
    </row>
    <row r="946" spans="2:6" x14ac:dyDescent="0.35">
      <c r="B946" t="str">
        <f>IF(OR(C946="",COUNTIF($C$3:C945,C946)&gt;0),"",MAX($B$3:B945)+1)</f>
        <v/>
      </c>
      <c r="C946" t="str">
        <f t="shared" si="14"/>
        <v/>
      </c>
      <c r="D946" s="2" t="str">
        <f>IF(ISBLANK('2 - Export Data'!L955),"",'2 - Export Data'!L955)</f>
        <v/>
      </c>
      <c r="E946" s="2" t="str">
        <f>IF($D946="","",'2 - Export Data'!H955)</f>
        <v/>
      </c>
      <c r="F946" s="2" t="str">
        <f>IF($D946="","",'2 - Export Data'!M955)</f>
        <v/>
      </c>
    </row>
    <row r="947" spans="2:6" x14ac:dyDescent="0.35">
      <c r="B947" t="str">
        <f>IF(OR(C947="",COUNTIF($C$3:C946,C947)&gt;0),"",MAX($B$3:B946)+1)</f>
        <v/>
      </c>
      <c r="C947" t="str">
        <f t="shared" si="14"/>
        <v/>
      </c>
      <c r="D947" s="2" t="str">
        <f>IF(ISBLANK('2 - Export Data'!L956),"",'2 - Export Data'!L956)</f>
        <v/>
      </c>
      <c r="E947" s="2" t="str">
        <f>IF($D947="","",'2 - Export Data'!H956)</f>
        <v/>
      </c>
      <c r="F947" s="2" t="str">
        <f>IF($D947="","",'2 - Export Data'!M956)</f>
        <v/>
      </c>
    </row>
    <row r="948" spans="2:6" x14ac:dyDescent="0.35">
      <c r="B948" t="str">
        <f>IF(OR(C948="",COUNTIF($C$3:C947,C948)&gt;0),"",MAX($B$3:B947)+1)</f>
        <v/>
      </c>
      <c r="C948" t="str">
        <f t="shared" si="14"/>
        <v/>
      </c>
      <c r="D948" s="2" t="str">
        <f>IF(ISBLANK('2 - Export Data'!L957),"",'2 - Export Data'!L957)</f>
        <v/>
      </c>
      <c r="E948" s="2" t="str">
        <f>IF($D948="","",'2 - Export Data'!H957)</f>
        <v/>
      </c>
      <c r="F948" s="2" t="str">
        <f>IF($D948="","",'2 - Export Data'!M957)</f>
        <v/>
      </c>
    </row>
    <row r="949" spans="2:6" x14ac:dyDescent="0.35">
      <c r="B949" t="str">
        <f>IF(OR(C949="",COUNTIF($C$3:C948,C949)&gt;0),"",MAX($B$3:B948)+1)</f>
        <v/>
      </c>
      <c r="C949" t="str">
        <f t="shared" si="14"/>
        <v/>
      </c>
      <c r="D949" s="2" t="str">
        <f>IF(ISBLANK('2 - Export Data'!L958),"",'2 - Export Data'!L958)</f>
        <v/>
      </c>
      <c r="E949" s="2" t="str">
        <f>IF($D949="","",'2 - Export Data'!H958)</f>
        <v/>
      </c>
      <c r="F949" s="2" t="str">
        <f>IF($D949="","",'2 - Export Data'!M958)</f>
        <v/>
      </c>
    </row>
    <row r="950" spans="2:6" x14ac:dyDescent="0.35">
      <c r="B950" t="str">
        <f>IF(OR(C950="",COUNTIF($C$3:C949,C950)&gt;0),"",MAX($B$3:B949)+1)</f>
        <v/>
      </c>
      <c r="C950" t="str">
        <f t="shared" si="14"/>
        <v/>
      </c>
      <c r="D950" s="2" t="str">
        <f>IF(ISBLANK('2 - Export Data'!L959),"",'2 - Export Data'!L959)</f>
        <v/>
      </c>
      <c r="E950" s="2" t="str">
        <f>IF($D950="","",'2 - Export Data'!H959)</f>
        <v/>
      </c>
      <c r="F950" s="2" t="str">
        <f>IF($D950="","",'2 - Export Data'!M959)</f>
        <v/>
      </c>
    </row>
    <row r="951" spans="2:6" x14ac:dyDescent="0.35">
      <c r="B951" t="str">
        <f>IF(OR(C951="",COUNTIF($C$3:C950,C951)&gt;0),"",MAX($B$3:B950)+1)</f>
        <v/>
      </c>
      <c r="C951" t="str">
        <f t="shared" si="14"/>
        <v/>
      </c>
      <c r="D951" s="2" t="str">
        <f>IF(ISBLANK('2 - Export Data'!L960),"",'2 - Export Data'!L960)</f>
        <v/>
      </c>
      <c r="E951" s="2" t="str">
        <f>IF($D951="","",'2 - Export Data'!H960)</f>
        <v/>
      </c>
      <c r="F951" s="2" t="str">
        <f>IF($D951="","",'2 - Export Data'!M960)</f>
        <v/>
      </c>
    </row>
    <row r="952" spans="2:6" x14ac:dyDescent="0.35">
      <c r="B952" t="str">
        <f>IF(OR(C952="",COUNTIF($C$3:C951,C952)&gt;0),"",MAX($B$3:B951)+1)</f>
        <v/>
      </c>
      <c r="C952" t="str">
        <f t="shared" si="14"/>
        <v/>
      </c>
      <c r="D952" s="2" t="str">
        <f>IF(ISBLANK('2 - Export Data'!L961),"",'2 - Export Data'!L961)</f>
        <v/>
      </c>
      <c r="E952" s="2" t="str">
        <f>IF($D952="","",'2 - Export Data'!H961)</f>
        <v/>
      </c>
      <c r="F952" s="2" t="str">
        <f>IF($D952="","",'2 - Export Data'!M961)</f>
        <v/>
      </c>
    </row>
    <row r="953" spans="2:6" x14ac:dyDescent="0.35">
      <c r="B953" t="str">
        <f>IF(OR(C953="",COUNTIF($C$3:C952,C953)&gt;0),"",MAX($B$3:B952)+1)</f>
        <v/>
      </c>
      <c r="C953" t="str">
        <f t="shared" si="14"/>
        <v/>
      </c>
      <c r="D953" s="2" t="str">
        <f>IF(ISBLANK('2 - Export Data'!L962),"",'2 - Export Data'!L962)</f>
        <v/>
      </c>
      <c r="E953" s="2" t="str">
        <f>IF($D953="","",'2 - Export Data'!H962)</f>
        <v/>
      </c>
      <c r="F953" s="2" t="str">
        <f>IF($D953="","",'2 - Export Data'!M962)</f>
        <v/>
      </c>
    </row>
    <row r="954" spans="2:6" x14ac:dyDescent="0.35">
      <c r="B954" t="str">
        <f>IF(OR(C954="",COUNTIF($C$3:C953,C954)&gt;0),"",MAX($B$3:B953)+1)</f>
        <v/>
      </c>
      <c r="C954" t="str">
        <f t="shared" si="14"/>
        <v/>
      </c>
      <c r="D954" s="2" t="str">
        <f>IF(ISBLANK('2 - Export Data'!L963),"",'2 - Export Data'!L963)</f>
        <v/>
      </c>
      <c r="E954" s="2" t="str">
        <f>IF($D954="","",'2 - Export Data'!H963)</f>
        <v/>
      </c>
      <c r="F954" s="2" t="str">
        <f>IF($D954="","",'2 - Export Data'!M963)</f>
        <v/>
      </c>
    </row>
    <row r="955" spans="2:6" x14ac:dyDescent="0.35">
      <c r="B955" t="str">
        <f>IF(OR(C955="",COUNTIF($C$3:C954,C955)&gt;0),"",MAX($B$3:B954)+1)</f>
        <v/>
      </c>
      <c r="C955" t="str">
        <f t="shared" si="14"/>
        <v/>
      </c>
      <c r="D955" s="2" t="str">
        <f>IF(ISBLANK('2 - Export Data'!L964),"",'2 - Export Data'!L964)</f>
        <v/>
      </c>
      <c r="E955" s="2" t="str">
        <f>IF($D955="","",'2 - Export Data'!H964)</f>
        <v/>
      </c>
      <c r="F955" s="2" t="str">
        <f>IF($D955="","",'2 - Export Data'!M964)</f>
        <v/>
      </c>
    </row>
    <row r="956" spans="2:6" x14ac:dyDescent="0.35">
      <c r="B956" t="str">
        <f>IF(OR(C956="",COUNTIF($C$3:C955,C956)&gt;0),"",MAX($B$3:B955)+1)</f>
        <v/>
      </c>
      <c r="C956" t="str">
        <f t="shared" si="14"/>
        <v/>
      </c>
      <c r="D956" s="2" t="str">
        <f>IF(ISBLANK('2 - Export Data'!L965),"",'2 - Export Data'!L965)</f>
        <v/>
      </c>
      <c r="E956" s="2" t="str">
        <f>IF($D956="","",'2 - Export Data'!H965)</f>
        <v/>
      </c>
      <c r="F956" s="2" t="str">
        <f>IF($D956="","",'2 - Export Data'!M965)</f>
        <v/>
      </c>
    </row>
    <row r="957" spans="2:6" x14ac:dyDescent="0.35">
      <c r="B957" t="str">
        <f>IF(OR(C957="",COUNTIF($C$3:C956,C957)&gt;0),"",MAX($B$3:B956)+1)</f>
        <v/>
      </c>
      <c r="C957" t="str">
        <f t="shared" si="14"/>
        <v/>
      </c>
      <c r="D957" s="2" t="str">
        <f>IF(ISBLANK('2 - Export Data'!L966),"",'2 - Export Data'!L966)</f>
        <v/>
      </c>
      <c r="E957" s="2" t="str">
        <f>IF($D957="","",'2 - Export Data'!H966)</f>
        <v/>
      </c>
      <c r="F957" s="2" t="str">
        <f>IF($D957="","",'2 - Export Data'!M966)</f>
        <v/>
      </c>
    </row>
    <row r="958" spans="2:6" x14ac:dyDescent="0.35">
      <c r="B958" t="str">
        <f>IF(OR(C958="",COUNTIF($C$3:C957,C958)&gt;0),"",MAX($B$3:B957)+1)</f>
        <v/>
      </c>
      <c r="C958" t="str">
        <f t="shared" si="14"/>
        <v/>
      </c>
      <c r="D958" s="2" t="str">
        <f>IF(ISBLANK('2 - Export Data'!L967),"",'2 - Export Data'!L967)</f>
        <v/>
      </c>
      <c r="E958" s="2" t="str">
        <f>IF($D958="","",'2 - Export Data'!H967)</f>
        <v/>
      </c>
      <c r="F958" s="2" t="str">
        <f>IF($D958="","",'2 - Export Data'!M967)</f>
        <v/>
      </c>
    </row>
    <row r="959" spans="2:6" x14ac:dyDescent="0.35">
      <c r="B959" t="str">
        <f>IF(OR(C959="",COUNTIF($C$3:C958,C959)&gt;0),"",MAX($B$3:B958)+1)</f>
        <v/>
      </c>
      <c r="C959" t="str">
        <f t="shared" si="14"/>
        <v/>
      </c>
      <c r="D959" s="2" t="str">
        <f>IF(ISBLANK('2 - Export Data'!L968),"",'2 - Export Data'!L968)</f>
        <v/>
      </c>
      <c r="E959" s="2" t="str">
        <f>IF($D959="","",'2 - Export Data'!H968)</f>
        <v/>
      </c>
      <c r="F959" s="2" t="str">
        <f>IF($D959="","",'2 - Export Data'!M968)</f>
        <v/>
      </c>
    </row>
    <row r="960" spans="2:6" x14ac:dyDescent="0.35">
      <c r="B960" t="str">
        <f>IF(OR(C960="",COUNTIF($C$3:C959,C960)&gt;0),"",MAX($B$3:B959)+1)</f>
        <v/>
      </c>
      <c r="C960" t="str">
        <f t="shared" si="14"/>
        <v/>
      </c>
      <c r="D960" s="2" t="str">
        <f>IF(ISBLANK('2 - Export Data'!L969),"",'2 - Export Data'!L969)</f>
        <v/>
      </c>
      <c r="E960" s="2" t="str">
        <f>IF($D960="","",'2 - Export Data'!H969)</f>
        <v/>
      </c>
      <c r="F960" s="2" t="str">
        <f>IF($D960="","",'2 - Export Data'!M969)</f>
        <v/>
      </c>
    </row>
    <row r="961" spans="2:6" x14ac:dyDescent="0.35">
      <c r="B961" t="str">
        <f>IF(OR(C961="",COUNTIF($C$3:C960,C961)&gt;0),"",MAX($B$3:B960)+1)</f>
        <v/>
      </c>
      <c r="C961" t="str">
        <f t="shared" si="14"/>
        <v/>
      </c>
      <c r="D961" s="2" t="str">
        <f>IF(ISBLANK('2 - Export Data'!L970),"",'2 - Export Data'!L970)</f>
        <v/>
      </c>
      <c r="E961" s="2" t="str">
        <f>IF($D961="","",'2 - Export Data'!H970)</f>
        <v/>
      </c>
      <c r="F961" s="2" t="str">
        <f>IF($D961="","",'2 - Export Data'!M970)</f>
        <v/>
      </c>
    </row>
    <row r="962" spans="2:6" x14ac:dyDescent="0.35">
      <c r="B962" t="str">
        <f>IF(OR(C962="",COUNTIF($C$3:C961,C962)&gt;0),"",MAX($B$3:B961)+1)</f>
        <v/>
      </c>
      <c r="C962" t="str">
        <f t="shared" si="14"/>
        <v/>
      </c>
      <c r="D962" s="2" t="str">
        <f>IF(ISBLANK('2 - Export Data'!L971),"",'2 - Export Data'!L971)</f>
        <v/>
      </c>
      <c r="E962" s="2" t="str">
        <f>IF($D962="","",'2 - Export Data'!H971)</f>
        <v/>
      </c>
      <c r="F962" s="2" t="str">
        <f>IF($D962="","",'2 - Export Data'!M971)</f>
        <v/>
      </c>
    </row>
    <row r="963" spans="2:6" x14ac:dyDescent="0.35">
      <c r="B963" t="str">
        <f>IF(OR(C963="",COUNTIF($C$3:C962,C963)&gt;0),"",MAX($B$3:B962)+1)</f>
        <v/>
      </c>
      <c r="C963" t="str">
        <f t="shared" si="14"/>
        <v/>
      </c>
      <c r="D963" s="2" t="str">
        <f>IF(ISBLANK('2 - Export Data'!L972),"",'2 - Export Data'!L972)</f>
        <v/>
      </c>
      <c r="E963" s="2" t="str">
        <f>IF($D963="","",'2 - Export Data'!H972)</f>
        <v/>
      </c>
      <c r="F963" s="2" t="str">
        <f>IF($D963="","",'2 - Export Data'!M972)</f>
        <v/>
      </c>
    </row>
    <row r="964" spans="2:6" x14ac:dyDescent="0.35">
      <c r="B964" t="str">
        <f>IF(OR(C964="",COUNTIF($C$3:C963,C964)&gt;0),"",MAX($B$3:B963)+1)</f>
        <v/>
      </c>
      <c r="C964" t="str">
        <f t="shared" ref="C964:C1027" si="15">IF(D964="","",D964&amp;"_"&amp;E964)</f>
        <v/>
      </c>
      <c r="D964" s="2" t="str">
        <f>IF(ISBLANK('2 - Export Data'!L973),"",'2 - Export Data'!L973)</f>
        <v/>
      </c>
      <c r="E964" s="2" t="str">
        <f>IF($D964="","",'2 - Export Data'!H973)</f>
        <v/>
      </c>
      <c r="F964" s="2" t="str">
        <f>IF($D964="","",'2 - Export Data'!M973)</f>
        <v/>
      </c>
    </row>
    <row r="965" spans="2:6" x14ac:dyDescent="0.35">
      <c r="B965" t="str">
        <f>IF(OR(C965="",COUNTIF($C$3:C964,C965)&gt;0),"",MAX($B$3:B964)+1)</f>
        <v/>
      </c>
      <c r="C965" t="str">
        <f t="shared" si="15"/>
        <v/>
      </c>
      <c r="D965" s="2" t="str">
        <f>IF(ISBLANK('2 - Export Data'!L974),"",'2 - Export Data'!L974)</f>
        <v/>
      </c>
      <c r="E965" s="2" t="str">
        <f>IF($D965="","",'2 - Export Data'!H974)</f>
        <v/>
      </c>
      <c r="F965" s="2" t="str">
        <f>IF($D965="","",'2 - Export Data'!M974)</f>
        <v/>
      </c>
    </row>
    <row r="966" spans="2:6" x14ac:dyDescent="0.35">
      <c r="B966" t="str">
        <f>IF(OR(C966="",COUNTIF($C$3:C965,C966)&gt;0),"",MAX($B$3:B965)+1)</f>
        <v/>
      </c>
      <c r="C966" t="str">
        <f t="shared" si="15"/>
        <v/>
      </c>
      <c r="D966" s="2" t="str">
        <f>IF(ISBLANK('2 - Export Data'!L975),"",'2 - Export Data'!L975)</f>
        <v/>
      </c>
      <c r="E966" s="2" t="str">
        <f>IF($D966="","",'2 - Export Data'!H975)</f>
        <v/>
      </c>
      <c r="F966" s="2" t="str">
        <f>IF($D966="","",'2 - Export Data'!M975)</f>
        <v/>
      </c>
    </row>
    <row r="967" spans="2:6" x14ac:dyDescent="0.35">
      <c r="B967" t="str">
        <f>IF(OR(C967="",COUNTIF($C$3:C966,C967)&gt;0),"",MAX($B$3:B966)+1)</f>
        <v/>
      </c>
      <c r="C967" t="str">
        <f t="shared" si="15"/>
        <v/>
      </c>
      <c r="D967" s="2" t="str">
        <f>IF(ISBLANK('2 - Export Data'!L976),"",'2 - Export Data'!L976)</f>
        <v/>
      </c>
      <c r="E967" s="2" t="str">
        <f>IF($D967="","",'2 - Export Data'!H976)</f>
        <v/>
      </c>
      <c r="F967" s="2" t="str">
        <f>IF($D967="","",'2 - Export Data'!M976)</f>
        <v/>
      </c>
    </row>
    <row r="968" spans="2:6" x14ac:dyDescent="0.35">
      <c r="B968" t="str">
        <f>IF(OR(C968="",COUNTIF($C$3:C967,C968)&gt;0),"",MAX($B$3:B967)+1)</f>
        <v/>
      </c>
      <c r="C968" t="str">
        <f t="shared" si="15"/>
        <v/>
      </c>
      <c r="D968" s="2" t="str">
        <f>IF(ISBLANK('2 - Export Data'!L977),"",'2 - Export Data'!L977)</f>
        <v/>
      </c>
      <c r="E968" s="2" t="str">
        <f>IF($D968="","",'2 - Export Data'!H977)</f>
        <v/>
      </c>
      <c r="F968" s="2" t="str">
        <f>IF($D968="","",'2 - Export Data'!M977)</f>
        <v/>
      </c>
    </row>
    <row r="969" spans="2:6" x14ac:dyDescent="0.35">
      <c r="B969" t="str">
        <f>IF(OR(C969="",COUNTIF($C$3:C968,C969)&gt;0),"",MAX($B$3:B968)+1)</f>
        <v/>
      </c>
      <c r="C969" t="str">
        <f t="shared" si="15"/>
        <v/>
      </c>
      <c r="D969" s="2" t="str">
        <f>IF(ISBLANK('2 - Export Data'!L978),"",'2 - Export Data'!L978)</f>
        <v/>
      </c>
      <c r="E969" s="2" t="str">
        <f>IF($D969="","",'2 - Export Data'!H978)</f>
        <v/>
      </c>
      <c r="F969" s="2" t="str">
        <f>IF($D969="","",'2 - Export Data'!M978)</f>
        <v/>
      </c>
    </row>
    <row r="970" spans="2:6" x14ac:dyDescent="0.35">
      <c r="B970" t="str">
        <f>IF(OR(C970="",COUNTIF($C$3:C969,C970)&gt;0),"",MAX($B$3:B969)+1)</f>
        <v/>
      </c>
      <c r="C970" t="str">
        <f t="shared" si="15"/>
        <v/>
      </c>
      <c r="D970" s="2" t="str">
        <f>IF(ISBLANK('2 - Export Data'!L979),"",'2 - Export Data'!L979)</f>
        <v/>
      </c>
      <c r="E970" s="2" t="str">
        <f>IF($D970="","",'2 - Export Data'!H979)</f>
        <v/>
      </c>
      <c r="F970" s="2" t="str">
        <f>IF($D970="","",'2 - Export Data'!M979)</f>
        <v/>
      </c>
    </row>
    <row r="971" spans="2:6" x14ac:dyDescent="0.35">
      <c r="B971" t="str">
        <f>IF(OR(C971="",COUNTIF($C$3:C970,C971)&gt;0),"",MAX($B$3:B970)+1)</f>
        <v/>
      </c>
      <c r="C971" t="str">
        <f t="shared" si="15"/>
        <v/>
      </c>
      <c r="D971" s="2" t="str">
        <f>IF(ISBLANK('2 - Export Data'!L980),"",'2 - Export Data'!L980)</f>
        <v/>
      </c>
      <c r="E971" s="2" t="str">
        <f>IF($D971="","",'2 - Export Data'!H980)</f>
        <v/>
      </c>
      <c r="F971" s="2" t="str">
        <f>IF($D971="","",'2 - Export Data'!M980)</f>
        <v/>
      </c>
    </row>
    <row r="972" spans="2:6" x14ac:dyDescent="0.35">
      <c r="B972" t="str">
        <f>IF(OR(C972="",COUNTIF($C$3:C971,C972)&gt;0),"",MAX($B$3:B971)+1)</f>
        <v/>
      </c>
      <c r="C972" t="str">
        <f t="shared" si="15"/>
        <v/>
      </c>
      <c r="D972" s="2" t="str">
        <f>IF(ISBLANK('2 - Export Data'!L981),"",'2 - Export Data'!L981)</f>
        <v/>
      </c>
      <c r="E972" s="2" t="str">
        <f>IF($D972="","",'2 - Export Data'!H981)</f>
        <v/>
      </c>
      <c r="F972" s="2" t="str">
        <f>IF($D972="","",'2 - Export Data'!M981)</f>
        <v/>
      </c>
    </row>
    <row r="973" spans="2:6" x14ac:dyDescent="0.35">
      <c r="B973" t="str">
        <f>IF(OR(C973="",COUNTIF($C$3:C972,C973)&gt;0),"",MAX($B$3:B972)+1)</f>
        <v/>
      </c>
      <c r="C973" t="str">
        <f t="shared" si="15"/>
        <v/>
      </c>
      <c r="D973" s="2" t="str">
        <f>IF(ISBLANK('2 - Export Data'!L982),"",'2 - Export Data'!L982)</f>
        <v/>
      </c>
      <c r="E973" s="2" t="str">
        <f>IF($D973="","",'2 - Export Data'!H982)</f>
        <v/>
      </c>
      <c r="F973" s="2" t="str">
        <f>IF($D973="","",'2 - Export Data'!M982)</f>
        <v/>
      </c>
    </row>
    <row r="974" spans="2:6" x14ac:dyDescent="0.35">
      <c r="B974" t="str">
        <f>IF(OR(C974="",COUNTIF($C$3:C973,C974)&gt;0),"",MAX($B$3:B973)+1)</f>
        <v/>
      </c>
      <c r="C974" t="str">
        <f t="shared" si="15"/>
        <v/>
      </c>
      <c r="D974" s="2" t="str">
        <f>IF(ISBLANK('2 - Export Data'!L983),"",'2 - Export Data'!L983)</f>
        <v/>
      </c>
      <c r="E974" s="2" t="str">
        <f>IF($D974="","",'2 - Export Data'!H983)</f>
        <v/>
      </c>
      <c r="F974" s="2" t="str">
        <f>IF($D974="","",'2 - Export Data'!M983)</f>
        <v/>
      </c>
    </row>
    <row r="975" spans="2:6" x14ac:dyDescent="0.35">
      <c r="B975" t="str">
        <f>IF(OR(C975="",COUNTIF($C$3:C974,C975)&gt;0),"",MAX($B$3:B974)+1)</f>
        <v/>
      </c>
      <c r="C975" t="str">
        <f t="shared" si="15"/>
        <v/>
      </c>
      <c r="D975" s="2" t="str">
        <f>IF(ISBLANK('2 - Export Data'!L984),"",'2 - Export Data'!L984)</f>
        <v/>
      </c>
      <c r="E975" s="2" t="str">
        <f>IF($D975="","",'2 - Export Data'!H984)</f>
        <v/>
      </c>
      <c r="F975" s="2" t="str">
        <f>IF($D975="","",'2 - Export Data'!M984)</f>
        <v/>
      </c>
    </row>
    <row r="976" spans="2:6" x14ac:dyDescent="0.35">
      <c r="B976" t="str">
        <f>IF(OR(C976="",COUNTIF($C$3:C975,C976)&gt;0),"",MAX($B$3:B975)+1)</f>
        <v/>
      </c>
      <c r="C976" t="str">
        <f t="shared" si="15"/>
        <v/>
      </c>
      <c r="D976" s="2" t="str">
        <f>IF(ISBLANK('2 - Export Data'!L985),"",'2 - Export Data'!L985)</f>
        <v/>
      </c>
      <c r="E976" s="2" t="str">
        <f>IF($D976="","",'2 - Export Data'!H985)</f>
        <v/>
      </c>
      <c r="F976" s="2" t="str">
        <f>IF($D976="","",'2 - Export Data'!M985)</f>
        <v/>
      </c>
    </row>
    <row r="977" spans="2:6" x14ac:dyDescent="0.35">
      <c r="B977" t="str">
        <f>IF(OR(C977="",COUNTIF($C$3:C976,C977)&gt;0),"",MAX($B$3:B976)+1)</f>
        <v/>
      </c>
      <c r="C977" t="str">
        <f t="shared" si="15"/>
        <v/>
      </c>
      <c r="D977" s="2" t="str">
        <f>IF(ISBLANK('2 - Export Data'!L986),"",'2 - Export Data'!L986)</f>
        <v/>
      </c>
      <c r="E977" s="2" t="str">
        <f>IF($D977="","",'2 - Export Data'!H986)</f>
        <v/>
      </c>
      <c r="F977" s="2" t="str">
        <f>IF($D977="","",'2 - Export Data'!M986)</f>
        <v/>
      </c>
    </row>
    <row r="978" spans="2:6" x14ac:dyDescent="0.35">
      <c r="B978" t="str">
        <f>IF(OR(C978="",COUNTIF($C$3:C977,C978)&gt;0),"",MAX($B$3:B977)+1)</f>
        <v/>
      </c>
      <c r="C978" t="str">
        <f t="shared" si="15"/>
        <v/>
      </c>
      <c r="D978" s="2" t="str">
        <f>IF(ISBLANK('2 - Export Data'!L987),"",'2 - Export Data'!L987)</f>
        <v/>
      </c>
      <c r="E978" s="2" t="str">
        <f>IF($D978="","",'2 - Export Data'!H987)</f>
        <v/>
      </c>
      <c r="F978" s="2" t="str">
        <f>IF($D978="","",'2 - Export Data'!M987)</f>
        <v/>
      </c>
    </row>
    <row r="979" spans="2:6" x14ac:dyDescent="0.35">
      <c r="B979" t="str">
        <f>IF(OR(C979="",COUNTIF($C$3:C978,C979)&gt;0),"",MAX($B$3:B978)+1)</f>
        <v/>
      </c>
      <c r="C979" t="str">
        <f t="shared" si="15"/>
        <v/>
      </c>
      <c r="D979" s="2" t="str">
        <f>IF(ISBLANK('2 - Export Data'!L988),"",'2 - Export Data'!L988)</f>
        <v/>
      </c>
      <c r="E979" s="2" t="str">
        <f>IF($D979="","",'2 - Export Data'!H988)</f>
        <v/>
      </c>
      <c r="F979" s="2" t="str">
        <f>IF($D979="","",'2 - Export Data'!M988)</f>
        <v/>
      </c>
    </row>
    <row r="980" spans="2:6" x14ac:dyDescent="0.35">
      <c r="B980" t="str">
        <f>IF(OR(C980="",COUNTIF($C$3:C979,C980)&gt;0),"",MAX($B$3:B979)+1)</f>
        <v/>
      </c>
      <c r="C980" t="str">
        <f t="shared" si="15"/>
        <v/>
      </c>
      <c r="D980" s="2" t="str">
        <f>IF(ISBLANK('2 - Export Data'!L989),"",'2 - Export Data'!L989)</f>
        <v/>
      </c>
      <c r="E980" s="2" t="str">
        <f>IF($D980="","",'2 - Export Data'!H989)</f>
        <v/>
      </c>
      <c r="F980" s="2" t="str">
        <f>IF($D980="","",'2 - Export Data'!M989)</f>
        <v/>
      </c>
    </row>
    <row r="981" spans="2:6" x14ac:dyDescent="0.35">
      <c r="B981" t="str">
        <f>IF(OR(C981="",COUNTIF($C$3:C980,C981)&gt;0),"",MAX($B$3:B980)+1)</f>
        <v/>
      </c>
      <c r="C981" t="str">
        <f t="shared" si="15"/>
        <v/>
      </c>
      <c r="D981" s="2" t="str">
        <f>IF(ISBLANK('2 - Export Data'!L990),"",'2 - Export Data'!L990)</f>
        <v/>
      </c>
      <c r="E981" s="2" t="str">
        <f>IF($D981="","",'2 - Export Data'!H990)</f>
        <v/>
      </c>
      <c r="F981" s="2" t="str">
        <f>IF($D981="","",'2 - Export Data'!M990)</f>
        <v/>
      </c>
    </row>
    <row r="982" spans="2:6" x14ac:dyDescent="0.35">
      <c r="B982" t="str">
        <f>IF(OR(C982="",COUNTIF($C$3:C981,C982)&gt;0),"",MAX($B$3:B981)+1)</f>
        <v/>
      </c>
      <c r="C982" t="str">
        <f t="shared" si="15"/>
        <v/>
      </c>
      <c r="D982" s="2" t="str">
        <f>IF(ISBLANK('2 - Export Data'!L991),"",'2 - Export Data'!L991)</f>
        <v/>
      </c>
      <c r="E982" s="2" t="str">
        <f>IF($D982="","",'2 - Export Data'!H991)</f>
        <v/>
      </c>
      <c r="F982" s="2" t="str">
        <f>IF($D982="","",'2 - Export Data'!M991)</f>
        <v/>
      </c>
    </row>
    <row r="983" spans="2:6" x14ac:dyDescent="0.35">
      <c r="B983" t="str">
        <f>IF(OR(C983="",COUNTIF($C$3:C982,C983)&gt;0),"",MAX($B$3:B982)+1)</f>
        <v/>
      </c>
      <c r="C983" t="str">
        <f t="shared" si="15"/>
        <v/>
      </c>
      <c r="D983" s="2" t="str">
        <f>IF(ISBLANK('2 - Export Data'!L992),"",'2 - Export Data'!L992)</f>
        <v/>
      </c>
      <c r="E983" s="2" t="str">
        <f>IF($D983="","",'2 - Export Data'!H992)</f>
        <v/>
      </c>
      <c r="F983" s="2" t="str">
        <f>IF($D983="","",'2 - Export Data'!M992)</f>
        <v/>
      </c>
    </row>
    <row r="984" spans="2:6" x14ac:dyDescent="0.35">
      <c r="B984" t="str">
        <f>IF(OR(C984="",COUNTIF($C$3:C983,C984)&gt;0),"",MAX($B$3:B983)+1)</f>
        <v/>
      </c>
      <c r="C984" t="str">
        <f t="shared" si="15"/>
        <v/>
      </c>
      <c r="D984" s="2" t="str">
        <f>IF(ISBLANK('2 - Export Data'!L993),"",'2 - Export Data'!L993)</f>
        <v/>
      </c>
      <c r="E984" s="2" t="str">
        <f>IF($D984="","",'2 - Export Data'!H993)</f>
        <v/>
      </c>
      <c r="F984" s="2" t="str">
        <f>IF($D984="","",'2 - Export Data'!M993)</f>
        <v/>
      </c>
    </row>
    <row r="985" spans="2:6" x14ac:dyDescent="0.35">
      <c r="B985" t="str">
        <f>IF(OR(C985="",COUNTIF($C$3:C984,C985)&gt;0),"",MAX($B$3:B984)+1)</f>
        <v/>
      </c>
      <c r="C985" t="str">
        <f t="shared" si="15"/>
        <v/>
      </c>
      <c r="D985" s="2" t="str">
        <f>IF(ISBLANK('2 - Export Data'!L994),"",'2 - Export Data'!L994)</f>
        <v/>
      </c>
      <c r="E985" s="2" t="str">
        <f>IF($D985="","",'2 - Export Data'!H994)</f>
        <v/>
      </c>
      <c r="F985" s="2" t="str">
        <f>IF($D985="","",'2 - Export Data'!M994)</f>
        <v/>
      </c>
    </row>
    <row r="986" spans="2:6" x14ac:dyDescent="0.35">
      <c r="B986" t="str">
        <f>IF(OR(C986="",COUNTIF($C$3:C985,C986)&gt;0),"",MAX($B$3:B985)+1)</f>
        <v/>
      </c>
      <c r="C986" t="str">
        <f t="shared" si="15"/>
        <v/>
      </c>
      <c r="D986" s="2" t="str">
        <f>IF(ISBLANK('2 - Export Data'!L995),"",'2 - Export Data'!L995)</f>
        <v/>
      </c>
      <c r="E986" s="2" t="str">
        <f>IF($D986="","",'2 - Export Data'!H995)</f>
        <v/>
      </c>
      <c r="F986" s="2" t="str">
        <f>IF($D986="","",'2 - Export Data'!M995)</f>
        <v/>
      </c>
    </row>
    <row r="987" spans="2:6" x14ac:dyDescent="0.35">
      <c r="B987" t="str">
        <f>IF(OR(C987="",COUNTIF($C$3:C986,C987)&gt;0),"",MAX($B$3:B986)+1)</f>
        <v/>
      </c>
      <c r="C987" t="str">
        <f t="shared" si="15"/>
        <v/>
      </c>
      <c r="D987" s="2" t="str">
        <f>IF(ISBLANK('2 - Export Data'!L996),"",'2 - Export Data'!L996)</f>
        <v/>
      </c>
      <c r="E987" s="2" t="str">
        <f>IF($D987="","",'2 - Export Data'!H996)</f>
        <v/>
      </c>
      <c r="F987" s="2" t="str">
        <f>IF($D987="","",'2 - Export Data'!M996)</f>
        <v/>
      </c>
    </row>
    <row r="988" spans="2:6" x14ac:dyDescent="0.35">
      <c r="B988" t="str">
        <f>IF(OR(C988="",COUNTIF($C$3:C987,C988)&gt;0),"",MAX($B$3:B987)+1)</f>
        <v/>
      </c>
      <c r="C988" t="str">
        <f t="shared" si="15"/>
        <v/>
      </c>
      <c r="D988" s="2" t="str">
        <f>IF(ISBLANK('2 - Export Data'!L997),"",'2 - Export Data'!L997)</f>
        <v/>
      </c>
      <c r="E988" s="2" t="str">
        <f>IF($D988="","",'2 - Export Data'!H997)</f>
        <v/>
      </c>
      <c r="F988" s="2" t="str">
        <f>IF($D988="","",'2 - Export Data'!M997)</f>
        <v/>
      </c>
    </row>
    <row r="989" spans="2:6" x14ac:dyDescent="0.35">
      <c r="B989" t="str">
        <f>IF(OR(C989="",COUNTIF($C$3:C988,C989)&gt;0),"",MAX($B$3:B988)+1)</f>
        <v/>
      </c>
      <c r="C989" t="str">
        <f t="shared" si="15"/>
        <v/>
      </c>
      <c r="D989" s="2" t="str">
        <f>IF(ISBLANK('2 - Export Data'!L998),"",'2 - Export Data'!L998)</f>
        <v/>
      </c>
      <c r="E989" s="2" t="str">
        <f>IF($D989="","",'2 - Export Data'!H998)</f>
        <v/>
      </c>
      <c r="F989" s="2" t="str">
        <f>IF($D989="","",'2 - Export Data'!M998)</f>
        <v/>
      </c>
    </row>
    <row r="990" spans="2:6" x14ac:dyDescent="0.35">
      <c r="B990" t="str">
        <f>IF(OR(C990="",COUNTIF($C$3:C989,C990)&gt;0),"",MAX($B$3:B989)+1)</f>
        <v/>
      </c>
      <c r="C990" t="str">
        <f t="shared" si="15"/>
        <v/>
      </c>
      <c r="D990" s="2" t="str">
        <f>IF(ISBLANK('2 - Export Data'!L999),"",'2 - Export Data'!L999)</f>
        <v/>
      </c>
      <c r="E990" s="2" t="str">
        <f>IF($D990="","",'2 - Export Data'!H999)</f>
        <v/>
      </c>
      <c r="F990" s="2" t="str">
        <f>IF($D990="","",'2 - Export Data'!M999)</f>
        <v/>
      </c>
    </row>
    <row r="991" spans="2:6" x14ac:dyDescent="0.35">
      <c r="B991" t="str">
        <f>IF(OR(C991="",COUNTIF($C$3:C990,C991)&gt;0),"",MAX($B$3:B990)+1)</f>
        <v/>
      </c>
      <c r="C991" t="str">
        <f t="shared" si="15"/>
        <v/>
      </c>
      <c r="D991" s="2" t="str">
        <f>IF(ISBLANK('2 - Export Data'!L1000),"",'2 - Export Data'!L1000)</f>
        <v/>
      </c>
      <c r="E991" s="2" t="str">
        <f>IF($D991="","",'2 - Export Data'!H1000)</f>
        <v/>
      </c>
      <c r="F991" s="2" t="str">
        <f>IF($D991="","",'2 - Export Data'!M1000)</f>
        <v/>
      </c>
    </row>
    <row r="992" spans="2:6" x14ac:dyDescent="0.35">
      <c r="B992" t="str">
        <f>IF(OR(C992="",COUNTIF($C$3:C991,C992)&gt;0),"",MAX($B$3:B991)+1)</f>
        <v/>
      </c>
      <c r="C992" t="str">
        <f t="shared" si="15"/>
        <v/>
      </c>
      <c r="D992" s="2" t="str">
        <f>IF(ISBLANK('2 - Export Data'!L1001),"",'2 - Export Data'!L1001)</f>
        <v/>
      </c>
      <c r="E992" s="2" t="str">
        <f>IF($D992="","",'2 - Export Data'!H1001)</f>
        <v/>
      </c>
      <c r="F992" s="2" t="str">
        <f>IF($D992="","",'2 - Export Data'!M1001)</f>
        <v/>
      </c>
    </row>
    <row r="993" spans="2:6" x14ac:dyDescent="0.35">
      <c r="B993" t="str">
        <f>IF(OR(C993="",COUNTIF($C$3:C992,C993)&gt;0),"",MAX($B$3:B992)+1)</f>
        <v/>
      </c>
      <c r="C993" t="str">
        <f t="shared" si="15"/>
        <v/>
      </c>
      <c r="D993" s="2" t="str">
        <f>IF(ISBLANK('2 - Export Data'!L1002),"",'2 - Export Data'!L1002)</f>
        <v/>
      </c>
      <c r="E993" s="2" t="str">
        <f>IF($D993="","",'2 - Export Data'!H1002)</f>
        <v/>
      </c>
      <c r="F993" s="2" t="str">
        <f>IF($D993="","",'2 - Export Data'!M1002)</f>
        <v/>
      </c>
    </row>
    <row r="994" spans="2:6" x14ac:dyDescent="0.35">
      <c r="B994" t="str">
        <f>IF(OR(C994="",COUNTIF($C$3:C993,C994)&gt;0),"",MAX($B$3:B993)+1)</f>
        <v/>
      </c>
      <c r="C994" t="str">
        <f t="shared" si="15"/>
        <v/>
      </c>
      <c r="D994" s="2" t="str">
        <f>IF(ISBLANK('2 - Export Data'!L1003),"",'2 - Export Data'!L1003)</f>
        <v/>
      </c>
      <c r="E994" s="2" t="str">
        <f>IF($D994="","",'2 - Export Data'!H1003)</f>
        <v/>
      </c>
      <c r="F994" s="2" t="str">
        <f>IF($D994="","",'2 - Export Data'!M1003)</f>
        <v/>
      </c>
    </row>
    <row r="995" spans="2:6" x14ac:dyDescent="0.35">
      <c r="B995" t="str">
        <f>IF(OR(C995="",COUNTIF($C$3:C994,C995)&gt;0),"",MAX($B$3:B994)+1)</f>
        <v/>
      </c>
      <c r="C995" t="str">
        <f t="shared" si="15"/>
        <v/>
      </c>
      <c r="D995" s="2" t="str">
        <f>IF(ISBLANK('2 - Export Data'!L1004),"",'2 - Export Data'!L1004)</f>
        <v/>
      </c>
      <c r="E995" s="2" t="str">
        <f>IF($D995="","",'2 - Export Data'!H1004)</f>
        <v/>
      </c>
      <c r="F995" s="2" t="str">
        <f>IF($D995="","",'2 - Export Data'!M1004)</f>
        <v/>
      </c>
    </row>
    <row r="996" spans="2:6" x14ac:dyDescent="0.35">
      <c r="B996" t="str">
        <f>IF(OR(C996="",COUNTIF($C$3:C995,C996)&gt;0),"",MAX($B$3:B995)+1)</f>
        <v/>
      </c>
      <c r="C996" t="str">
        <f t="shared" si="15"/>
        <v/>
      </c>
      <c r="D996" s="2" t="str">
        <f>IF(ISBLANK('2 - Export Data'!L1005),"",'2 - Export Data'!L1005)</f>
        <v/>
      </c>
      <c r="E996" s="2" t="str">
        <f>IF($D996="","",'2 - Export Data'!H1005)</f>
        <v/>
      </c>
      <c r="F996" s="2" t="str">
        <f>IF($D996="","",'2 - Export Data'!M1005)</f>
        <v/>
      </c>
    </row>
    <row r="997" spans="2:6" x14ac:dyDescent="0.35">
      <c r="B997" t="str">
        <f>IF(OR(C997="",COUNTIF($C$3:C996,C997)&gt;0),"",MAX($B$3:B996)+1)</f>
        <v/>
      </c>
      <c r="C997" t="str">
        <f t="shared" si="15"/>
        <v/>
      </c>
      <c r="D997" s="2" t="str">
        <f>IF(ISBLANK('2 - Export Data'!L1006),"",'2 - Export Data'!L1006)</f>
        <v/>
      </c>
      <c r="E997" s="2" t="str">
        <f>IF($D997="","",'2 - Export Data'!H1006)</f>
        <v/>
      </c>
      <c r="F997" s="2" t="str">
        <f>IF($D997="","",'2 - Export Data'!M1006)</f>
        <v/>
      </c>
    </row>
    <row r="998" spans="2:6" x14ac:dyDescent="0.35">
      <c r="B998" t="str">
        <f>IF(OR(C998="",COUNTIF($C$3:C997,C998)&gt;0),"",MAX($B$3:B997)+1)</f>
        <v/>
      </c>
      <c r="C998" t="str">
        <f t="shared" si="15"/>
        <v/>
      </c>
      <c r="D998" s="2" t="str">
        <f>IF(ISBLANK('2 - Export Data'!L1007),"",'2 - Export Data'!L1007)</f>
        <v/>
      </c>
      <c r="E998" s="2" t="str">
        <f>IF($D998="","",'2 - Export Data'!H1007)</f>
        <v/>
      </c>
      <c r="F998" s="2" t="str">
        <f>IF($D998="","",'2 - Export Data'!M1007)</f>
        <v/>
      </c>
    </row>
    <row r="999" spans="2:6" x14ac:dyDescent="0.35">
      <c r="B999" t="str">
        <f>IF(OR(C999="",COUNTIF($C$3:C998,C999)&gt;0),"",MAX($B$3:B998)+1)</f>
        <v/>
      </c>
      <c r="C999" t="str">
        <f t="shared" si="15"/>
        <v/>
      </c>
      <c r="D999" s="2" t="str">
        <f>IF(ISBLANK('2 - Export Data'!L1008),"",'2 - Export Data'!L1008)</f>
        <v/>
      </c>
      <c r="E999" s="2" t="str">
        <f>IF($D999="","",'2 - Export Data'!H1008)</f>
        <v/>
      </c>
      <c r="F999" s="2" t="str">
        <f>IF($D999="","",'2 - Export Data'!M1008)</f>
        <v/>
      </c>
    </row>
    <row r="1000" spans="2:6" x14ac:dyDescent="0.35">
      <c r="B1000" t="str">
        <f>IF(OR(C1000="",COUNTIF($C$3:C999,C1000)&gt;0),"",MAX($B$3:B999)+1)</f>
        <v/>
      </c>
      <c r="C1000" t="str">
        <f t="shared" si="15"/>
        <v/>
      </c>
      <c r="D1000" s="2" t="str">
        <f>IF(ISBLANK('2 - Export Data'!L1009),"",'2 - Export Data'!L1009)</f>
        <v/>
      </c>
      <c r="E1000" s="2" t="str">
        <f>IF($D1000="","",'2 - Export Data'!H1009)</f>
        <v/>
      </c>
      <c r="F1000" s="2" t="str">
        <f>IF($D1000="","",'2 - Export Data'!M1009)</f>
        <v/>
      </c>
    </row>
    <row r="1001" spans="2:6" x14ac:dyDescent="0.35">
      <c r="B1001" t="str">
        <f>IF(OR(C1001="",COUNTIF($C$3:C1000,C1001)&gt;0),"",MAX($B$3:B1000)+1)</f>
        <v/>
      </c>
      <c r="C1001" t="str">
        <f t="shared" si="15"/>
        <v/>
      </c>
      <c r="D1001" s="2" t="str">
        <f>IF(ISBLANK('2 - Export Data'!L1010),"",'2 - Export Data'!L1010)</f>
        <v/>
      </c>
      <c r="E1001" s="2" t="str">
        <f>IF($D1001="","",'2 - Export Data'!H1010)</f>
        <v/>
      </c>
      <c r="F1001" s="2" t="str">
        <f>IF($D1001="","",'2 - Export Data'!M1010)</f>
        <v/>
      </c>
    </row>
    <row r="1002" spans="2:6" x14ac:dyDescent="0.35">
      <c r="B1002" t="str">
        <f>IF(OR(C1002="",COUNTIF($C$3:C1001,C1002)&gt;0),"",MAX($B$3:B1001)+1)</f>
        <v/>
      </c>
      <c r="C1002" t="str">
        <f t="shared" si="15"/>
        <v/>
      </c>
      <c r="D1002" s="2" t="str">
        <f>IF(ISBLANK('2 - Export Data'!L1011),"",'2 - Export Data'!L1011)</f>
        <v/>
      </c>
      <c r="E1002" s="2" t="str">
        <f>IF($D1002="","",'2 - Export Data'!H1011)</f>
        <v/>
      </c>
      <c r="F1002" s="2" t="str">
        <f>IF($D1002="","",'2 - Export Data'!M1011)</f>
        <v/>
      </c>
    </row>
    <row r="1003" spans="2:6" x14ac:dyDescent="0.35">
      <c r="B1003" t="str">
        <f>IF(OR(C1003="",COUNTIF($C$3:C1002,C1003)&gt;0),"",MAX($B$3:B1002)+1)</f>
        <v/>
      </c>
      <c r="C1003" t="str">
        <f t="shared" si="15"/>
        <v/>
      </c>
      <c r="D1003" s="2" t="str">
        <f>IF(ISBLANK('2 - Export Data'!L1012),"",'2 - Export Data'!L1012)</f>
        <v/>
      </c>
      <c r="E1003" s="2" t="str">
        <f>IF($D1003="","",'2 - Export Data'!H1012)</f>
        <v/>
      </c>
      <c r="F1003" s="2" t="str">
        <f>IF($D1003="","",'2 - Export Data'!M1012)</f>
        <v/>
      </c>
    </row>
    <row r="1004" spans="2:6" x14ac:dyDescent="0.35">
      <c r="B1004" t="str">
        <f>IF(OR(C1004="",COUNTIF($C$3:C1003,C1004)&gt;0),"",MAX($B$3:B1003)+1)</f>
        <v/>
      </c>
      <c r="C1004" t="str">
        <f t="shared" si="15"/>
        <v/>
      </c>
      <c r="D1004" s="2" t="str">
        <f>IF(ISBLANK('2 - Export Data'!L1013),"",'2 - Export Data'!L1013)</f>
        <v/>
      </c>
      <c r="E1004" s="2" t="str">
        <f>IF($D1004="","",'2 - Export Data'!H1013)</f>
        <v/>
      </c>
      <c r="F1004" s="2" t="str">
        <f>IF($D1004="","",'2 - Export Data'!M1013)</f>
        <v/>
      </c>
    </row>
    <row r="1005" spans="2:6" x14ac:dyDescent="0.35">
      <c r="B1005" t="str">
        <f>IF(OR(C1005="",COUNTIF($C$3:C1004,C1005)&gt;0),"",MAX($B$3:B1004)+1)</f>
        <v/>
      </c>
      <c r="C1005" t="str">
        <f t="shared" si="15"/>
        <v/>
      </c>
      <c r="D1005" s="2" t="str">
        <f>IF(ISBLANK('2 - Export Data'!L1014),"",'2 - Export Data'!L1014)</f>
        <v/>
      </c>
      <c r="E1005" s="2" t="str">
        <f>IF($D1005="","",'2 - Export Data'!H1014)</f>
        <v/>
      </c>
      <c r="F1005" s="2" t="str">
        <f>IF($D1005="","",'2 - Export Data'!M1014)</f>
        <v/>
      </c>
    </row>
    <row r="1006" spans="2:6" x14ac:dyDescent="0.35">
      <c r="B1006" t="str">
        <f>IF(OR(C1006="",COUNTIF($C$3:C1005,C1006)&gt;0),"",MAX($B$3:B1005)+1)</f>
        <v/>
      </c>
      <c r="C1006" t="str">
        <f t="shared" si="15"/>
        <v/>
      </c>
      <c r="D1006" s="2" t="str">
        <f>IF(ISBLANK('2 - Export Data'!L1015),"",'2 - Export Data'!L1015)</f>
        <v/>
      </c>
      <c r="E1006" s="2" t="str">
        <f>IF($D1006="","",'2 - Export Data'!H1015)</f>
        <v/>
      </c>
      <c r="F1006" s="2" t="str">
        <f>IF($D1006="","",'2 - Export Data'!M1015)</f>
        <v/>
      </c>
    </row>
    <row r="1007" spans="2:6" x14ac:dyDescent="0.35">
      <c r="B1007" t="str">
        <f>IF(OR(C1007="",COUNTIF($C$3:C1006,C1007)&gt;0),"",MAX($B$3:B1006)+1)</f>
        <v/>
      </c>
      <c r="C1007" t="str">
        <f t="shared" si="15"/>
        <v/>
      </c>
      <c r="D1007" s="2" t="str">
        <f>IF(ISBLANK('2 - Export Data'!L1016),"",'2 - Export Data'!L1016)</f>
        <v/>
      </c>
      <c r="E1007" s="2" t="str">
        <f>IF($D1007="","",'2 - Export Data'!H1016)</f>
        <v/>
      </c>
      <c r="F1007" s="2" t="str">
        <f>IF($D1007="","",'2 - Export Data'!M1016)</f>
        <v/>
      </c>
    </row>
    <row r="1008" spans="2:6" x14ac:dyDescent="0.35">
      <c r="B1008" t="str">
        <f>IF(OR(C1008="",COUNTIF($C$3:C1007,C1008)&gt;0),"",MAX($B$3:B1007)+1)</f>
        <v/>
      </c>
      <c r="C1008" t="str">
        <f t="shared" si="15"/>
        <v/>
      </c>
      <c r="D1008" s="2" t="str">
        <f>IF(ISBLANK('2 - Export Data'!L1017),"",'2 - Export Data'!L1017)</f>
        <v/>
      </c>
      <c r="E1008" s="2" t="str">
        <f>IF($D1008="","",'2 - Export Data'!H1017)</f>
        <v/>
      </c>
      <c r="F1008" s="2" t="str">
        <f>IF($D1008="","",'2 - Export Data'!M1017)</f>
        <v/>
      </c>
    </row>
    <row r="1009" spans="2:6" x14ac:dyDescent="0.35">
      <c r="B1009" t="str">
        <f>IF(OR(C1009="",COUNTIF($C$3:C1008,C1009)&gt;0),"",MAX($B$3:B1008)+1)</f>
        <v/>
      </c>
      <c r="C1009" t="str">
        <f t="shared" si="15"/>
        <v/>
      </c>
      <c r="D1009" s="2" t="str">
        <f>IF(ISBLANK('2 - Export Data'!L1018),"",'2 - Export Data'!L1018)</f>
        <v/>
      </c>
      <c r="E1009" s="2" t="str">
        <f>IF($D1009="","",'2 - Export Data'!H1018)</f>
        <v/>
      </c>
      <c r="F1009" s="2" t="str">
        <f>IF($D1009="","",'2 - Export Data'!M1018)</f>
        <v/>
      </c>
    </row>
    <row r="1010" spans="2:6" x14ac:dyDescent="0.35">
      <c r="B1010" t="str">
        <f>IF(OR(C1010="",COUNTIF($C$3:C1009,C1010)&gt;0),"",MAX($B$3:B1009)+1)</f>
        <v/>
      </c>
      <c r="C1010" t="str">
        <f t="shared" si="15"/>
        <v/>
      </c>
      <c r="D1010" s="2" t="str">
        <f>IF(ISBLANK('2 - Export Data'!L1019),"",'2 - Export Data'!L1019)</f>
        <v/>
      </c>
      <c r="E1010" s="2" t="str">
        <f>IF($D1010="","",'2 - Export Data'!H1019)</f>
        <v/>
      </c>
      <c r="F1010" s="2" t="str">
        <f>IF($D1010="","",'2 - Export Data'!M1019)</f>
        <v/>
      </c>
    </row>
    <row r="1011" spans="2:6" x14ac:dyDescent="0.35">
      <c r="B1011" t="str">
        <f>IF(OR(C1011="",COUNTIF($C$3:C1010,C1011)&gt;0),"",MAX($B$3:B1010)+1)</f>
        <v/>
      </c>
      <c r="C1011" t="str">
        <f t="shared" si="15"/>
        <v/>
      </c>
      <c r="D1011" s="2" t="str">
        <f>IF(ISBLANK('2 - Export Data'!L1020),"",'2 - Export Data'!L1020)</f>
        <v/>
      </c>
      <c r="E1011" s="2" t="str">
        <f>IF($D1011="","",'2 - Export Data'!H1020)</f>
        <v/>
      </c>
      <c r="F1011" s="2" t="str">
        <f>IF($D1011="","",'2 - Export Data'!M1020)</f>
        <v/>
      </c>
    </row>
    <row r="1012" spans="2:6" x14ac:dyDescent="0.35">
      <c r="B1012" t="str">
        <f>IF(OR(C1012="",COUNTIF($C$3:C1011,C1012)&gt;0),"",MAX($B$3:B1011)+1)</f>
        <v/>
      </c>
      <c r="C1012" t="str">
        <f t="shared" si="15"/>
        <v/>
      </c>
      <c r="D1012" s="2" t="str">
        <f>IF(ISBLANK('2 - Export Data'!L1021),"",'2 - Export Data'!L1021)</f>
        <v/>
      </c>
      <c r="E1012" s="2" t="str">
        <f>IF($D1012="","",'2 - Export Data'!H1021)</f>
        <v/>
      </c>
      <c r="F1012" s="2" t="str">
        <f>IF($D1012="","",'2 - Export Data'!M1021)</f>
        <v/>
      </c>
    </row>
    <row r="1013" spans="2:6" x14ac:dyDescent="0.35">
      <c r="B1013" t="str">
        <f>IF(OR(C1013="",COUNTIF($C$3:C1012,C1013)&gt;0),"",MAX($B$3:B1012)+1)</f>
        <v/>
      </c>
      <c r="C1013" t="str">
        <f t="shared" si="15"/>
        <v/>
      </c>
      <c r="D1013" s="2" t="str">
        <f>IF(ISBLANK('2 - Export Data'!L1022),"",'2 - Export Data'!L1022)</f>
        <v/>
      </c>
      <c r="E1013" s="2" t="str">
        <f>IF($D1013="","",'2 - Export Data'!H1022)</f>
        <v/>
      </c>
      <c r="F1013" s="2" t="str">
        <f>IF($D1013="","",'2 - Export Data'!M1022)</f>
        <v/>
      </c>
    </row>
    <row r="1014" spans="2:6" x14ac:dyDescent="0.35">
      <c r="B1014" t="str">
        <f>IF(OR(C1014="",COUNTIF($C$3:C1013,C1014)&gt;0),"",MAX($B$3:B1013)+1)</f>
        <v/>
      </c>
      <c r="C1014" t="str">
        <f t="shared" si="15"/>
        <v/>
      </c>
      <c r="D1014" s="2" t="str">
        <f>IF(ISBLANK('2 - Export Data'!L1023),"",'2 - Export Data'!L1023)</f>
        <v/>
      </c>
      <c r="E1014" s="2" t="str">
        <f>IF($D1014="","",'2 - Export Data'!H1023)</f>
        <v/>
      </c>
      <c r="F1014" s="2" t="str">
        <f>IF($D1014="","",'2 - Export Data'!M1023)</f>
        <v/>
      </c>
    </row>
    <row r="1015" spans="2:6" x14ac:dyDescent="0.35">
      <c r="B1015" t="str">
        <f>IF(OR(C1015="",COUNTIF($C$3:C1014,C1015)&gt;0),"",MAX($B$3:B1014)+1)</f>
        <v/>
      </c>
      <c r="C1015" t="str">
        <f t="shared" si="15"/>
        <v/>
      </c>
      <c r="D1015" s="2" t="str">
        <f>IF(ISBLANK('2 - Export Data'!L1024),"",'2 - Export Data'!L1024)</f>
        <v/>
      </c>
      <c r="E1015" s="2" t="str">
        <f>IF($D1015="","",'2 - Export Data'!H1024)</f>
        <v/>
      </c>
      <c r="F1015" s="2" t="str">
        <f>IF($D1015="","",'2 - Export Data'!M1024)</f>
        <v/>
      </c>
    </row>
    <row r="1016" spans="2:6" x14ac:dyDescent="0.35">
      <c r="B1016" t="str">
        <f>IF(OR(C1016="",COUNTIF($C$3:C1015,C1016)&gt;0),"",MAX($B$3:B1015)+1)</f>
        <v/>
      </c>
      <c r="C1016" t="str">
        <f t="shared" si="15"/>
        <v/>
      </c>
      <c r="D1016" s="2" t="str">
        <f>IF(ISBLANK('2 - Export Data'!L1025),"",'2 - Export Data'!L1025)</f>
        <v/>
      </c>
      <c r="E1016" s="2" t="str">
        <f>IF($D1016="","",'2 - Export Data'!H1025)</f>
        <v/>
      </c>
      <c r="F1016" s="2" t="str">
        <f>IF($D1016="","",'2 - Export Data'!M1025)</f>
        <v/>
      </c>
    </row>
    <row r="1017" spans="2:6" x14ac:dyDescent="0.35">
      <c r="B1017" t="str">
        <f>IF(OR(C1017="",COUNTIF($C$3:C1016,C1017)&gt;0),"",MAX($B$3:B1016)+1)</f>
        <v/>
      </c>
      <c r="C1017" t="str">
        <f t="shared" si="15"/>
        <v/>
      </c>
      <c r="D1017" s="2" t="str">
        <f>IF(ISBLANK('2 - Export Data'!L1026),"",'2 - Export Data'!L1026)</f>
        <v/>
      </c>
      <c r="E1017" s="2" t="str">
        <f>IF($D1017="","",'2 - Export Data'!H1026)</f>
        <v/>
      </c>
      <c r="F1017" s="2" t="str">
        <f>IF($D1017="","",'2 - Export Data'!M1026)</f>
        <v/>
      </c>
    </row>
    <row r="1018" spans="2:6" x14ac:dyDescent="0.35">
      <c r="B1018" t="str">
        <f>IF(OR(C1018="",COUNTIF($C$3:C1017,C1018)&gt;0),"",MAX($B$3:B1017)+1)</f>
        <v/>
      </c>
      <c r="C1018" t="str">
        <f t="shared" si="15"/>
        <v/>
      </c>
      <c r="D1018" s="2" t="str">
        <f>IF(ISBLANK('2 - Export Data'!L1027),"",'2 - Export Data'!L1027)</f>
        <v/>
      </c>
      <c r="E1018" s="2" t="str">
        <f>IF($D1018="","",'2 - Export Data'!H1027)</f>
        <v/>
      </c>
      <c r="F1018" s="2" t="str">
        <f>IF($D1018="","",'2 - Export Data'!M1027)</f>
        <v/>
      </c>
    </row>
    <row r="1019" spans="2:6" x14ac:dyDescent="0.35">
      <c r="B1019" t="str">
        <f>IF(OR(C1019="",COUNTIF($C$3:C1018,C1019)&gt;0),"",MAX($B$3:B1018)+1)</f>
        <v/>
      </c>
      <c r="C1019" t="str">
        <f t="shared" si="15"/>
        <v/>
      </c>
      <c r="D1019" s="2" t="str">
        <f>IF(ISBLANK('2 - Export Data'!L1028),"",'2 - Export Data'!L1028)</f>
        <v/>
      </c>
      <c r="E1019" s="2" t="str">
        <f>IF($D1019="","",'2 - Export Data'!H1028)</f>
        <v/>
      </c>
      <c r="F1019" s="2" t="str">
        <f>IF($D1019="","",'2 - Export Data'!M1028)</f>
        <v/>
      </c>
    </row>
    <row r="1020" spans="2:6" x14ac:dyDescent="0.35">
      <c r="B1020" t="str">
        <f>IF(OR(C1020="",COUNTIF($C$3:C1019,C1020)&gt;0),"",MAX($B$3:B1019)+1)</f>
        <v/>
      </c>
      <c r="C1020" t="str">
        <f t="shared" si="15"/>
        <v/>
      </c>
      <c r="D1020" s="2" t="str">
        <f>IF(ISBLANK('2 - Export Data'!L1029),"",'2 - Export Data'!L1029)</f>
        <v/>
      </c>
      <c r="E1020" s="2" t="str">
        <f>IF($D1020="","",'2 - Export Data'!H1029)</f>
        <v/>
      </c>
      <c r="F1020" s="2" t="str">
        <f>IF($D1020="","",'2 - Export Data'!M1029)</f>
        <v/>
      </c>
    </row>
    <row r="1021" spans="2:6" x14ac:dyDescent="0.35">
      <c r="B1021" t="str">
        <f>IF(OR(C1021="",COUNTIF($C$3:C1020,C1021)&gt;0),"",MAX($B$3:B1020)+1)</f>
        <v/>
      </c>
      <c r="C1021" t="str">
        <f t="shared" si="15"/>
        <v/>
      </c>
      <c r="D1021" s="2" t="str">
        <f>IF(ISBLANK('2 - Export Data'!L1030),"",'2 - Export Data'!L1030)</f>
        <v/>
      </c>
      <c r="E1021" s="2" t="str">
        <f>IF($D1021="","",'2 - Export Data'!H1030)</f>
        <v/>
      </c>
      <c r="F1021" s="2" t="str">
        <f>IF($D1021="","",'2 - Export Data'!M1030)</f>
        <v/>
      </c>
    </row>
    <row r="1022" spans="2:6" x14ac:dyDescent="0.35">
      <c r="B1022" t="str">
        <f>IF(OR(C1022="",COUNTIF($C$3:C1021,C1022)&gt;0),"",MAX($B$3:B1021)+1)</f>
        <v/>
      </c>
      <c r="C1022" t="str">
        <f t="shared" si="15"/>
        <v/>
      </c>
      <c r="D1022" s="2" t="str">
        <f>IF(ISBLANK('2 - Export Data'!L1031),"",'2 - Export Data'!L1031)</f>
        <v/>
      </c>
      <c r="E1022" s="2" t="str">
        <f>IF($D1022="","",'2 - Export Data'!H1031)</f>
        <v/>
      </c>
      <c r="F1022" s="2" t="str">
        <f>IF($D1022="","",'2 - Export Data'!M1031)</f>
        <v/>
      </c>
    </row>
    <row r="1023" spans="2:6" x14ac:dyDescent="0.35">
      <c r="B1023" t="str">
        <f>IF(OR(C1023="",COUNTIF($C$3:C1022,C1023)&gt;0),"",MAX($B$3:B1022)+1)</f>
        <v/>
      </c>
      <c r="C1023" t="str">
        <f t="shared" si="15"/>
        <v/>
      </c>
      <c r="D1023" s="2" t="str">
        <f>IF(ISBLANK('2 - Export Data'!L1032),"",'2 - Export Data'!L1032)</f>
        <v/>
      </c>
      <c r="E1023" s="2" t="str">
        <f>IF($D1023="","",'2 - Export Data'!H1032)</f>
        <v/>
      </c>
      <c r="F1023" s="2" t="str">
        <f>IF($D1023="","",'2 - Export Data'!M1032)</f>
        <v/>
      </c>
    </row>
    <row r="1024" spans="2:6" x14ac:dyDescent="0.35">
      <c r="B1024" t="str">
        <f>IF(OR(C1024="",COUNTIF($C$3:C1023,C1024)&gt;0),"",MAX($B$3:B1023)+1)</f>
        <v/>
      </c>
      <c r="C1024" t="str">
        <f t="shared" si="15"/>
        <v/>
      </c>
      <c r="D1024" s="2" t="str">
        <f>IF(ISBLANK('2 - Export Data'!L1033),"",'2 - Export Data'!L1033)</f>
        <v/>
      </c>
      <c r="E1024" s="2" t="str">
        <f>IF($D1024="","",'2 - Export Data'!H1033)</f>
        <v/>
      </c>
      <c r="F1024" s="2" t="str">
        <f>IF($D1024="","",'2 - Export Data'!M1033)</f>
        <v/>
      </c>
    </row>
    <row r="1025" spans="2:6" x14ac:dyDescent="0.35">
      <c r="B1025" t="str">
        <f>IF(OR(C1025="",COUNTIF($C$3:C1024,C1025)&gt;0),"",MAX($B$3:B1024)+1)</f>
        <v/>
      </c>
      <c r="C1025" t="str">
        <f t="shared" si="15"/>
        <v/>
      </c>
      <c r="D1025" s="2" t="str">
        <f>IF(ISBLANK('2 - Export Data'!L1034),"",'2 - Export Data'!L1034)</f>
        <v/>
      </c>
      <c r="E1025" s="2" t="str">
        <f>IF($D1025="","",'2 - Export Data'!H1034)</f>
        <v/>
      </c>
      <c r="F1025" s="2" t="str">
        <f>IF($D1025="","",'2 - Export Data'!M1034)</f>
        <v/>
      </c>
    </row>
    <row r="1026" spans="2:6" x14ac:dyDescent="0.35">
      <c r="B1026" t="str">
        <f>IF(OR(C1026="",COUNTIF($C$3:C1025,C1026)&gt;0),"",MAX($B$3:B1025)+1)</f>
        <v/>
      </c>
      <c r="C1026" t="str">
        <f t="shared" si="15"/>
        <v/>
      </c>
      <c r="D1026" s="2" t="str">
        <f>IF(ISBLANK('2 - Export Data'!L1035),"",'2 - Export Data'!L1035)</f>
        <v/>
      </c>
      <c r="E1026" s="2" t="str">
        <f>IF($D1026="","",'2 - Export Data'!H1035)</f>
        <v/>
      </c>
      <c r="F1026" s="2" t="str">
        <f>IF($D1026="","",'2 - Export Data'!M1035)</f>
        <v/>
      </c>
    </row>
    <row r="1027" spans="2:6" x14ac:dyDescent="0.35">
      <c r="B1027" t="str">
        <f>IF(OR(C1027="",COUNTIF($C$3:C1026,C1027)&gt;0),"",MAX($B$3:B1026)+1)</f>
        <v/>
      </c>
      <c r="C1027" t="str">
        <f t="shared" si="15"/>
        <v/>
      </c>
      <c r="D1027" s="2" t="str">
        <f>IF(ISBLANK('2 - Export Data'!L1036),"",'2 - Export Data'!L1036)</f>
        <v/>
      </c>
      <c r="E1027" s="2" t="str">
        <f>IF($D1027="","",'2 - Export Data'!H1036)</f>
        <v/>
      </c>
      <c r="F1027" s="2" t="str">
        <f>IF($D1027="","",'2 - Export Data'!M1036)</f>
        <v/>
      </c>
    </row>
    <row r="1028" spans="2:6" x14ac:dyDescent="0.35">
      <c r="B1028" t="str">
        <f>IF(OR(C1028="",COUNTIF($C$3:C1027,C1028)&gt;0),"",MAX($B$3:B1027)+1)</f>
        <v/>
      </c>
      <c r="C1028" t="str">
        <f t="shared" ref="C1028:C1091" si="16">IF(D1028="","",D1028&amp;"_"&amp;E1028)</f>
        <v/>
      </c>
      <c r="D1028" s="2" t="str">
        <f>IF(ISBLANK('2 - Export Data'!L1037),"",'2 - Export Data'!L1037)</f>
        <v/>
      </c>
      <c r="E1028" s="2" t="str">
        <f>IF($D1028="","",'2 - Export Data'!H1037)</f>
        <v/>
      </c>
      <c r="F1028" s="2" t="str">
        <f>IF($D1028="","",'2 - Export Data'!M1037)</f>
        <v/>
      </c>
    </row>
    <row r="1029" spans="2:6" x14ac:dyDescent="0.35">
      <c r="B1029" t="str">
        <f>IF(OR(C1029="",COUNTIF($C$3:C1028,C1029)&gt;0),"",MAX($B$3:B1028)+1)</f>
        <v/>
      </c>
      <c r="C1029" t="str">
        <f t="shared" si="16"/>
        <v/>
      </c>
      <c r="D1029" s="2" t="str">
        <f>IF(ISBLANK('2 - Export Data'!L1038),"",'2 - Export Data'!L1038)</f>
        <v/>
      </c>
      <c r="E1029" s="2" t="str">
        <f>IF($D1029="","",'2 - Export Data'!H1038)</f>
        <v/>
      </c>
      <c r="F1029" s="2" t="str">
        <f>IF($D1029="","",'2 - Export Data'!M1038)</f>
        <v/>
      </c>
    </row>
    <row r="1030" spans="2:6" x14ac:dyDescent="0.35">
      <c r="B1030" t="str">
        <f>IF(OR(C1030="",COUNTIF($C$3:C1029,C1030)&gt;0),"",MAX($B$3:B1029)+1)</f>
        <v/>
      </c>
      <c r="C1030" t="str">
        <f t="shared" si="16"/>
        <v/>
      </c>
      <c r="D1030" s="2" t="str">
        <f>IF(ISBLANK('2 - Export Data'!L1039),"",'2 - Export Data'!L1039)</f>
        <v/>
      </c>
      <c r="E1030" s="2" t="str">
        <f>IF($D1030="","",'2 - Export Data'!H1039)</f>
        <v/>
      </c>
      <c r="F1030" s="2" t="str">
        <f>IF($D1030="","",'2 - Export Data'!M1039)</f>
        <v/>
      </c>
    </row>
    <row r="1031" spans="2:6" x14ac:dyDescent="0.35">
      <c r="B1031" t="str">
        <f>IF(OR(C1031="",COUNTIF($C$3:C1030,C1031)&gt;0),"",MAX($B$3:B1030)+1)</f>
        <v/>
      </c>
      <c r="C1031" t="str">
        <f t="shared" si="16"/>
        <v/>
      </c>
      <c r="D1031" s="2" t="str">
        <f>IF(ISBLANK('2 - Export Data'!L1040),"",'2 - Export Data'!L1040)</f>
        <v/>
      </c>
      <c r="E1031" s="2" t="str">
        <f>IF($D1031="","",'2 - Export Data'!H1040)</f>
        <v/>
      </c>
      <c r="F1031" s="2" t="str">
        <f>IF($D1031="","",'2 - Export Data'!M1040)</f>
        <v/>
      </c>
    </row>
    <row r="1032" spans="2:6" x14ac:dyDescent="0.35">
      <c r="B1032" t="str">
        <f>IF(OR(C1032="",COUNTIF($C$3:C1031,C1032)&gt;0),"",MAX($B$3:B1031)+1)</f>
        <v/>
      </c>
      <c r="C1032" t="str">
        <f t="shared" si="16"/>
        <v/>
      </c>
      <c r="D1032" s="2" t="str">
        <f>IF(ISBLANK('2 - Export Data'!L1041),"",'2 - Export Data'!L1041)</f>
        <v/>
      </c>
      <c r="E1032" s="2" t="str">
        <f>IF($D1032="","",'2 - Export Data'!H1041)</f>
        <v/>
      </c>
      <c r="F1032" s="2" t="str">
        <f>IF($D1032="","",'2 - Export Data'!M1041)</f>
        <v/>
      </c>
    </row>
    <row r="1033" spans="2:6" x14ac:dyDescent="0.35">
      <c r="B1033" t="str">
        <f>IF(OR(C1033="",COUNTIF($C$3:C1032,C1033)&gt;0),"",MAX($B$3:B1032)+1)</f>
        <v/>
      </c>
      <c r="C1033" t="str">
        <f t="shared" si="16"/>
        <v/>
      </c>
      <c r="D1033" s="2" t="str">
        <f>IF(ISBLANK('2 - Export Data'!L1042),"",'2 - Export Data'!L1042)</f>
        <v/>
      </c>
      <c r="E1033" s="2" t="str">
        <f>IF($D1033="","",'2 - Export Data'!H1042)</f>
        <v/>
      </c>
      <c r="F1033" s="2" t="str">
        <f>IF($D1033="","",'2 - Export Data'!M1042)</f>
        <v/>
      </c>
    </row>
    <row r="1034" spans="2:6" x14ac:dyDescent="0.35">
      <c r="B1034" t="str">
        <f>IF(OR(C1034="",COUNTIF($C$3:C1033,C1034)&gt;0),"",MAX($B$3:B1033)+1)</f>
        <v/>
      </c>
      <c r="C1034" t="str">
        <f t="shared" si="16"/>
        <v/>
      </c>
      <c r="D1034" s="2" t="str">
        <f>IF(ISBLANK('2 - Export Data'!L1043),"",'2 - Export Data'!L1043)</f>
        <v/>
      </c>
      <c r="E1034" s="2" t="str">
        <f>IF($D1034="","",'2 - Export Data'!H1043)</f>
        <v/>
      </c>
      <c r="F1034" s="2" t="str">
        <f>IF($D1034="","",'2 - Export Data'!M1043)</f>
        <v/>
      </c>
    </row>
    <row r="1035" spans="2:6" x14ac:dyDescent="0.35">
      <c r="B1035" t="str">
        <f>IF(OR(C1035="",COUNTIF($C$3:C1034,C1035)&gt;0),"",MAX($B$3:B1034)+1)</f>
        <v/>
      </c>
      <c r="C1035" t="str">
        <f t="shared" si="16"/>
        <v/>
      </c>
      <c r="D1035" s="2" t="str">
        <f>IF(ISBLANK('2 - Export Data'!L1044),"",'2 - Export Data'!L1044)</f>
        <v/>
      </c>
      <c r="E1035" s="2" t="str">
        <f>IF($D1035="","",'2 - Export Data'!H1044)</f>
        <v/>
      </c>
      <c r="F1035" s="2" t="str">
        <f>IF($D1035="","",'2 - Export Data'!M1044)</f>
        <v/>
      </c>
    </row>
    <row r="1036" spans="2:6" x14ac:dyDescent="0.35">
      <c r="B1036" t="str">
        <f>IF(OR(C1036="",COUNTIF($C$3:C1035,C1036)&gt;0),"",MAX($B$3:B1035)+1)</f>
        <v/>
      </c>
      <c r="C1036" t="str">
        <f t="shared" si="16"/>
        <v/>
      </c>
      <c r="D1036" s="2" t="str">
        <f>IF(ISBLANK('2 - Export Data'!L1045),"",'2 - Export Data'!L1045)</f>
        <v/>
      </c>
      <c r="E1036" s="2" t="str">
        <f>IF($D1036="","",'2 - Export Data'!H1045)</f>
        <v/>
      </c>
      <c r="F1036" s="2" t="str">
        <f>IF($D1036="","",'2 - Export Data'!M1045)</f>
        <v/>
      </c>
    </row>
    <row r="1037" spans="2:6" x14ac:dyDescent="0.35">
      <c r="B1037" t="str">
        <f>IF(OR(C1037="",COUNTIF($C$3:C1036,C1037)&gt;0),"",MAX($B$3:B1036)+1)</f>
        <v/>
      </c>
      <c r="C1037" t="str">
        <f t="shared" si="16"/>
        <v/>
      </c>
      <c r="D1037" s="2" t="str">
        <f>IF(ISBLANK('2 - Export Data'!L1046),"",'2 - Export Data'!L1046)</f>
        <v/>
      </c>
      <c r="E1037" s="2" t="str">
        <f>IF($D1037="","",'2 - Export Data'!H1046)</f>
        <v/>
      </c>
      <c r="F1037" s="2" t="str">
        <f>IF($D1037="","",'2 - Export Data'!M1046)</f>
        <v/>
      </c>
    </row>
    <row r="1038" spans="2:6" x14ac:dyDescent="0.35">
      <c r="B1038" t="str">
        <f>IF(OR(C1038="",COUNTIF($C$3:C1037,C1038)&gt;0),"",MAX($B$3:B1037)+1)</f>
        <v/>
      </c>
      <c r="C1038" t="str">
        <f t="shared" si="16"/>
        <v/>
      </c>
      <c r="D1038" s="2" t="str">
        <f>IF(ISBLANK('2 - Export Data'!L1047),"",'2 - Export Data'!L1047)</f>
        <v/>
      </c>
      <c r="E1038" s="2" t="str">
        <f>IF($D1038="","",'2 - Export Data'!H1047)</f>
        <v/>
      </c>
      <c r="F1038" s="2" t="str">
        <f>IF($D1038="","",'2 - Export Data'!M1047)</f>
        <v/>
      </c>
    </row>
    <row r="1039" spans="2:6" x14ac:dyDescent="0.35">
      <c r="B1039" t="str">
        <f>IF(OR(C1039="",COUNTIF($C$3:C1038,C1039)&gt;0),"",MAX($B$3:B1038)+1)</f>
        <v/>
      </c>
      <c r="C1039" t="str">
        <f t="shared" si="16"/>
        <v/>
      </c>
      <c r="D1039" s="2" t="str">
        <f>IF(ISBLANK('2 - Export Data'!L1048),"",'2 - Export Data'!L1048)</f>
        <v/>
      </c>
      <c r="E1039" s="2" t="str">
        <f>IF($D1039="","",'2 - Export Data'!H1048)</f>
        <v/>
      </c>
      <c r="F1039" s="2" t="str">
        <f>IF($D1039="","",'2 - Export Data'!M1048)</f>
        <v/>
      </c>
    </row>
    <row r="1040" spans="2:6" x14ac:dyDescent="0.35">
      <c r="B1040" t="str">
        <f>IF(OR(C1040="",COUNTIF($C$3:C1039,C1040)&gt;0),"",MAX($B$3:B1039)+1)</f>
        <v/>
      </c>
      <c r="C1040" t="str">
        <f t="shared" si="16"/>
        <v/>
      </c>
      <c r="D1040" s="2" t="str">
        <f>IF(ISBLANK('2 - Export Data'!L1049),"",'2 - Export Data'!L1049)</f>
        <v/>
      </c>
      <c r="E1040" s="2" t="str">
        <f>IF($D1040="","",'2 - Export Data'!H1049)</f>
        <v/>
      </c>
      <c r="F1040" s="2" t="str">
        <f>IF($D1040="","",'2 - Export Data'!M1049)</f>
        <v/>
      </c>
    </row>
    <row r="1041" spans="2:6" x14ac:dyDescent="0.35">
      <c r="B1041" t="str">
        <f>IF(OR(C1041="",COUNTIF($C$3:C1040,C1041)&gt;0),"",MAX($B$3:B1040)+1)</f>
        <v/>
      </c>
      <c r="C1041" t="str">
        <f t="shared" si="16"/>
        <v/>
      </c>
      <c r="D1041" s="2" t="str">
        <f>IF(ISBLANK('2 - Export Data'!L1050),"",'2 - Export Data'!L1050)</f>
        <v/>
      </c>
      <c r="E1041" s="2" t="str">
        <f>IF($D1041="","",'2 - Export Data'!H1050)</f>
        <v/>
      </c>
      <c r="F1041" s="2" t="str">
        <f>IF($D1041="","",'2 - Export Data'!M1050)</f>
        <v/>
      </c>
    </row>
    <row r="1042" spans="2:6" x14ac:dyDescent="0.35">
      <c r="B1042" t="str">
        <f>IF(OR(C1042="",COUNTIF($C$3:C1041,C1042)&gt;0),"",MAX($B$3:B1041)+1)</f>
        <v/>
      </c>
      <c r="C1042" t="str">
        <f t="shared" si="16"/>
        <v/>
      </c>
      <c r="D1042" s="2" t="str">
        <f>IF(ISBLANK('2 - Export Data'!L1051),"",'2 - Export Data'!L1051)</f>
        <v/>
      </c>
      <c r="E1042" s="2" t="str">
        <f>IF($D1042="","",'2 - Export Data'!H1051)</f>
        <v/>
      </c>
      <c r="F1042" s="2" t="str">
        <f>IF($D1042="","",'2 - Export Data'!M1051)</f>
        <v/>
      </c>
    </row>
    <row r="1043" spans="2:6" x14ac:dyDescent="0.35">
      <c r="B1043" t="str">
        <f>IF(OR(C1043="",COUNTIF($C$3:C1042,C1043)&gt;0),"",MAX($B$3:B1042)+1)</f>
        <v/>
      </c>
      <c r="C1043" t="str">
        <f t="shared" si="16"/>
        <v/>
      </c>
      <c r="D1043" s="2" t="str">
        <f>IF(ISBLANK('2 - Export Data'!L1052),"",'2 - Export Data'!L1052)</f>
        <v/>
      </c>
      <c r="E1043" s="2" t="str">
        <f>IF($D1043="","",'2 - Export Data'!H1052)</f>
        <v/>
      </c>
      <c r="F1043" s="2" t="str">
        <f>IF($D1043="","",'2 - Export Data'!M1052)</f>
        <v/>
      </c>
    </row>
    <row r="1044" spans="2:6" x14ac:dyDescent="0.35">
      <c r="B1044" t="str">
        <f>IF(OR(C1044="",COUNTIF($C$3:C1043,C1044)&gt;0),"",MAX($B$3:B1043)+1)</f>
        <v/>
      </c>
      <c r="C1044" t="str">
        <f t="shared" si="16"/>
        <v/>
      </c>
      <c r="D1044" s="2" t="str">
        <f>IF(ISBLANK('2 - Export Data'!L1053),"",'2 - Export Data'!L1053)</f>
        <v/>
      </c>
      <c r="E1044" s="2" t="str">
        <f>IF($D1044="","",'2 - Export Data'!H1053)</f>
        <v/>
      </c>
      <c r="F1044" s="2" t="str">
        <f>IF($D1044="","",'2 - Export Data'!M1053)</f>
        <v/>
      </c>
    </row>
    <row r="1045" spans="2:6" x14ac:dyDescent="0.35">
      <c r="B1045" t="str">
        <f>IF(OR(C1045="",COUNTIF($C$3:C1044,C1045)&gt;0),"",MAX($B$3:B1044)+1)</f>
        <v/>
      </c>
      <c r="C1045" t="str">
        <f t="shared" si="16"/>
        <v/>
      </c>
      <c r="D1045" s="2" t="str">
        <f>IF(ISBLANK('2 - Export Data'!L1054),"",'2 - Export Data'!L1054)</f>
        <v/>
      </c>
      <c r="E1045" s="2" t="str">
        <f>IF($D1045="","",'2 - Export Data'!H1054)</f>
        <v/>
      </c>
      <c r="F1045" s="2" t="str">
        <f>IF($D1045="","",'2 - Export Data'!M1054)</f>
        <v/>
      </c>
    </row>
    <row r="1046" spans="2:6" x14ac:dyDescent="0.35">
      <c r="B1046" t="str">
        <f>IF(OR(C1046="",COUNTIF($C$3:C1045,C1046)&gt;0),"",MAX($B$3:B1045)+1)</f>
        <v/>
      </c>
      <c r="C1046" t="str">
        <f t="shared" si="16"/>
        <v/>
      </c>
      <c r="D1046" s="2" t="str">
        <f>IF(ISBLANK('2 - Export Data'!L1055),"",'2 - Export Data'!L1055)</f>
        <v/>
      </c>
      <c r="E1046" s="2" t="str">
        <f>IF($D1046="","",'2 - Export Data'!H1055)</f>
        <v/>
      </c>
      <c r="F1046" s="2" t="str">
        <f>IF($D1046="","",'2 - Export Data'!M1055)</f>
        <v/>
      </c>
    </row>
    <row r="1047" spans="2:6" x14ac:dyDescent="0.35">
      <c r="B1047" t="str">
        <f>IF(OR(C1047="",COUNTIF($C$3:C1046,C1047)&gt;0),"",MAX($B$3:B1046)+1)</f>
        <v/>
      </c>
      <c r="C1047" t="str">
        <f t="shared" si="16"/>
        <v/>
      </c>
      <c r="D1047" s="2" t="str">
        <f>IF(ISBLANK('2 - Export Data'!L1056),"",'2 - Export Data'!L1056)</f>
        <v/>
      </c>
      <c r="E1047" s="2" t="str">
        <f>IF($D1047="","",'2 - Export Data'!H1056)</f>
        <v/>
      </c>
      <c r="F1047" s="2" t="str">
        <f>IF($D1047="","",'2 - Export Data'!M1056)</f>
        <v/>
      </c>
    </row>
    <row r="1048" spans="2:6" x14ac:dyDescent="0.35">
      <c r="B1048" t="str">
        <f>IF(OR(C1048="",COUNTIF($C$3:C1047,C1048)&gt;0),"",MAX($B$3:B1047)+1)</f>
        <v/>
      </c>
      <c r="C1048" t="str">
        <f t="shared" si="16"/>
        <v/>
      </c>
      <c r="D1048" s="2" t="str">
        <f>IF(ISBLANK('2 - Export Data'!L1057),"",'2 - Export Data'!L1057)</f>
        <v/>
      </c>
      <c r="E1048" s="2" t="str">
        <f>IF($D1048="","",'2 - Export Data'!H1057)</f>
        <v/>
      </c>
      <c r="F1048" s="2" t="str">
        <f>IF($D1048="","",'2 - Export Data'!M1057)</f>
        <v/>
      </c>
    </row>
    <row r="1049" spans="2:6" x14ac:dyDescent="0.35">
      <c r="B1049" t="str">
        <f>IF(OR(C1049="",COUNTIF($C$3:C1048,C1049)&gt;0),"",MAX($B$3:B1048)+1)</f>
        <v/>
      </c>
      <c r="C1049" t="str">
        <f t="shared" si="16"/>
        <v/>
      </c>
      <c r="D1049" s="2" t="str">
        <f>IF(ISBLANK('2 - Export Data'!L1058),"",'2 - Export Data'!L1058)</f>
        <v/>
      </c>
      <c r="E1049" s="2" t="str">
        <f>IF($D1049="","",'2 - Export Data'!H1058)</f>
        <v/>
      </c>
      <c r="F1049" s="2" t="str">
        <f>IF($D1049="","",'2 - Export Data'!M1058)</f>
        <v/>
      </c>
    </row>
    <row r="1050" spans="2:6" x14ac:dyDescent="0.35">
      <c r="B1050" t="str">
        <f>IF(OR(C1050="",COUNTIF($C$3:C1049,C1050)&gt;0),"",MAX($B$3:B1049)+1)</f>
        <v/>
      </c>
      <c r="C1050" t="str">
        <f t="shared" si="16"/>
        <v/>
      </c>
      <c r="D1050" s="2" t="str">
        <f>IF(ISBLANK('2 - Export Data'!L1059),"",'2 - Export Data'!L1059)</f>
        <v/>
      </c>
      <c r="E1050" s="2" t="str">
        <f>IF($D1050="","",'2 - Export Data'!H1059)</f>
        <v/>
      </c>
      <c r="F1050" s="2" t="str">
        <f>IF($D1050="","",'2 - Export Data'!M1059)</f>
        <v/>
      </c>
    </row>
    <row r="1051" spans="2:6" x14ac:dyDescent="0.35">
      <c r="B1051" t="str">
        <f>IF(OR(C1051="",COUNTIF($C$3:C1050,C1051)&gt;0),"",MAX($B$3:B1050)+1)</f>
        <v/>
      </c>
      <c r="C1051" t="str">
        <f t="shared" si="16"/>
        <v/>
      </c>
      <c r="D1051" s="2" t="str">
        <f>IF(ISBLANK('2 - Export Data'!L1060),"",'2 - Export Data'!L1060)</f>
        <v/>
      </c>
      <c r="E1051" s="2" t="str">
        <f>IF($D1051="","",'2 - Export Data'!H1060)</f>
        <v/>
      </c>
      <c r="F1051" s="2" t="str">
        <f>IF($D1051="","",'2 - Export Data'!M1060)</f>
        <v/>
      </c>
    </row>
    <row r="1052" spans="2:6" x14ac:dyDescent="0.35">
      <c r="B1052" t="str">
        <f>IF(OR(C1052="",COUNTIF($C$3:C1051,C1052)&gt;0),"",MAX($B$3:B1051)+1)</f>
        <v/>
      </c>
      <c r="C1052" t="str">
        <f t="shared" si="16"/>
        <v/>
      </c>
      <c r="D1052" s="2" t="str">
        <f>IF(ISBLANK('2 - Export Data'!L1061),"",'2 - Export Data'!L1061)</f>
        <v/>
      </c>
      <c r="E1052" s="2" t="str">
        <f>IF($D1052="","",'2 - Export Data'!H1061)</f>
        <v/>
      </c>
      <c r="F1052" s="2" t="str">
        <f>IF($D1052="","",'2 - Export Data'!M1061)</f>
        <v/>
      </c>
    </row>
    <row r="1053" spans="2:6" x14ac:dyDescent="0.35">
      <c r="B1053" t="str">
        <f>IF(OR(C1053="",COUNTIF($C$3:C1052,C1053)&gt;0),"",MAX($B$3:B1052)+1)</f>
        <v/>
      </c>
      <c r="C1053" t="str">
        <f t="shared" si="16"/>
        <v/>
      </c>
      <c r="D1053" s="2" t="str">
        <f>IF(ISBLANK('2 - Export Data'!L1062),"",'2 - Export Data'!L1062)</f>
        <v/>
      </c>
      <c r="E1053" s="2" t="str">
        <f>IF($D1053="","",'2 - Export Data'!H1062)</f>
        <v/>
      </c>
      <c r="F1053" s="2" t="str">
        <f>IF($D1053="","",'2 - Export Data'!M1062)</f>
        <v/>
      </c>
    </row>
    <row r="1054" spans="2:6" x14ac:dyDescent="0.35">
      <c r="B1054" t="str">
        <f>IF(OR(C1054="",COUNTIF($C$3:C1053,C1054)&gt;0),"",MAX($B$3:B1053)+1)</f>
        <v/>
      </c>
      <c r="C1054" t="str">
        <f t="shared" si="16"/>
        <v/>
      </c>
      <c r="D1054" s="2" t="str">
        <f>IF(ISBLANK('2 - Export Data'!L1063),"",'2 - Export Data'!L1063)</f>
        <v/>
      </c>
      <c r="E1054" s="2" t="str">
        <f>IF($D1054="","",'2 - Export Data'!H1063)</f>
        <v/>
      </c>
      <c r="F1054" s="2" t="str">
        <f>IF($D1054="","",'2 - Export Data'!M1063)</f>
        <v/>
      </c>
    </row>
    <row r="1055" spans="2:6" x14ac:dyDescent="0.35">
      <c r="B1055" t="str">
        <f>IF(OR(C1055="",COUNTIF($C$3:C1054,C1055)&gt;0),"",MAX($B$3:B1054)+1)</f>
        <v/>
      </c>
      <c r="C1055" t="str">
        <f t="shared" si="16"/>
        <v/>
      </c>
      <c r="D1055" s="2" t="str">
        <f>IF(ISBLANK('2 - Export Data'!L1064),"",'2 - Export Data'!L1064)</f>
        <v/>
      </c>
      <c r="E1055" s="2" t="str">
        <f>IF($D1055="","",'2 - Export Data'!H1064)</f>
        <v/>
      </c>
      <c r="F1055" s="2" t="str">
        <f>IF($D1055="","",'2 - Export Data'!M1064)</f>
        <v/>
      </c>
    </row>
    <row r="1056" spans="2:6" x14ac:dyDescent="0.35">
      <c r="B1056" t="str">
        <f>IF(OR(C1056="",COUNTIF($C$3:C1055,C1056)&gt;0),"",MAX($B$3:B1055)+1)</f>
        <v/>
      </c>
      <c r="C1056" t="str">
        <f t="shared" si="16"/>
        <v/>
      </c>
      <c r="D1056" s="2" t="str">
        <f>IF(ISBLANK('2 - Export Data'!L1065),"",'2 - Export Data'!L1065)</f>
        <v/>
      </c>
      <c r="E1056" s="2" t="str">
        <f>IF($D1056="","",'2 - Export Data'!H1065)</f>
        <v/>
      </c>
      <c r="F1056" s="2" t="str">
        <f>IF($D1056="","",'2 - Export Data'!M1065)</f>
        <v/>
      </c>
    </row>
    <row r="1057" spans="2:6" x14ac:dyDescent="0.35">
      <c r="B1057" t="str">
        <f>IF(OR(C1057="",COUNTIF($C$3:C1056,C1057)&gt;0),"",MAX($B$3:B1056)+1)</f>
        <v/>
      </c>
      <c r="C1057" t="str">
        <f t="shared" si="16"/>
        <v/>
      </c>
      <c r="D1057" s="2" t="str">
        <f>IF(ISBLANK('2 - Export Data'!L1066),"",'2 - Export Data'!L1066)</f>
        <v/>
      </c>
      <c r="E1057" s="2" t="str">
        <f>IF($D1057="","",'2 - Export Data'!H1066)</f>
        <v/>
      </c>
      <c r="F1057" s="2" t="str">
        <f>IF($D1057="","",'2 - Export Data'!M1066)</f>
        <v/>
      </c>
    </row>
    <row r="1058" spans="2:6" x14ac:dyDescent="0.35">
      <c r="B1058" t="str">
        <f>IF(OR(C1058="",COUNTIF($C$3:C1057,C1058)&gt;0),"",MAX($B$3:B1057)+1)</f>
        <v/>
      </c>
      <c r="C1058" t="str">
        <f t="shared" si="16"/>
        <v/>
      </c>
      <c r="D1058" s="2" t="str">
        <f>IF(ISBLANK('2 - Export Data'!L1067),"",'2 - Export Data'!L1067)</f>
        <v/>
      </c>
      <c r="E1058" s="2" t="str">
        <f>IF($D1058="","",'2 - Export Data'!H1067)</f>
        <v/>
      </c>
      <c r="F1058" s="2" t="str">
        <f>IF($D1058="","",'2 - Export Data'!M1067)</f>
        <v/>
      </c>
    </row>
    <row r="1059" spans="2:6" x14ac:dyDescent="0.35">
      <c r="B1059" t="str">
        <f>IF(OR(C1059="",COUNTIF($C$3:C1058,C1059)&gt;0),"",MAX($B$3:B1058)+1)</f>
        <v/>
      </c>
      <c r="C1059" t="str">
        <f t="shared" si="16"/>
        <v/>
      </c>
      <c r="D1059" s="2" t="str">
        <f>IF(ISBLANK('2 - Export Data'!L1068),"",'2 - Export Data'!L1068)</f>
        <v/>
      </c>
      <c r="E1059" s="2" t="str">
        <f>IF($D1059="","",'2 - Export Data'!H1068)</f>
        <v/>
      </c>
      <c r="F1059" s="2" t="str">
        <f>IF($D1059="","",'2 - Export Data'!M1068)</f>
        <v/>
      </c>
    </row>
    <row r="1060" spans="2:6" x14ac:dyDescent="0.35">
      <c r="B1060" t="str">
        <f>IF(OR(C1060="",COUNTIF($C$3:C1059,C1060)&gt;0),"",MAX($B$3:B1059)+1)</f>
        <v/>
      </c>
      <c r="C1060" t="str">
        <f t="shared" si="16"/>
        <v/>
      </c>
      <c r="D1060" s="2" t="str">
        <f>IF(ISBLANK('2 - Export Data'!L1069),"",'2 - Export Data'!L1069)</f>
        <v/>
      </c>
      <c r="E1060" s="2" t="str">
        <f>IF($D1060="","",'2 - Export Data'!H1069)</f>
        <v/>
      </c>
      <c r="F1060" s="2" t="str">
        <f>IF($D1060="","",'2 - Export Data'!M1069)</f>
        <v/>
      </c>
    </row>
    <row r="1061" spans="2:6" x14ac:dyDescent="0.35">
      <c r="B1061" t="str">
        <f>IF(OR(C1061="",COUNTIF($C$3:C1060,C1061)&gt;0),"",MAX($B$3:B1060)+1)</f>
        <v/>
      </c>
      <c r="C1061" t="str">
        <f t="shared" si="16"/>
        <v/>
      </c>
      <c r="D1061" s="2" t="str">
        <f>IF(ISBLANK('2 - Export Data'!L1070),"",'2 - Export Data'!L1070)</f>
        <v/>
      </c>
      <c r="E1061" s="2" t="str">
        <f>IF($D1061="","",'2 - Export Data'!H1070)</f>
        <v/>
      </c>
      <c r="F1061" s="2" t="str">
        <f>IF($D1061="","",'2 - Export Data'!M1070)</f>
        <v/>
      </c>
    </row>
    <row r="1062" spans="2:6" x14ac:dyDescent="0.35">
      <c r="B1062" t="str">
        <f>IF(OR(C1062="",COUNTIF($C$3:C1061,C1062)&gt;0),"",MAX($B$3:B1061)+1)</f>
        <v/>
      </c>
      <c r="C1062" t="str">
        <f t="shared" si="16"/>
        <v/>
      </c>
      <c r="D1062" s="2" t="str">
        <f>IF(ISBLANK('2 - Export Data'!L1071),"",'2 - Export Data'!L1071)</f>
        <v/>
      </c>
      <c r="E1062" s="2" t="str">
        <f>IF($D1062="","",'2 - Export Data'!H1071)</f>
        <v/>
      </c>
      <c r="F1062" s="2" t="str">
        <f>IF($D1062="","",'2 - Export Data'!M1071)</f>
        <v/>
      </c>
    </row>
    <row r="1063" spans="2:6" x14ac:dyDescent="0.35">
      <c r="B1063" t="str">
        <f>IF(OR(C1063="",COUNTIF($C$3:C1062,C1063)&gt;0),"",MAX($B$3:B1062)+1)</f>
        <v/>
      </c>
      <c r="C1063" t="str">
        <f t="shared" si="16"/>
        <v/>
      </c>
      <c r="D1063" s="2" t="str">
        <f>IF(ISBLANK('2 - Export Data'!L1072),"",'2 - Export Data'!L1072)</f>
        <v/>
      </c>
      <c r="E1063" s="2" t="str">
        <f>IF($D1063="","",'2 - Export Data'!H1072)</f>
        <v/>
      </c>
      <c r="F1063" s="2" t="str">
        <f>IF($D1063="","",'2 - Export Data'!M1072)</f>
        <v/>
      </c>
    </row>
    <row r="1064" spans="2:6" x14ac:dyDescent="0.35">
      <c r="B1064" t="str">
        <f>IF(OR(C1064="",COUNTIF($C$3:C1063,C1064)&gt;0),"",MAX($B$3:B1063)+1)</f>
        <v/>
      </c>
      <c r="C1064" t="str">
        <f t="shared" si="16"/>
        <v/>
      </c>
      <c r="D1064" s="2" t="str">
        <f>IF(ISBLANK('2 - Export Data'!L1073),"",'2 - Export Data'!L1073)</f>
        <v/>
      </c>
      <c r="E1064" s="2" t="str">
        <f>IF($D1064="","",'2 - Export Data'!H1073)</f>
        <v/>
      </c>
      <c r="F1064" s="2" t="str">
        <f>IF($D1064="","",'2 - Export Data'!M1073)</f>
        <v/>
      </c>
    </row>
    <row r="1065" spans="2:6" x14ac:dyDescent="0.35">
      <c r="B1065" t="str">
        <f>IF(OR(C1065="",COUNTIF($C$3:C1064,C1065)&gt;0),"",MAX($B$3:B1064)+1)</f>
        <v/>
      </c>
      <c r="C1065" t="str">
        <f t="shared" si="16"/>
        <v/>
      </c>
      <c r="D1065" s="2" t="str">
        <f>IF(ISBLANK('2 - Export Data'!L1074),"",'2 - Export Data'!L1074)</f>
        <v/>
      </c>
      <c r="E1065" s="2" t="str">
        <f>IF($D1065="","",'2 - Export Data'!H1074)</f>
        <v/>
      </c>
      <c r="F1065" s="2" t="str">
        <f>IF($D1065="","",'2 - Export Data'!M1074)</f>
        <v/>
      </c>
    </row>
    <row r="1066" spans="2:6" x14ac:dyDescent="0.35">
      <c r="B1066" t="str">
        <f>IF(OR(C1066="",COUNTIF($C$3:C1065,C1066)&gt;0),"",MAX($B$3:B1065)+1)</f>
        <v/>
      </c>
      <c r="C1066" t="str">
        <f t="shared" si="16"/>
        <v/>
      </c>
      <c r="D1066" s="2" t="str">
        <f>IF(ISBLANK('2 - Export Data'!L1075),"",'2 - Export Data'!L1075)</f>
        <v/>
      </c>
      <c r="E1066" s="2" t="str">
        <f>IF($D1066="","",'2 - Export Data'!H1075)</f>
        <v/>
      </c>
      <c r="F1066" s="2" t="str">
        <f>IF($D1066="","",'2 - Export Data'!M1075)</f>
        <v/>
      </c>
    </row>
    <row r="1067" spans="2:6" x14ac:dyDescent="0.35">
      <c r="B1067" t="str">
        <f>IF(OR(C1067="",COUNTIF($C$3:C1066,C1067)&gt;0),"",MAX($B$3:B1066)+1)</f>
        <v/>
      </c>
      <c r="C1067" t="str">
        <f t="shared" si="16"/>
        <v/>
      </c>
      <c r="D1067" s="2" t="str">
        <f>IF(ISBLANK('2 - Export Data'!L1076),"",'2 - Export Data'!L1076)</f>
        <v/>
      </c>
      <c r="E1067" s="2" t="str">
        <f>IF($D1067="","",'2 - Export Data'!H1076)</f>
        <v/>
      </c>
      <c r="F1067" s="2" t="str">
        <f>IF($D1067="","",'2 - Export Data'!M1076)</f>
        <v/>
      </c>
    </row>
    <row r="1068" spans="2:6" x14ac:dyDescent="0.35">
      <c r="B1068" t="str">
        <f>IF(OR(C1068="",COUNTIF($C$3:C1067,C1068)&gt;0),"",MAX($B$3:B1067)+1)</f>
        <v/>
      </c>
      <c r="C1068" t="str">
        <f t="shared" si="16"/>
        <v/>
      </c>
      <c r="D1068" s="2" t="str">
        <f>IF(ISBLANK('2 - Export Data'!L1077),"",'2 - Export Data'!L1077)</f>
        <v/>
      </c>
      <c r="E1068" s="2" t="str">
        <f>IF($D1068="","",'2 - Export Data'!H1077)</f>
        <v/>
      </c>
      <c r="F1068" s="2" t="str">
        <f>IF($D1068="","",'2 - Export Data'!M1077)</f>
        <v/>
      </c>
    </row>
    <row r="1069" spans="2:6" x14ac:dyDescent="0.35">
      <c r="B1069" t="str">
        <f>IF(OR(C1069="",COUNTIF($C$3:C1068,C1069)&gt;0),"",MAX($B$3:B1068)+1)</f>
        <v/>
      </c>
      <c r="C1069" t="str">
        <f t="shared" si="16"/>
        <v/>
      </c>
      <c r="D1069" s="2" t="str">
        <f>IF(ISBLANK('2 - Export Data'!L1078),"",'2 - Export Data'!L1078)</f>
        <v/>
      </c>
      <c r="E1069" s="2" t="str">
        <f>IF($D1069="","",'2 - Export Data'!H1078)</f>
        <v/>
      </c>
      <c r="F1069" s="2" t="str">
        <f>IF($D1069="","",'2 - Export Data'!M1078)</f>
        <v/>
      </c>
    </row>
    <row r="1070" spans="2:6" x14ac:dyDescent="0.35">
      <c r="B1070" t="str">
        <f>IF(OR(C1070="",COUNTIF($C$3:C1069,C1070)&gt;0),"",MAX($B$3:B1069)+1)</f>
        <v/>
      </c>
      <c r="C1070" t="str">
        <f t="shared" si="16"/>
        <v/>
      </c>
      <c r="D1070" s="2" t="str">
        <f>IF(ISBLANK('2 - Export Data'!L1079),"",'2 - Export Data'!L1079)</f>
        <v/>
      </c>
      <c r="E1070" s="2" t="str">
        <f>IF($D1070="","",'2 - Export Data'!H1079)</f>
        <v/>
      </c>
      <c r="F1070" s="2" t="str">
        <f>IF($D1070="","",'2 - Export Data'!M1079)</f>
        <v/>
      </c>
    </row>
    <row r="1071" spans="2:6" x14ac:dyDescent="0.35">
      <c r="B1071" t="str">
        <f>IF(OR(C1071="",COUNTIF($C$3:C1070,C1071)&gt;0),"",MAX($B$3:B1070)+1)</f>
        <v/>
      </c>
      <c r="C1071" t="str">
        <f t="shared" si="16"/>
        <v/>
      </c>
      <c r="D1071" s="2" t="str">
        <f>IF(ISBLANK('2 - Export Data'!L1080),"",'2 - Export Data'!L1080)</f>
        <v/>
      </c>
      <c r="E1071" s="2" t="str">
        <f>IF($D1071="","",'2 - Export Data'!H1080)</f>
        <v/>
      </c>
      <c r="F1071" s="2" t="str">
        <f>IF($D1071="","",'2 - Export Data'!M1080)</f>
        <v/>
      </c>
    </row>
    <row r="1072" spans="2:6" x14ac:dyDescent="0.35">
      <c r="B1072" t="str">
        <f>IF(OR(C1072="",COUNTIF($C$3:C1071,C1072)&gt;0),"",MAX($B$3:B1071)+1)</f>
        <v/>
      </c>
      <c r="C1072" t="str">
        <f t="shared" si="16"/>
        <v/>
      </c>
      <c r="D1072" s="2" t="str">
        <f>IF(ISBLANK('2 - Export Data'!L1081),"",'2 - Export Data'!L1081)</f>
        <v/>
      </c>
      <c r="E1072" s="2" t="str">
        <f>IF($D1072="","",'2 - Export Data'!H1081)</f>
        <v/>
      </c>
      <c r="F1072" s="2" t="str">
        <f>IF($D1072="","",'2 - Export Data'!M1081)</f>
        <v/>
      </c>
    </row>
    <row r="1073" spans="2:6" x14ac:dyDescent="0.35">
      <c r="B1073" t="str">
        <f>IF(OR(C1073="",COUNTIF($C$3:C1072,C1073)&gt;0),"",MAX($B$3:B1072)+1)</f>
        <v/>
      </c>
      <c r="C1073" t="str">
        <f t="shared" si="16"/>
        <v/>
      </c>
      <c r="D1073" s="2" t="str">
        <f>IF(ISBLANK('2 - Export Data'!L1082),"",'2 - Export Data'!L1082)</f>
        <v/>
      </c>
      <c r="E1073" s="2" t="str">
        <f>IF($D1073="","",'2 - Export Data'!H1082)</f>
        <v/>
      </c>
      <c r="F1073" s="2" t="str">
        <f>IF($D1073="","",'2 - Export Data'!M1082)</f>
        <v/>
      </c>
    </row>
    <row r="1074" spans="2:6" x14ac:dyDescent="0.35">
      <c r="B1074" t="str">
        <f>IF(OR(C1074="",COUNTIF($C$3:C1073,C1074)&gt;0),"",MAX($B$3:B1073)+1)</f>
        <v/>
      </c>
      <c r="C1074" t="str">
        <f t="shared" si="16"/>
        <v/>
      </c>
      <c r="D1074" s="2" t="str">
        <f>IF(ISBLANK('2 - Export Data'!L1083),"",'2 - Export Data'!L1083)</f>
        <v/>
      </c>
      <c r="E1074" s="2" t="str">
        <f>IF($D1074="","",'2 - Export Data'!H1083)</f>
        <v/>
      </c>
      <c r="F1074" s="2" t="str">
        <f>IF($D1074="","",'2 - Export Data'!M1083)</f>
        <v/>
      </c>
    </row>
    <row r="1075" spans="2:6" x14ac:dyDescent="0.35">
      <c r="B1075" t="str">
        <f>IF(OR(C1075="",COUNTIF($C$3:C1074,C1075)&gt;0),"",MAX($B$3:B1074)+1)</f>
        <v/>
      </c>
      <c r="C1075" t="str">
        <f t="shared" si="16"/>
        <v/>
      </c>
      <c r="D1075" s="2" t="str">
        <f>IF(ISBLANK('2 - Export Data'!L1084),"",'2 - Export Data'!L1084)</f>
        <v/>
      </c>
      <c r="E1075" s="2" t="str">
        <f>IF($D1075="","",'2 - Export Data'!H1084)</f>
        <v/>
      </c>
      <c r="F1075" s="2" t="str">
        <f>IF($D1075="","",'2 - Export Data'!M1084)</f>
        <v/>
      </c>
    </row>
    <row r="1076" spans="2:6" x14ac:dyDescent="0.35">
      <c r="B1076" t="str">
        <f>IF(OR(C1076="",COUNTIF($C$3:C1075,C1076)&gt;0),"",MAX($B$3:B1075)+1)</f>
        <v/>
      </c>
      <c r="C1076" t="str">
        <f t="shared" si="16"/>
        <v/>
      </c>
      <c r="D1076" s="2" t="str">
        <f>IF(ISBLANK('2 - Export Data'!L1085),"",'2 - Export Data'!L1085)</f>
        <v/>
      </c>
      <c r="E1076" s="2" t="str">
        <f>IF($D1076="","",'2 - Export Data'!H1085)</f>
        <v/>
      </c>
      <c r="F1076" s="2" t="str">
        <f>IF($D1076="","",'2 - Export Data'!M1085)</f>
        <v/>
      </c>
    </row>
    <row r="1077" spans="2:6" x14ac:dyDescent="0.35">
      <c r="B1077" t="str">
        <f>IF(OR(C1077="",COUNTIF($C$3:C1076,C1077)&gt;0),"",MAX($B$3:B1076)+1)</f>
        <v/>
      </c>
      <c r="C1077" t="str">
        <f t="shared" si="16"/>
        <v/>
      </c>
      <c r="D1077" s="2" t="str">
        <f>IF(ISBLANK('2 - Export Data'!L1086),"",'2 - Export Data'!L1086)</f>
        <v/>
      </c>
      <c r="E1077" s="2" t="str">
        <f>IF($D1077="","",'2 - Export Data'!H1086)</f>
        <v/>
      </c>
      <c r="F1077" s="2" t="str">
        <f>IF($D1077="","",'2 - Export Data'!M1086)</f>
        <v/>
      </c>
    </row>
    <row r="1078" spans="2:6" x14ac:dyDescent="0.35">
      <c r="B1078" t="str">
        <f>IF(OR(C1078="",COUNTIF($C$3:C1077,C1078)&gt;0),"",MAX($B$3:B1077)+1)</f>
        <v/>
      </c>
      <c r="C1078" t="str">
        <f t="shared" si="16"/>
        <v/>
      </c>
      <c r="D1078" s="2" t="str">
        <f>IF(ISBLANK('2 - Export Data'!L1087),"",'2 - Export Data'!L1087)</f>
        <v/>
      </c>
      <c r="E1078" s="2" t="str">
        <f>IF($D1078="","",'2 - Export Data'!H1087)</f>
        <v/>
      </c>
      <c r="F1078" s="2" t="str">
        <f>IF($D1078="","",'2 - Export Data'!M1087)</f>
        <v/>
      </c>
    </row>
    <row r="1079" spans="2:6" x14ac:dyDescent="0.35">
      <c r="B1079" t="str">
        <f>IF(OR(C1079="",COUNTIF($C$3:C1078,C1079)&gt;0),"",MAX($B$3:B1078)+1)</f>
        <v/>
      </c>
      <c r="C1079" t="str">
        <f t="shared" si="16"/>
        <v/>
      </c>
      <c r="D1079" s="2" t="str">
        <f>IF(ISBLANK('2 - Export Data'!L1088),"",'2 - Export Data'!L1088)</f>
        <v/>
      </c>
      <c r="E1079" s="2" t="str">
        <f>IF($D1079="","",'2 - Export Data'!H1088)</f>
        <v/>
      </c>
      <c r="F1079" s="2" t="str">
        <f>IF($D1079="","",'2 - Export Data'!M1088)</f>
        <v/>
      </c>
    </row>
    <row r="1080" spans="2:6" x14ac:dyDescent="0.35">
      <c r="B1080" t="str">
        <f>IF(OR(C1080="",COUNTIF($C$3:C1079,C1080)&gt;0),"",MAX($B$3:B1079)+1)</f>
        <v/>
      </c>
      <c r="C1080" t="str">
        <f t="shared" si="16"/>
        <v/>
      </c>
      <c r="D1080" s="2" t="str">
        <f>IF(ISBLANK('2 - Export Data'!L1089),"",'2 - Export Data'!L1089)</f>
        <v/>
      </c>
      <c r="E1080" s="2" t="str">
        <f>IF($D1080="","",'2 - Export Data'!H1089)</f>
        <v/>
      </c>
      <c r="F1080" s="2" t="str">
        <f>IF($D1080="","",'2 - Export Data'!M1089)</f>
        <v/>
      </c>
    </row>
    <row r="1081" spans="2:6" x14ac:dyDescent="0.35">
      <c r="B1081" t="str">
        <f>IF(OR(C1081="",COUNTIF($C$3:C1080,C1081)&gt;0),"",MAX($B$3:B1080)+1)</f>
        <v/>
      </c>
      <c r="C1081" t="str">
        <f t="shared" si="16"/>
        <v/>
      </c>
      <c r="D1081" s="2" t="str">
        <f>IF(ISBLANK('2 - Export Data'!L1090),"",'2 - Export Data'!L1090)</f>
        <v/>
      </c>
      <c r="E1081" s="2" t="str">
        <f>IF($D1081="","",'2 - Export Data'!H1090)</f>
        <v/>
      </c>
      <c r="F1081" s="2" t="str">
        <f>IF($D1081="","",'2 - Export Data'!M1090)</f>
        <v/>
      </c>
    </row>
    <row r="1082" spans="2:6" x14ac:dyDescent="0.35">
      <c r="B1082" t="str">
        <f>IF(OR(C1082="",COUNTIF($C$3:C1081,C1082)&gt;0),"",MAX($B$3:B1081)+1)</f>
        <v/>
      </c>
      <c r="C1082" t="str">
        <f t="shared" si="16"/>
        <v/>
      </c>
      <c r="D1082" s="2" t="str">
        <f>IF(ISBLANK('2 - Export Data'!L1091),"",'2 - Export Data'!L1091)</f>
        <v/>
      </c>
      <c r="E1082" s="2" t="str">
        <f>IF($D1082="","",'2 - Export Data'!H1091)</f>
        <v/>
      </c>
      <c r="F1082" s="2" t="str">
        <f>IF($D1082="","",'2 - Export Data'!M1091)</f>
        <v/>
      </c>
    </row>
    <row r="1083" spans="2:6" x14ac:dyDescent="0.35">
      <c r="B1083" t="str">
        <f>IF(OR(C1083="",COUNTIF($C$3:C1082,C1083)&gt;0),"",MAX($B$3:B1082)+1)</f>
        <v/>
      </c>
      <c r="C1083" t="str">
        <f t="shared" si="16"/>
        <v/>
      </c>
      <c r="D1083" s="2" t="str">
        <f>IF(ISBLANK('2 - Export Data'!L1092),"",'2 - Export Data'!L1092)</f>
        <v/>
      </c>
      <c r="E1083" s="2" t="str">
        <f>IF($D1083="","",'2 - Export Data'!H1092)</f>
        <v/>
      </c>
      <c r="F1083" s="2" t="str">
        <f>IF($D1083="","",'2 - Export Data'!M1092)</f>
        <v/>
      </c>
    </row>
    <row r="1084" spans="2:6" x14ac:dyDescent="0.35">
      <c r="B1084" t="str">
        <f>IF(OR(C1084="",COUNTIF($C$3:C1083,C1084)&gt;0),"",MAX($B$3:B1083)+1)</f>
        <v/>
      </c>
      <c r="C1084" t="str">
        <f t="shared" si="16"/>
        <v/>
      </c>
      <c r="D1084" s="2" t="str">
        <f>IF(ISBLANK('2 - Export Data'!L1093),"",'2 - Export Data'!L1093)</f>
        <v/>
      </c>
      <c r="E1084" s="2" t="str">
        <f>IF($D1084="","",'2 - Export Data'!H1093)</f>
        <v/>
      </c>
      <c r="F1084" s="2" t="str">
        <f>IF($D1084="","",'2 - Export Data'!M1093)</f>
        <v/>
      </c>
    </row>
    <row r="1085" spans="2:6" x14ac:dyDescent="0.35">
      <c r="B1085" t="str">
        <f>IF(OR(C1085="",COUNTIF($C$3:C1084,C1085)&gt;0),"",MAX($B$3:B1084)+1)</f>
        <v/>
      </c>
      <c r="C1085" t="str">
        <f t="shared" si="16"/>
        <v/>
      </c>
      <c r="D1085" s="2" t="str">
        <f>IF(ISBLANK('2 - Export Data'!L1094),"",'2 - Export Data'!L1094)</f>
        <v/>
      </c>
      <c r="E1085" s="2" t="str">
        <f>IF($D1085="","",'2 - Export Data'!H1094)</f>
        <v/>
      </c>
      <c r="F1085" s="2" t="str">
        <f>IF($D1085="","",'2 - Export Data'!M1094)</f>
        <v/>
      </c>
    </row>
    <row r="1086" spans="2:6" x14ac:dyDescent="0.35">
      <c r="B1086" t="str">
        <f>IF(OR(C1086="",COUNTIF($C$3:C1085,C1086)&gt;0),"",MAX($B$3:B1085)+1)</f>
        <v/>
      </c>
      <c r="C1086" t="str">
        <f t="shared" si="16"/>
        <v/>
      </c>
      <c r="D1086" s="2" t="str">
        <f>IF(ISBLANK('2 - Export Data'!L1095),"",'2 - Export Data'!L1095)</f>
        <v/>
      </c>
      <c r="E1086" s="2" t="str">
        <f>IF($D1086="","",'2 - Export Data'!H1095)</f>
        <v/>
      </c>
      <c r="F1086" s="2" t="str">
        <f>IF($D1086="","",'2 - Export Data'!M1095)</f>
        <v/>
      </c>
    </row>
    <row r="1087" spans="2:6" x14ac:dyDescent="0.35">
      <c r="B1087" t="str">
        <f>IF(OR(C1087="",COUNTIF($C$3:C1086,C1087)&gt;0),"",MAX($B$3:B1086)+1)</f>
        <v/>
      </c>
      <c r="C1087" t="str">
        <f t="shared" si="16"/>
        <v/>
      </c>
      <c r="D1087" s="2" t="str">
        <f>IF(ISBLANK('2 - Export Data'!L1096),"",'2 - Export Data'!L1096)</f>
        <v/>
      </c>
      <c r="E1087" s="2" t="str">
        <f>IF($D1087="","",'2 - Export Data'!H1096)</f>
        <v/>
      </c>
      <c r="F1087" s="2" t="str">
        <f>IF($D1087="","",'2 - Export Data'!M1096)</f>
        <v/>
      </c>
    </row>
    <row r="1088" spans="2:6" x14ac:dyDescent="0.35">
      <c r="B1088" t="str">
        <f>IF(OR(C1088="",COUNTIF($C$3:C1087,C1088)&gt;0),"",MAX($B$3:B1087)+1)</f>
        <v/>
      </c>
      <c r="C1088" t="str">
        <f t="shared" si="16"/>
        <v/>
      </c>
      <c r="D1088" s="2" t="str">
        <f>IF(ISBLANK('2 - Export Data'!L1097),"",'2 - Export Data'!L1097)</f>
        <v/>
      </c>
      <c r="E1088" s="2" t="str">
        <f>IF($D1088="","",'2 - Export Data'!H1097)</f>
        <v/>
      </c>
      <c r="F1088" s="2" t="str">
        <f>IF($D1088="","",'2 - Export Data'!M1097)</f>
        <v/>
      </c>
    </row>
    <row r="1089" spans="2:6" x14ac:dyDescent="0.35">
      <c r="B1089" t="str">
        <f>IF(OR(C1089="",COUNTIF($C$3:C1088,C1089)&gt;0),"",MAX($B$3:B1088)+1)</f>
        <v/>
      </c>
      <c r="C1089" t="str">
        <f t="shared" si="16"/>
        <v/>
      </c>
      <c r="D1089" s="2" t="str">
        <f>IF(ISBLANK('2 - Export Data'!L1098),"",'2 - Export Data'!L1098)</f>
        <v/>
      </c>
      <c r="E1089" s="2" t="str">
        <f>IF($D1089="","",'2 - Export Data'!H1098)</f>
        <v/>
      </c>
      <c r="F1089" s="2" t="str">
        <f>IF($D1089="","",'2 - Export Data'!M1098)</f>
        <v/>
      </c>
    </row>
    <row r="1090" spans="2:6" x14ac:dyDescent="0.35">
      <c r="B1090" t="str">
        <f>IF(OR(C1090="",COUNTIF($C$3:C1089,C1090)&gt;0),"",MAX($B$3:B1089)+1)</f>
        <v/>
      </c>
      <c r="C1090" t="str">
        <f t="shared" si="16"/>
        <v/>
      </c>
      <c r="D1090" s="2" t="str">
        <f>IF(ISBLANK('2 - Export Data'!L1099),"",'2 - Export Data'!L1099)</f>
        <v/>
      </c>
      <c r="E1090" s="2" t="str">
        <f>IF($D1090="","",'2 - Export Data'!H1099)</f>
        <v/>
      </c>
      <c r="F1090" s="2" t="str">
        <f>IF($D1090="","",'2 - Export Data'!M1099)</f>
        <v/>
      </c>
    </row>
    <row r="1091" spans="2:6" x14ac:dyDescent="0.35">
      <c r="B1091" t="str">
        <f>IF(OR(C1091="",COUNTIF($C$3:C1090,C1091)&gt;0),"",MAX($B$3:B1090)+1)</f>
        <v/>
      </c>
      <c r="C1091" t="str">
        <f t="shared" si="16"/>
        <v/>
      </c>
      <c r="D1091" s="2" t="str">
        <f>IF(ISBLANK('2 - Export Data'!L1100),"",'2 - Export Data'!L1100)</f>
        <v/>
      </c>
      <c r="E1091" s="2" t="str">
        <f>IF($D1091="","",'2 - Export Data'!H1100)</f>
        <v/>
      </c>
      <c r="F1091" s="2" t="str">
        <f>IF($D1091="","",'2 - Export Data'!M1100)</f>
        <v/>
      </c>
    </row>
    <row r="1092" spans="2:6" x14ac:dyDescent="0.35">
      <c r="B1092" t="str">
        <f>IF(OR(C1092="",COUNTIF($C$3:C1091,C1092)&gt;0),"",MAX($B$3:B1091)+1)</f>
        <v/>
      </c>
      <c r="C1092" t="str">
        <f t="shared" ref="C1092:C1155" si="17">IF(D1092="","",D1092&amp;"_"&amp;E1092)</f>
        <v/>
      </c>
      <c r="D1092" s="2" t="str">
        <f>IF(ISBLANK('2 - Export Data'!L1101),"",'2 - Export Data'!L1101)</f>
        <v/>
      </c>
      <c r="E1092" s="2" t="str">
        <f>IF($D1092="","",'2 - Export Data'!H1101)</f>
        <v/>
      </c>
      <c r="F1092" s="2" t="str">
        <f>IF($D1092="","",'2 - Export Data'!M1101)</f>
        <v/>
      </c>
    </row>
    <row r="1093" spans="2:6" x14ac:dyDescent="0.35">
      <c r="B1093" t="str">
        <f>IF(OR(C1093="",COUNTIF($C$3:C1092,C1093)&gt;0),"",MAX($B$3:B1092)+1)</f>
        <v/>
      </c>
      <c r="C1093" t="str">
        <f t="shared" si="17"/>
        <v/>
      </c>
      <c r="D1093" s="2" t="str">
        <f>IF(ISBLANK('2 - Export Data'!L1102),"",'2 - Export Data'!L1102)</f>
        <v/>
      </c>
      <c r="E1093" s="2" t="str">
        <f>IF($D1093="","",'2 - Export Data'!H1102)</f>
        <v/>
      </c>
      <c r="F1093" s="2" t="str">
        <f>IF($D1093="","",'2 - Export Data'!M1102)</f>
        <v/>
      </c>
    </row>
    <row r="1094" spans="2:6" x14ac:dyDescent="0.35">
      <c r="B1094" t="str">
        <f>IF(OR(C1094="",COUNTIF($C$3:C1093,C1094)&gt;0),"",MAX($B$3:B1093)+1)</f>
        <v/>
      </c>
      <c r="C1094" t="str">
        <f t="shared" si="17"/>
        <v/>
      </c>
      <c r="D1094" s="2" t="str">
        <f>IF(ISBLANK('2 - Export Data'!L1103),"",'2 - Export Data'!L1103)</f>
        <v/>
      </c>
      <c r="E1094" s="2" t="str">
        <f>IF($D1094="","",'2 - Export Data'!H1103)</f>
        <v/>
      </c>
      <c r="F1094" s="2" t="str">
        <f>IF($D1094="","",'2 - Export Data'!M1103)</f>
        <v/>
      </c>
    </row>
    <row r="1095" spans="2:6" x14ac:dyDescent="0.35">
      <c r="B1095" t="str">
        <f>IF(OR(C1095="",COUNTIF($C$3:C1094,C1095)&gt;0),"",MAX($B$3:B1094)+1)</f>
        <v/>
      </c>
      <c r="C1095" t="str">
        <f t="shared" si="17"/>
        <v/>
      </c>
      <c r="D1095" s="2" t="str">
        <f>IF(ISBLANK('2 - Export Data'!L1104),"",'2 - Export Data'!L1104)</f>
        <v/>
      </c>
      <c r="E1095" s="2" t="str">
        <f>IF($D1095="","",'2 - Export Data'!H1104)</f>
        <v/>
      </c>
      <c r="F1095" s="2" t="str">
        <f>IF($D1095="","",'2 - Export Data'!M1104)</f>
        <v/>
      </c>
    </row>
    <row r="1096" spans="2:6" x14ac:dyDescent="0.35">
      <c r="B1096" t="str">
        <f>IF(OR(C1096="",COUNTIF($C$3:C1095,C1096)&gt;0),"",MAX($B$3:B1095)+1)</f>
        <v/>
      </c>
      <c r="C1096" t="str">
        <f t="shared" si="17"/>
        <v/>
      </c>
      <c r="D1096" s="2" t="str">
        <f>IF(ISBLANK('2 - Export Data'!L1105),"",'2 - Export Data'!L1105)</f>
        <v/>
      </c>
      <c r="E1096" s="2" t="str">
        <f>IF($D1096="","",'2 - Export Data'!H1105)</f>
        <v/>
      </c>
      <c r="F1096" s="2" t="str">
        <f>IF($D1096="","",'2 - Export Data'!M1105)</f>
        <v/>
      </c>
    </row>
    <row r="1097" spans="2:6" x14ac:dyDescent="0.35">
      <c r="B1097" t="str">
        <f>IF(OR(C1097="",COUNTIF($C$3:C1096,C1097)&gt;0),"",MAX($B$3:B1096)+1)</f>
        <v/>
      </c>
      <c r="C1097" t="str">
        <f t="shared" si="17"/>
        <v/>
      </c>
      <c r="D1097" s="2" t="str">
        <f>IF(ISBLANK('2 - Export Data'!L1106),"",'2 - Export Data'!L1106)</f>
        <v/>
      </c>
      <c r="E1097" s="2" t="str">
        <f>IF($D1097="","",'2 - Export Data'!H1106)</f>
        <v/>
      </c>
      <c r="F1097" s="2" t="str">
        <f>IF($D1097="","",'2 - Export Data'!M1106)</f>
        <v/>
      </c>
    </row>
    <row r="1098" spans="2:6" x14ac:dyDescent="0.35">
      <c r="B1098" t="str">
        <f>IF(OR(C1098="",COUNTIF($C$3:C1097,C1098)&gt;0),"",MAX($B$3:B1097)+1)</f>
        <v/>
      </c>
      <c r="C1098" t="str">
        <f t="shared" si="17"/>
        <v/>
      </c>
      <c r="D1098" s="2" t="str">
        <f>IF(ISBLANK('2 - Export Data'!L1107),"",'2 - Export Data'!L1107)</f>
        <v/>
      </c>
      <c r="E1098" s="2" t="str">
        <f>IF($D1098="","",'2 - Export Data'!H1107)</f>
        <v/>
      </c>
      <c r="F1098" s="2" t="str">
        <f>IF($D1098="","",'2 - Export Data'!M1107)</f>
        <v/>
      </c>
    </row>
    <row r="1099" spans="2:6" x14ac:dyDescent="0.35">
      <c r="B1099" t="str">
        <f>IF(OR(C1099="",COUNTIF($C$3:C1098,C1099)&gt;0),"",MAX($B$3:B1098)+1)</f>
        <v/>
      </c>
      <c r="C1099" t="str">
        <f t="shared" si="17"/>
        <v/>
      </c>
      <c r="D1099" s="2" t="str">
        <f>IF(ISBLANK('2 - Export Data'!L1108),"",'2 - Export Data'!L1108)</f>
        <v/>
      </c>
      <c r="E1099" s="2" t="str">
        <f>IF($D1099="","",'2 - Export Data'!H1108)</f>
        <v/>
      </c>
      <c r="F1099" s="2" t="str">
        <f>IF($D1099="","",'2 - Export Data'!M1108)</f>
        <v/>
      </c>
    </row>
    <row r="1100" spans="2:6" x14ac:dyDescent="0.35">
      <c r="B1100" t="str">
        <f>IF(OR(C1100="",COUNTIF($C$3:C1099,C1100)&gt;0),"",MAX($B$3:B1099)+1)</f>
        <v/>
      </c>
      <c r="C1100" t="str">
        <f t="shared" si="17"/>
        <v/>
      </c>
      <c r="D1100" s="2" t="str">
        <f>IF(ISBLANK('2 - Export Data'!L1109),"",'2 - Export Data'!L1109)</f>
        <v/>
      </c>
      <c r="E1100" s="2" t="str">
        <f>IF($D1100="","",'2 - Export Data'!H1109)</f>
        <v/>
      </c>
      <c r="F1100" s="2" t="str">
        <f>IF($D1100="","",'2 - Export Data'!M1109)</f>
        <v/>
      </c>
    </row>
    <row r="1101" spans="2:6" x14ac:dyDescent="0.35">
      <c r="B1101" t="str">
        <f>IF(OR(C1101="",COUNTIF($C$3:C1100,C1101)&gt;0),"",MAX($B$3:B1100)+1)</f>
        <v/>
      </c>
      <c r="C1101" t="str">
        <f t="shared" si="17"/>
        <v/>
      </c>
      <c r="D1101" s="2" t="str">
        <f>IF(ISBLANK('2 - Export Data'!L1110),"",'2 - Export Data'!L1110)</f>
        <v/>
      </c>
      <c r="E1101" s="2" t="str">
        <f>IF($D1101="","",'2 - Export Data'!H1110)</f>
        <v/>
      </c>
      <c r="F1101" s="2" t="str">
        <f>IF($D1101="","",'2 - Export Data'!M1110)</f>
        <v/>
      </c>
    </row>
    <row r="1102" spans="2:6" x14ac:dyDescent="0.35">
      <c r="B1102" t="str">
        <f>IF(OR(C1102="",COUNTIF($C$3:C1101,C1102)&gt;0),"",MAX($B$3:B1101)+1)</f>
        <v/>
      </c>
      <c r="C1102" t="str">
        <f t="shared" si="17"/>
        <v/>
      </c>
      <c r="D1102" s="2" t="str">
        <f>IF(ISBLANK('2 - Export Data'!L1111),"",'2 - Export Data'!L1111)</f>
        <v/>
      </c>
      <c r="E1102" s="2" t="str">
        <f>IF($D1102="","",'2 - Export Data'!H1111)</f>
        <v/>
      </c>
      <c r="F1102" s="2" t="str">
        <f>IF($D1102="","",'2 - Export Data'!M1111)</f>
        <v/>
      </c>
    </row>
    <row r="1103" spans="2:6" x14ac:dyDescent="0.35">
      <c r="B1103" t="str">
        <f>IF(OR(C1103="",COUNTIF($C$3:C1102,C1103)&gt;0),"",MAX($B$3:B1102)+1)</f>
        <v/>
      </c>
      <c r="C1103" t="str">
        <f t="shared" si="17"/>
        <v/>
      </c>
      <c r="D1103" s="2" t="str">
        <f>IF(ISBLANK('2 - Export Data'!L1112),"",'2 - Export Data'!L1112)</f>
        <v/>
      </c>
      <c r="E1103" s="2" t="str">
        <f>IF($D1103="","",'2 - Export Data'!H1112)</f>
        <v/>
      </c>
      <c r="F1103" s="2" t="str">
        <f>IF($D1103="","",'2 - Export Data'!M1112)</f>
        <v/>
      </c>
    </row>
    <row r="1104" spans="2:6" x14ac:dyDescent="0.35">
      <c r="B1104" t="str">
        <f>IF(OR(C1104="",COUNTIF($C$3:C1103,C1104)&gt;0),"",MAX($B$3:B1103)+1)</f>
        <v/>
      </c>
      <c r="C1104" t="str">
        <f t="shared" si="17"/>
        <v/>
      </c>
      <c r="D1104" s="2" t="str">
        <f>IF(ISBLANK('2 - Export Data'!L1113),"",'2 - Export Data'!L1113)</f>
        <v/>
      </c>
      <c r="E1104" s="2" t="str">
        <f>IF($D1104="","",'2 - Export Data'!H1113)</f>
        <v/>
      </c>
      <c r="F1104" s="2" t="str">
        <f>IF($D1104="","",'2 - Export Data'!M1113)</f>
        <v/>
      </c>
    </row>
    <row r="1105" spans="2:6" x14ac:dyDescent="0.35">
      <c r="B1105" t="str">
        <f>IF(OR(C1105="",COUNTIF($C$3:C1104,C1105)&gt;0),"",MAX($B$3:B1104)+1)</f>
        <v/>
      </c>
      <c r="C1105" t="str">
        <f t="shared" si="17"/>
        <v/>
      </c>
      <c r="D1105" s="2" t="str">
        <f>IF(ISBLANK('2 - Export Data'!L1114),"",'2 - Export Data'!L1114)</f>
        <v/>
      </c>
      <c r="E1105" s="2" t="str">
        <f>IF($D1105="","",'2 - Export Data'!H1114)</f>
        <v/>
      </c>
      <c r="F1105" s="2" t="str">
        <f>IF($D1105="","",'2 - Export Data'!M1114)</f>
        <v/>
      </c>
    </row>
    <row r="1106" spans="2:6" x14ac:dyDescent="0.35">
      <c r="B1106" t="str">
        <f>IF(OR(C1106="",COUNTIF($C$3:C1105,C1106)&gt;0),"",MAX($B$3:B1105)+1)</f>
        <v/>
      </c>
      <c r="C1106" t="str">
        <f t="shared" si="17"/>
        <v/>
      </c>
      <c r="D1106" s="2" t="str">
        <f>IF(ISBLANK('2 - Export Data'!L1115),"",'2 - Export Data'!L1115)</f>
        <v/>
      </c>
      <c r="E1106" s="2" t="str">
        <f>IF($D1106="","",'2 - Export Data'!H1115)</f>
        <v/>
      </c>
      <c r="F1106" s="2" t="str">
        <f>IF($D1106="","",'2 - Export Data'!M1115)</f>
        <v/>
      </c>
    </row>
    <row r="1107" spans="2:6" x14ac:dyDescent="0.35">
      <c r="B1107" t="str">
        <f>IF(OR(C1107="",COUNTIF($C$3:C1106,C1107)&gt;0),"",MAX($B$3:B1106)+1)</f>
        <v/>
      </c>
      <c r="C1107" t="str">
        <f t="shared" si="17"/>
        <v/>
      </c>
      <c r="D1107" s="2" t="str">
        <f>IF(ISBLANK('2 - Export Data'!L1116),"",'2 - Export Data'!L1116)</f>
        <v/>
      </c>
      <c r="E1107" s="2" t="str">
        <f>IF($D1107="","",'2 - Export Data'!H1116)</f>
        <v/>
      </c>
      <c r="F1107" s="2" t="str">
        <f>IF($D1107="","",'2 - Export Data'!M1116)</f>
        <v/>
      </c>
    </row>
    <row r="1108" spans="2:6" x14ac:dyDescent="0.35">
      <c r="B1108" t="str">
        <f>IF(OR(C1108="",COUNTIF($C$3:C1107,C1108)&gt;0),"",MAX($B$3:B1107)+1)</f>
        <v/>
      </c>
      <c r="C1108" t="str">
        <f t="shared" si="17"/>
        <v/>
      </c>
      <c r="D1108" s="2" t="str">
        <f>IF(ISBLANK('2 - Export Data'!L1117),"",'2 - Export Data'!L1117)</f>
        <v/>
      </c>
      <c r="E1108" s="2" t="str">
        <f>IF($D1108="","",'2 - Export Data'!H1117)</f>
        <v/>
      </c>
      <c r="F1108" s="2" t="str">
        <f>IF($D1108="","",'2 - Export Data'!M1117)</f>
        <v/>
      </c>
    </row>
    <row r="1109" spans="2:6" x14ac:dyDescent="0.35">
      <c r="B1109" t="str">
        <f>IF(OR(C1109="",COUNTIF($C$3:C1108,C1109)&gt;0),"",MAX($B$3:B1108)+1)</f>
        <v/>
      </c>
      <c r="C1109" t="str">
        <f t="shared" si="17"/>
        <v/>
      </c>
      <c r="D1109" s="2" t="str">
        <f>IF(ISBLANK('2 - Export Data'!L1118),"",'2 - Export Data'!L1118)</f>
        <v/>
      </c>
      <c r="E1109" s="2" t="str">
        <f>IF($D1109="","",'2 - Export Data'!H1118)</f>
        <v/>
      </c>
      <c r="F1109" s="2" t="str">
        <f>IF($D1109="","",'2 - Export Data'!M1118)</f>
        <v/>
      </c>
    </row>
    <row r="1110" spans="2:6" x14ac:dyDescent="0.35">
      <c r="B1110" t="str">
        <f>IF(OR(C1110="",COUNTIF($C$3:C1109,C1110)&gt;0),"",MAX($B$3:B1109)+1)</f>
        <v/>
      </c>
      <c r="C1110" t="str">
        <f t="shared" si="17"/>
        <v/>
      </c>
      <c r="D1110" s="2" t="str">
        <f>IF(ISBLANK('2 - Export Data'!L1119),"",'2 - Export Data'!L1119)</f>
        <v/>
      </c>
      <c r="E1110" s="2" t="str">
        <f>IF($D1110="","",'2 - Export Data'!H1119)</f>
        <v/>
      </c>
      <c r="F1110" s="2" t="str">
        <f>IF($D1110="","",'2 - Export Data'!M1119)</f>
        <v/>
      </c>
    </row>
    <row r="1111" spans="2:6" x14ac:dyDescent="0.35">
      <c r="B1111" t="str">
        <f>IF(OR(C1111="",COUNTIF($C$3:C1110,C1111)&gt;0),"",MAX($B$3:B1110)+1)</f>
        <v/>
      </c>
      <c r="C1111" t="str">
        <f t="shared" si="17"/>
        <v/>
      </c>
      <c r="D1111" s="2" t="str">
        <f>IF(ISBLANK('2 - Export Data'!L1120),"",'2 - Export Data'!L1120)</f>
        <v/>
      </c>
      <c r="E1111" s="2" t="str">
        <f>IF($D1111="","",'2 - Export Data'!H1120)</f>
        <v/>
      </c>
      <c r="F1111" s="2" t="str">
        <f>IF($D1111="","",'2 - Export Data'!M1120)</f>
        <v/>
      </c>
    </row>
    <row r="1112" spans="2:6" x14ac:dyDescent="0.35">
      <c r="B1112" t="str">
        <f>IF(OR(C1112="",COUNTIF($C$3:C1111,C1112)&gt;0),"",MAX($B$3:B1111)+1)</f>
        <v/>
      </c>
      <c r="C1112" t="str">
        <f t="shared" si="17"/>
        <v/>
      </c>
      <c r="D1112" s="2" t="str">
        <f>IF(ISBLANK('2 - Export Data'!L1121),"",'2 - Export Data'!L1121)</f>
        <v/>
      </c>
      <c r="E1112" s="2" t="str">
        <f>IF($D1112="","",'2 - Export Data'!H1121)</f>
        <v/>
      </c>
      <c r="F1112" s="2" t="str">
        <f>IF($D1112="","",'2 - Export Data'!M1121)</f>
        <v/>
      </c>
    </row>
    <row r="1113" spans="2:6" x14ac:dyDescent="0.35">
      <c r="B1113" t="str">
        <f>IF(OR(C1113="",COUNTIF($C$3:C1112,C1113)&gt;0),"",MAX($B$3:B1112)+1)</f>
        <v/>
      </c>
      <c r="C1113" t="str">
        <f t="shared" si="17"/>
        <v/>
      </c>
      <c r="D1113" s="2" t="str">
        <f>IF(ISBLANK('2 - Export Data'!L1122),"",'2 - Export Data'!L1122)</f>
        <v/>
      </c>
      <c r="E1113" s="2" t="str">
        <f>IF($D1113="","",'2 - Export Data'!H1122)</f>
        <v/>
      </c>
      <c r="F1113" s="2" t="str">
        <f>IF($D1113="","",'2 - Export Data'!M1122)</f>
        <v/>
      </c>
    </row>
    <row r="1114" spans="2:6" x14ac:dyDescent="0.35">
      <c r="B1114" t="str">
        <f>IF(OR(C1114="",COUNTIF($C$3:C1113,C1114)&gt;0),"",MAX($B$3:B1113)+1)</f>
        <v/>
      </c>
      <c r="C1114" t="str">
        <f t="shared" si="17"/>
        <v/>
      </c>
      <c r="D1114" s="2" t="str">
        <f>IF(ISBLANK('2 - Export Data'!L1123),"",'2 - Export Data'!L1123)</f>
        <v/>
      </c>
      <c r="E1114" s="2" t="str">
        <f>IF($D1114="","",'2 - Export Data'!H1123)</f>
        <v/>
      </c>
      <c r="F1114" s="2" t="str">
        <f>IF($D1114="","",'2 - Export Data'!M1123)</f>
        <v/>
      </c>
    </row>
    <row r="1115" spans="2:6" x14ac:dyDescent="0.35">
      <c r="B1115" t="str">
        <f>IF(OR(C1115="",COUNTIF($C$3:C1114,C1115)&gt;0),"",MAX($B$3:B1114)+1)</f>
        <v/>
      </c>
      <c r="C1115" t="str">
        <f t="shared" si="17"/>
        <v/>
      </c>
      <c r="D1115" s="2" t="str">
        <f>IF(ISBLANK('2 - Export Data'!L1124),"",'2 - Export Data'!L1124)</f>
        <v/>
      </c>
      <c r="E1115" s="2" t="str">
        <f>IF($D1115="","",'2 - Export Data'!H1124)</f>
        <v/>
      </c>
      <c r="F1115" s="2" t="str">
        <f>IF($D1115="","",'2 - Export Data'!M1124)</f>
        <v/>
      </c>
    </row>
    <row r="1116" spans="2:6" x14ac:dyDescent="0.35">
      <c r="B1116" t="str">
        <f>IF(OR(C1116="",COUNTIF($C$3:C1115,C1116)&gt;0),"",MAX($B$3:B1115)+1)</f>
        <v/>
      </c>
      <c r="C1116" t="str">
        <f t="shared" si="17"/>
        <v/>
      </c>
      <c r="D1116" s="2" t="str">
        <f>IF(ISBLANK('2 - Export Data'!L1125),"",'2 - Export Data'!L1125)</f>
        <v/>
      </c>
      <c r="E1116" s="2" t="str">
        <f>IF($D1116="","",'2 - Export Data'!H1125)</f>
        <v/>
      </c>
      <c r="F1116" s="2" t="str">
        <f>IF($D1116="","",'2 - Export Data'!M1125)</f>
        <v/>
      </c>
    </row>
    <row r="1117" spans="2:6" x14ac:dyDescent="0.35">
      <c r="B1117" t="str">
        <f>IF(OR(C1117="",COUNTIF($C$3:C1116,C1117)&gt;0),"",MAX($B$3:B1116)+1)</f>
        <v/>
      </c>
      <c r="C1117" t="str">
        <f t="shared" si="17"/>
        <v/>
      </c>
      <c r="D1117" s="2" t="str">
        <f>IF(ISBLANK('2 - Export Data'!L1126),"",'2 - Export Data'!L1126)</f>
        <v/>
      </c>
      <c r="E1117" s="2" t="str">
        <f>IF($D1117="","",'2 - Export Data'!H1126)</f>
        <v/>
      </c>
      <c r="F1117" s="2" t="str">
        <f>IF($D1117="","",'2 - Export Data'!M1126)</f>
        <v/>
      </c>
    </row>
    <row r="1118" spans="2:6" x14ac:dyDescent="0.35">
      <c r="B1118" t="str">
        <f>IF(OR(C1118="",COUNTIF($C$3:C1117,C1118)&gt;0),"",MAX($B$3:B1117)+1)</f>
        <v/>
      </c>
      <c r="C1118" t="str">
        <f t="shared" si="17"/>
        <v/>
      </c>
      <c r="D1118" s="2" t="str">
        <f>IF(ISBLANK('2 - Export Data'!L1127),"",'2 - Export Data'!L1127)</f>
        <v/>
      </c>
      <c r="E1118" s="2" t="str">
        <f>IF($D1118="","",'2 - Export Data'!H1127)</f>
        <v/>
      </c>
      <c r="F1118" s="2" t="str">
        <f>IF($D1118="","",'2 - Export Data'!M1127)</f>
        <v/>
      </c>
    </row>
    <row r="1119" spans="2:6" x14ac:dyDescent="0.35">
      <c r="B1119" t="str">
        <f>IF(OR(C1119="",COUNTIF($C$3:C1118,C1119)&gt;0),"",MAX($B$3:B1118)+1)</f>
        <v/>
      </c>
      <c r="C1119" t="str">
        <f t="shared" si="17"/>
        <v/>
      </c>
      <c r="D1119" s="2" t="str">
        <f>IF(ISBLANK('2 - Export Data'!L1128),"",'2 - Export Data'!L1128)</f>
        <v/>
      </c>
      <c r="E1119" s="2" t="str">
        <f>IF($D1119="","",'2 - Export Data'!H1128)</f>
        <v/>
      </c>
      <c r="F1119" s="2" t="str">
        <f>IF($D1119="","",'2 - Export Data'!M1128)</f>
        <v/>
      </c>
    </row>
    <row r="1120" spans="2:6" x14ac:dyDescent="0.35">
      <c r="B1120" t="str">
        <f>IF(OR(C1120="",COUNTIF($C$3:C1119,C1120)&gt;0),"",MAX($B$3:B1119)+1)</f>
        <v/>
      </c>
      <c r="C1120" t="str">
        <f t="shared" si="17"/>
        <v/>
      </c>
      <c r="D1120" s="2" t="str">
        <f>IF(ISBLANK('2 - Export Data'!L1129),"",'2 - Export Data'!L1129)</f>
        <v/>
      </c>
      <c r="E1120" s="2" t="str">
        <f>IF($D1120="","",'2 - Export Data'!H1129)</f>
        <v/>
      </c>
      <c r="F1120" s="2" t="str">
        <f>IF($D1120="","",'2 - Export Data'!M1129)</f>
        <v/>
      </c>
    </row>
    <row r="1121" spans="2:6" x14ac:dyDescent="0.35">
      <c r="B1121" t="str">
        <f>IF(OR(C1121="",COUNTIF($C$3:C1120,C1121)&gt;0),"",MAX($B$3:B1120)+1)</f>
        <v/>
      </c>
      <c r="C1121" t="str">
        <f t="shared" si="17"/>
        <v/>
      </c>
      <c r="D1121" s="2" t="str">
        <f>IF(ISBLANK('2 - Export Data'!L1130),"",'2 - Export Data'!L1130)</f>
        <v/>
      </c>
      <c r="E1121" s="2" t="str">
        <f>IF($D1121="","",'2 - Export Data'!H1130)</f>
        <v/>
      </c>
      <c r="F1121" s="2" t="str">
        <f>IF($D1121="","",'2 - Export Data'!M1130)</f>
        <v/>
      </c>
    </row>
    <row r="1122" spans="2:6" x14ac:dyDescent="0.35">
      <c r="B1122" t="str">
        <f>IF(OR(C1122="",COUNTIF($C$3:C1121,C1122)&gt;0),"",MAX($B$3:B1121)+1)</f>
        <v/>
      </c>
      <c r="C1122" t="str">
        <f t="shared" si="17"/>
        <v/>
      </c>
      <c r="D1122" s="2" t="str">
        <f>IF(ISBLANK('2 - Export Data'!L1131),"",'2 - Export Data'!L1131)</f>
        <v/>
      </c>
      <c r="E1122" s="2" t="str">
        <f>IF($D1122="","",'2 - Export Data'!H1131)</f>
        <v/>
      </c>
      <c r="F1122" s="2" t="str">
        <f>IF($D1122="","",'2 - Export Data'!M1131)</f>
        <v/>
      </c>
    </row>
    <row r="1123" spans="2:6" x14ac:dyDescent="0.35">
      <c r="B1123" t="str">
        <f>IF(OR(C1123="",COUNTIF($C$3:C1122,C1123)&gt;0),"",MAX($B$3:B1122)+1)</f>
        <v/>
      </c>
      <c r="C1123" t="str">
        <f t="shared" si="17"/>
        <v/>
      </c>
      <c r="D1123" s="2" t="str">
        <f>IF(ISBLANK('2 - Export Data'!L1132),"",'2 - Export Data'!L1132)</f>
        <v/>
      </c>
      <c r="E1123" s="2" t="str">
        <f>IF($D1123="","",'2 - Export Data'!H1132)</f>
        <v/>
      </c>
      <c r="F1123" s="2" t="str">
        <f>IF($D1123="","",'2 - Export Data'!M1132)</f>
        <v/>
      </c>
    </row>
    <row r="1124" spans="2:6" x14ac:dyDescent="0.35">
      <c r="B1124" t="str">
        <f>IF(OR(C1124="",COUNTIF($C$3:C1123,C1124)&gt;0),"",MAX($B$3:B1123)+1)</f>
        <v/>
      </c>
      <c r="C1124" t="str">
        <f t="shared" si="17"/>
        <v/>
      </c>
      <c r="D1124" s="2" t="str">
        <f>IF(ISBLANK('2 - Export Data'!L1133),"",'2 - Export Data'!L1133)</f>
        <v/>
      </c>
      <c r="E1124" s="2" t="str">
        <f>IF($D1124="","",'2 - Export Data'!H1133)</f>
        <v/>
      </c>
      <c r="F1124" s="2" t="str">
        <f>IF($D1124="","",'2 - Export Data'!M1133)</f>
        <v/>
      </c>
    </row>
    <row r="1125" spans="2:6" x14ac:dyDescent="0.35">
      <c r="B1125" t="str">
        <f>IF(OR(C1125="",COUNTIF($C$3:C1124,C1125)&gt;0),"",MAX($B$3:B1124)+1)</f>
        <v/>
      </c>
      <c r="C1125" t="str">
        <f t="shared" si="17"/>
        <v/>
      </c>
      <c r="D1125" s="2" t="str">
        <f>IF(ISBLANK('2 - Export Data'!L1134),"",'2 - Export Data'!L1134)</f>
        <v/>
      </c>
      <c r="E1125" s="2" t="str">
        <f>IF($D1125="","",'2 - Export Data'!H1134)</f>
        <v/>
      </c>
      <c r="F1125" s="2" t="str">
        <f>IF($D1125="","",'2 - Export Data'!M1134)</f>
        <v/>
      </c>
    </row>
    <row r="1126" spans="2:6" x14ac:dyDescent="0.35">
      <c r="B1126" t="str">
        <f>IF(OR(C1126="",COUNTIF($C$3:C1125,C1126)&gt;0),"",MAX($B$3:B1125)+1)</f>
        <v/>
      </c>
      <c r="C1126" t="str">
        <f t="shared" si="17"/>
        <v/>
      </c>
      <c r="D1126" s="2" t="str">
        <f>IF(ISBLANK('2 - Export Data'!L1135),"",'2 - Export Data'!L1135)</f>
        <v/>
      </c>
      <c r="E1126" s="2" t="str">
        <f>IF($D1126="","",'2 - Export Data'!H1135)</f>
        <v/>
      </c>
      <c r="F1126" s="2" t="str">
        <f>IF($D1126="","",'2 - Export Data'!M1135)</f>
        <v/>
      </c>
    </row>
    <row r="1127" spans="2:6" x14ac:dyDescent="0.35">
      <c r="B1127" t="str">
        <f>IF(OR(C1127="",COUNTIF($C$3:C1126,C1127)&gt;0),"",MAX($B$3:B1126)+1)</f>
        <v/>
      </c>
      <c r="C1127" t="str">
        <f t="shared" si="17"/>
        <v/>
      </c>
      <c r="D1127" s="2" t="str">
        <f>IF(ISBLANK('2 - Export Data'!L1136),"",'2 - Export Data'!L1136)</f>
        <v/>
      </c>
      <c r="E1127" s="2" t="str">
        <f>IF($D1127="","",'2 - Export Data'!H1136)</f>
        <v/>
      </c>
      <c r="F1127" s="2" t="str">
        <f>IF($D1127="","",'2 - Export Data'!M1136)</f>
        <v/>
      </c>
    </row>
    <row r="1128" spans="2:6" x14ac:dyDescent="0.35">
      <c r="B1128" t="str">
        <f>IF(OR(C1128="",COUNTIF($C$3:C1127,C1128)&gt;0),"",MAX($B$3:B1127)+1)</f>
        <v/>
      </c>
      <c r="C1128" t="str">
        <f t="shared" si="17"/>
        <v/>
      </c>
      <c r="D1128" s="2" t="str">
        <f>IF(ISBLANK('2 - Export Data'!L1137),"",'2 - Export Data'!L1137)</f>
        <v/>
      </c>
      <c r="E1128" s="2" t="str">
        <f>IF($D1128="","",'2 - Export Data'!H1137)</f>
        <v/>
      </c>
      <c r="F1128" s="2" t="str">
        <f>IF($D1128="","",'2 - Export Data'!M1137)</f>
        <v/>
      </c>
    </row>
    <row r="1129" spans="2:6" x14ac:dyDescent="0.35">
      <c r="B1129" t="str">
        <f>IF(OR(C1129="",COUNTIF($C$3:C1128,C1129)&gt;0),"",MAX($B$3:B1128)+1)</f>
        <v/>
      </c>
      <c r="C1129" t="str">
        <f t="shared" si="17"/>
        <v/>
      </c>
      <c r="D1129" s="2" t="str">
        <f>IF(ISBLANK('2 - Export Data'!L1138),"",'2 - Export Data'!L1138)</f>
        <v/>
      </c>
      <c r="E1129" s="2" t="str">
        <f>IF($D1129="","",'2 - Export Data'!H1138)</f>
        <v/>
      </c>
      <c r="F1129" s="2" t="str">
        <f>IF($D1129="","",'2 - Export Data'!M1138)</f>
        <v/>
      </c>
    </row>
    <row r="1130" spans="2:6" x14ac:dyDescent="0.35">
      <c r="B1130" t="str">
        <f>IF(OR(C1130="",COUNTIF($C$3:C1129,C1130)&gt;0),"",MAX($B$3:B1129)+1)</f>
        <v/>
      </c>
      <c r="C1130" t="str">
        <f t="shared" si="17"/>
        <v/>
      </c>
      <c r="D1130" s="2" t="str">
        <f>IF(ISBLANK('2 - Export Data'!L1139),"",'2 - Export Data'!L1139)</f>
        <v/>
      </c>
      <c r="E1130" s="2" t="str">
        <f>IF($D1130="","",'2 - Export Data'!H1139)</f>
        <v/>
      </c>
      <c r="F1130" s="2" t="str">
        <f>IF($D1130="","",'2 - Export Data'!M1139)</f>
        <v/>
      </c>
    </row>
    <row r="1131" spans="2:6" x14ac:dyDescent="0.35">
      <c r="B1131" t="str">
        <f>IF(OR(C1131="",COUNTIF($C$3:C1130,C1131)&gt;0),"",MAX($B$3:B1130)+1)</f>
        <v/>
      </c>
      <c r="C1131" t="str">
        <f t="shared" si="17"/>
        <v/>
      </c>
      <c r="D1131" s="2" t="str">
        <f>IF(ISBLANK('2 - Export Data'!L1140),"",'2 - Export Data'!L1140)</f>
        <v/>
      </c>
      <c r="E1131" s="2" t="str">
        <f>IF($D1131="","",'2 - Export Data'!H1140)</f>
        <v/>
      </c>
      <c r="F1131" s="2" t="str">
        <f>IF($D1131="","",'2 - Export Data'!M1140)</f>
        <v/>
      </c>
    </row>
    <row r="1132" spans="2:6" x14ac:dyDescent="0.35">
      <c r="B1132" t="str">
        <f>IF(OR(C1132="",COUNTIF($C$3:C1131,C1132)&gt;0),"",MAX($B$3:B1131)+1)</f>
        <v/>
      </c>
      <c r="C1132" t="str">
        <f t="shared" si="17"/>
        <v/>
      </c>
      <c r="D1132" s="2" t="str">
        <f>IF(ISBLANK('2 - Export Data'!L1141),"",'2 - Export Data'!L1141)</f>
        <v/>
      </c>
      <c r="E1132" s="2" t="str">
        <f>IF($D1132="","",'2 - Export Data'!H1141)</f>
        <v/>
      </c>
      <c r="F1132" s="2" t="str">
        <f>IF($D1132="","",'2 - Export Data'!M1141)</f>
        <v/>
      </c>
    </row>
    <row r="1133" spans="2:6" x14ac:dyDescent="0.35">
      <c r="B1133" t="str">
        <f>IF(OR(C1133="",COUNTIF($C$3:C1132,C1133)&gt;0),"",MAX($B$3:B1132)+1)</f>
        <v/>
      </c>
      <c r="C1133" t="str">
        <f t="shared" si="17"/>
        <v/>
      </c>
      <c r="D1133" s="2" t="str">
        <f>IF(ISBLANK('2 - Export Data'!L1142),"",'2 - Export Data'!L1142)</f>
        <v/>
      </c>
      <c r="E1133" s="2" t="str">
        <f>IF($D1133="","",'2 - Export Data'!H1142)</f>
        <v/>
      </c>
      <c r="F1133" s="2" t="str">
        <f>IF($D1133="","",'2 - Export Data'!M1142)</f>
        <v/>
      </c>
    </row>
    <row r="1134" spans="2:6" x14ac:dyDescent="0.35">
      <c r="B1134" t="str">
        <f>IF(OR(C1134="",COUNTIF($C$3:C1133,C1134)&gt;0),"",MAX($B$3:B1133)+1)</f>
        <v/>
      </c>
      <c r="C1134" t="str">
        <f t="shared" si="17"/>
        <v/>
      </c>
      <c r="D1134" s="2" t="str">
        <f>IF(ISBLANK('2 - Export Data'!L1143),"",'2 - Export Data'!L1143)</f>
        <v/>
      </c>
      <c r="E1134" s="2" t="str">
        <f>IF($D1134="","",'2 - Export Data'!H1143)</f>
        <v/>
      </c>
      <c r="F1134" s="2" t="str">
        <f>IF($D1134="","",'2 - Export Data'!M1143)</f>
        <v/>
      </c>
    </row>
    <row r="1135" spans="2:6" x14ac:dyDescent="0.35">
      <c r="B1135" t="str">
        <f>IF(OR(C1135="",COUNTIF($C$3:C1134,C1135)&gt;0),"",MAX($B$3:B1134)+1)</f>
        <v/>
      </c>
      <c r="C1135" t="str">
        <f t="shared" si="17"/>
        <v/>
      </c>
      <c r="D1135" s="2" t="str">
        <f>IF(ISBLANK('2 - Export Data'!L1144),"",'2 - Export Data'!L1144)</f>
        <v/>
      </c>
      <c r="E1135" s="2" t="str">
        <f>IF($D1135="","",'2 - Export Data'!H1144)</f>
        <v/>
      </c>
      <c r="F1135" s="2" t="str">
        <f>IF($D1135="","",'2 - Export Data'!M1144)</f>
        <v/>
      </c>
    </row>
    <row r="1136" spans="2:6" x14ac:dyDescent="0.35">
      <c r="B1136" t="str">
        <f>IF(OR(C1136="",COUNTIF($C$3:C1135,C1136)&gt;0),"",MAX($B$3:B1135)+1)</f>
        <v/>
      </c>
      <c r="C1136" t="str">
        <f t="shared" si="17"/>
        <v/>
      </c>
      <c r="D1136" s="2" t="str">
        <f>IF(ISBLANK('2 - Export Data'!L1145),"",'2 - Export Data'!L1145)</f>
        <v/>
      </c>
      <c r="E1136" s="2" t="str">
        <f>IF($D1136="","",'2 - Export Data'!H1145)</f>
        <v/>
      </c>
      <c r="F1136" s="2" t="str">
        <f>IF($D1136="","",'2 - Export Data'!M1145)</f>
        <v/>
      </c>
    </row>
    <row r="1137" spans="2:6" x14ac:dyDescent="0.35">
      <c r="B1137" t="str">
        <f>IF(OR(C1137="",COUNTIF($C$3:C1136,C1137)&gt;0),"",MAX($B$3:B1136)+1)</f>
        <v/>
      </c>
      <c r="C1137" t="str">
        <f t="shared" si="17"/>
        <v/>
      </c>
      <c r="D1137" s="2" t="str">
        <f>IF(ISBLANK('2 - Export Data'!L1146),"",'2 - Export Data'!L1146)</f>
        <v/>
      </c>
      <c r="E1137" s="2" t="str">
        <f>IF($D1137="","",'2 - Export Data'!H1146)</f>
        <v/>
      </c>
      <c r="F1137" s="2" t="str">
        <f>IF($D1137="","",'2 - Export Data'!M1146)</f>
        <v/>
      </c>
    </row>
    <row r="1138" spans="2:6" x14ac:dyDescent="0.35">
      <c r="B1138" t="str">
        <f>IF(OR(C1138="",COUNTIF($C$3:C1137,C1138)&gt;0),"",MAX($B$3:B1137)+1)</f>
        <v/>
      </c>
      <c r="C1138" t="str">
        <f t="shared" si="17"/>
        <v/>
      </c>
      <c r="D1138" s="2" t="str">
        <f>IF(ISBLANK('2 - Export Data'!L1147),"",'2 - Export Data'!L1147)</f>
        <v/>
      </c>
      <c r="E1138" s="2" t="str">
        <f>IF($D1138="","",'2 - Export Data'!H1147)</f>
        <v/>
      </c>
      <c r="F1138" s="2" t="str">
        <f>IF($D1138="","",'2 - Export Data'!M1147)</f>
        <v/>
      </c>
    </row>
    <row r="1139" spans="2:6" x14ac:dyDescent="0.35">
      <c r="B1139" t="str">
        <f>IF(OR(C1139="",COUNTIF($C$3:C1138,C1139)&gt;0),"",MAX($B$3:B1138)+1)</f>
        <v/>
      </c>
      <c r="C1139" t="str">
        <f t="shared" si="17"/>
        <v/>
      </c>
      <c r="D1139" s="2" t="str">
        <f>IF(ISBLANK('2 - Export Data'!L1148),"",'2 - Export Data'!L1148)</f>
        <v/>
      </c>
      <c r="E1139" s="2" t="str">
        <f>IF($D1139="","",'2 - Export Data'!H1148)</f>
        <v/>
      </c>
      <c r="F1139" s="2" t="str">
        <f>IF($D1139="","",'2 - Export Data'!M1148)</f>
        <v/>
      </c>
    </row>
    <row r="1140" spans="2:6" x14ac:dyDescent="0.35">
      <c r="B1140" t="str">
        <f>IF(OR(C1140="",COUNTIF($C$3:C1139,C1140)&gt;0),"",MAX($B$3:B1139)+1)</f>
        <v/>
      </c>
      <c r="C1140" t="str">
        <f t="shared" si="17"/>
        <v/>
      </c>
      <c r="D1140" s="2" t="str">
        <f>IF(ISBLANK('2 - Export Data'!L1149),"",'2 - Export Data'!L1149)</f>
        <v/>
      </c>
      <c r="E1140" s="2" t="str">
        <f>IF($D1140="","",'2 - Export Data'!H1149)</f>
        <v/>
      </c>
      <c r="F1140" s="2" t="str">
        <f>IF($D1140="","",'2 - Export Data'!M1149)</f>
        <v/>
      </c>
    </row>
    <row r="1141" spans="2:6" x14ac:dyDescent="0.35">
      <c r="B1141" t="str">
        <f>IF(OR(C1141="",COUNTIF($C$3:C1140,C1141)&gt;0),"",MAX($B$3:B1140)+1)</f>
        <v/>
      </c>
      <c r="C1141" t="str">
        <f t="shared" si="17"/>
        <v/>
      </c>
      <c r="D1141" s="2" t="str">
        <f>IF(ISBLANK('2 - Export Data'!L1150),"",'2 - Export Data'!L1150)</f>
        <v/>
      </c>
      <c r="E1141" s="2" t="str">
        <f>IF($D1141="","",'2 - Export Data'!H1150)</f>
        <v/>
      </c>
      <c r="F1141" s="2" t="str">
        <f>IF($D1141="","",'2 - Export Data'!M1150)</f>
        <v/>
      </c>
    </row>
    <row r="1142" spans="2:6" x14ac:dyDescent="0.35">
      <c r="B1142" t="str">
        <f>IF(OR(C1142="",COUNTIF($C$3:C1141,C1142)&gt;0),"",MAX($B$3:B1141)+1)</f>
        <v/>
      </c>
      <c r="C1142" t="str">
        <f t="shared" si="17"/>
        <v/>
      </c>
      <c r="D1142" s="2" t="str">
        <f>IF(ISBLANK('2 - Export Data'!L1151),"",'2 - Export Data'!L1151)</f>
        <v/>
      </c>
      <c r="E1142" s="2" t="str">
        <f>IF($D1142="","",'2 - Export Data'!H1151)</f>
        <v/>
      </c>
      <c r="F1142" s="2" t="str">
        <f>IF($D1142="","",'2 - Export Data'!M1151)</f>
        <v/>
      </c>
    </row>
    <row r="1143" spans="2:6" x14ac:dyDescent="0.35">
      <c r="B1143" t="str">
        <f>IF(OR(C1143="",COUNTIF($C$3:C1142,C1143)&gt;0),"",MAX($B$3:B1142)+1)</f>
        <v/>
      </c>
      <c r="C1143" t="str">
        <f t="shared" si="17"/>
        <v/>
      </c>
      <c r="D1143" s="2" t="str">
        <f>IF(ISBLANK('2 - Export Data'!L1152),"",'2 - Export Data'!L1152)</f>
        <v/>
      </c>
      <c r="E1143" s="2" t="str">
        <f>IF($D1143="","",'2 - Export Data'!H1152)</f>
        <v/>
      </c>
      <c r="F1143" s="2" t="str">
        <f>IF($D1143="","",'2 - Export Data'!M1152)</f>
        <v/>
      </c>
    </row>
    <row r="1144" spans="2:6" x14ac:dyDescent="0.35">
      <c r="B1144" t="str">
        <f>IF(OR(C1144="",COUNTIF($C$3:C1143,C1144)&gt;0),"",MAX($B$3:B1143)+1)</f>
        <v/>
      </c>
      <c r="C1144" t="str">
        <f t="shared" si="17"/>
        <v/>
      </c>
      <c r="D1144" s="2" t="str">
        <f>IF(ISBLANK('2 - Export Data'!L1153),"",'2 - Export Data'!L1153)</f>
        <v/>
      </c>
      <c r="E1144" s="2" t="str">
        <f>IF($D1144="","",'2 - Export Data'!H1153)</f>
        <v/>
      </c>
      <c r="F1144" s="2" t="str">
        <f>IF($D1144="","",'2 - Export Data'!M1153)</f>
        <v/>
      </c>
    </row>
    <row r="1145" spans="2:6" x14ac:dyDescent="0.35">
      <c r="B1145" t="str">
        <f>IF(OR(C1145="",COUNTIF($C$3:C1144,C1145)&gt;0),"",MAX($B$3:B1144)+1)</f>
        <v/>
      </c>
      <c r="C1145" t="str">
        <f t="shared" si="17"/>
        <v/>
      </c>
      <c r="D1145" s="2" t="str">
        <f>IF(ISBLANK('2 - Export Data'!L1154),"",'2 - Export Data'!L1154)</f>
        <v/>
      </c>
      <c r="E1145" s="2" t="str">
        <f>IF($D1145="","",'2 - Export Data'!H1154)</f>
        <v/>
      </c>
      <c r="F1145" s="2" t="str">
        <f>IF($D1145="","",'2 - Export Data'!M1154)</f>
        <v/>
      </c>
    </row>
    <row r="1146" spans="2:6" x14ac:dyDescent="0.35">
      <c r="B1146" t="str">
        <f>IF(OR(C1146="",COUNTIF($C$3:C1145,C1146)&gt;0),"",MAX($B$3:B1145)+1)</f>
        <v/>
      </c>
      <c r="C1146" t="str">
        <f t="shared" si="17"/>
        <v/>
      </c>
      <c r="D1146" s="2" t="str">
        <f>IF(ISBLANK('2 - Export Data'!L1155),"",'2 - Export Data'!L1155)</f>
        <v/>
      </c>
      <c r="E1146" s="2" t="str">
        <f>IF($D1146="","",'2 - Export Data'!H1155)</f>
        <v/>
      </c>
      <c r="F1146" s="2" t="str">
        <f>IF($D1146="","",'2 - Export Data'!M1155)</f>
        <v/>
      </c>
    </row>
    <row r="1147" spans="2:6" x14ac:dyDescent="0.35">
      <c r="B1147" t="str">
        <f>IF(OR(C1147="",COUNTIF($C$3:C1146,C1147)&gt;0),"",MAX($B$3:B1146)+1)</f>
        <v/>
      </c>
      <c r="C1147" t="str">
        <f t="shared" si="17"/>
        <v/>
      </c>
      <c r="D1147" s="2" t="str">
        <f>IF(ISBLANK('2 - Export Data'!L1156),"",'2 - Export Data'!L1156)</f>
        <v/>
      </c>
      <c r="E1147" s="2" t="str">
        <f>IF($D1147="","",'2 - Export Data'!H1156)</f>
        <v/>
      </c>
      <c r="F1147" s="2" t="str">
        <f>IF($D1147="","",'2 - Export Data'!M1156)</f>
        <v/>
      </c>
    </row>
    <row r="1148" spans="2:6" x14ac:dyDescent="0.35">
      <c r="B1148" t="str">
        <f>IF(OR(C1148="",COUNTIF($C$3:C1147,C1148)&gt;0),"",MAX($B$3:B1147)+1)</f>
        <v/>
      </c>
      <c r="C1148" t="str">
        <f t="shared" si="17"/>
        <v/>
      </c>
      <c r="D1148" s="2" t="str">
        <f>IF(ISBLANK('2 - Export Data'!L1157),"",'2 - Export Data'!L1157)</f>
        <v/>
      </c>
      <c r="E1148" s="2" t="str">
        <f>IF($D1148="","",'2 - Export Data'!H1157)</f>
        <v/>
      </c>
      <c r="F1148" s="2" t="str">
        <f>IF($D1148="","",'2 - Export Data'!M1157)</f>
        <v/>
      </c>
    </row>
    <row r="1149" spans="2:6" x14ac:dyDescent="0.35">
      <c r="B1149" t="str">
        <f>IF(OR(C1149="",COUNTIF($C$3:C1148,C1149)&gt;0),"",MAX($B$3:B1148)+1)</f>
        <v/>
      </c>
      <c r="C1149" t="str">
        <f t="shared" si="17"/>
        <v/>
      </c>
      <c r="D1149" s="2" t="str">
        <f>IF(ISBLANK('2 - Export Data'!L1158),"",'2 - Export Data'!L1158)</f>
        <v/>
      </c>
      <c r="E1149" s="2" t="str">
        <f>IF($D1149="","",'2 - Export Data'!H1158)</f>
        <v/>
      </c>
      <c r="F1149" s="2" t="str">
        <f>IF($D1149="","",'2 - Export Data'!M1158)</f>
        <v/>
      </c>
    </row>
    <row r="1150" spans="2:6" x14ac:dyDescent="0.35">
      <c r="B1150" t="str">
        <f>IF(OR(C1150="",COUNTIF($C$3:C1149,C1150)&gt;0),"",MAX($B$3:B1149)+1)</f>
        <v/>
      </c>
      <c r="C1150" t="str">
        <f t="shared" si="17"/>
        <v/>
      </c>
      <c r="D1150" s="2" t="str">
        <f>IF(ISBLANK('2 - Export Data'!L1159),"",'2 - Export Data'!L1159)</f>
        <v/>
      </c>
      <c r="E1150" s="2" t="str">
        <f>IF($D1150="","",'2 - Export Data'!H1159)</f>
        <v/>
      </c>
      <c r="F1150" s="2" t="str">
        <f>IF($D1150="","",'2 - Export Data'!M1159)</f>
        <v/>
      </c>
    </row>
    <row r="1151" spans="2:6" x14ac:dyDescent="0.35">
      <c r="B1151" t="str">
        <f>IF(OR(C1151="",COUNTIF($C$3:C1150,C1151)&gt;0),"",MAX($B$3:B1150)+1)</f>
        <v/>
      </c>
      <c r="C1151" t="str">
        <f t="shared" si="17"/>
        <v/>
      </c>
      <c r="D1151" s="2" t="str">
        <f>IF(ISBLANK('2 - Export Data'!L1160),"",'2 - Export Data'!L1160)</f>
        <v/>
      </c>
      <c r="E1151" s="2" t="str">
        <f>IF($D1151="","",'2 - Export Data'!H1160)</f>
        <v/>
      </c>
      <c r="F1151" s="2" t="str">
        <f>IF($D1151="","",'2 - Export Data'!M1160)</f>
        <v/>
      </c>
    </row>
    <row r="1152" spans="2:6" x14ac:dyDescent="0.35">
      <c r="B1152" t="str">
        <f>IF(OR(C1152="",COUNTIF($C$3:C1151,C1152)&gt;0),"",MAX($B$3:B1151)+1)</f>
        <v/>
      </c>
      <c r="C1152" t="str">
        <f t="shared" si="17"/>
        <v/>
      </c>
      <c r="D1152" s="2" t="str">
        <f>IF(ISBLANK('2 - Export Data'!L1161),"",'2 - Export Data'!L1161)</f>
        <v/>
      </c>
      <c r="E1152" s="2" t="str">
        <f>IF($D1152="","",'2 - Export Data'!H1161)</f>
        <v/>
      </c>
      <c r="F1152" s="2" t="str">
        <f>IF($D1152="","",'2 - Export Data'!M1161)</f>
        <v/>
      </c>
    </row>
    <row r="1153" spans="2:6" x14ac:dyDescent="0.35">
      <c r="B1153" t="str">
        <f>IF(OR(C1153="",COUNTIF($C$3:C1152,C1153)&gt;0),"",MAX($B$3:B1152)+1)</f>
        <v/>
      </c>
      <c r="C1153" t="str">
        <f t="shared" si="17"/>
        <v/>
      </c>
      <c r="D1153" s="2" t="str">
        <f>IF(ISBLANK('2 - Export Data'!L1162),"",'2 - Export Data'!L1162)</f>
        <v/>
      </c>
      <c r="E1153" s="2" t="str">
        <f>IF($D1153="","",'2 - Export Data'!H1162)</f>
        <v/>
      </c>
      <c r="F1153" s="2" t="str">
        <f>IF($D1153="","",'2 - Export Data'!M1162)</f>
        <v/>
      </c>
    </row>
    <row r="1154" spans="2:6" x14ac:dyDescent="0.35">
      <c r="B1154" t="str">
        <f>IF(OR(C1154="",COUNTIF($C$3:C1153,C1154)&gt;0),"",MAX($B$3:B1153)+1)</f>
        <v/>
      </c>
      <c r="C1154" t="str">
        <f t="shared" si="17"/>
        <v/>
      </c>
      <c r="D1154" s="2" t="str">
        <f>IF(ISBLANK('2 - Export Data'!L1163),"",'2 - Export Data'!L1163)</f>
        <v/>
      </c>
      <c r="E1154" s="2" t="str">
        <f>IF($D1154="","",'2 - Export Data'!H1163)</f>
        <v/>
      </c>
      <c r="F1154" s="2" t="str">
        <f>IF($D1154="","",'2 - Export Data'!M1163)</f>
        <v/>
      </c>
    </row>
    <row r="1155" spans="2:6" x14ac:dyDescent="0.35">
      <c r="B1155" t="str">
        <f>IF(OR(C1155="",COUNTIF($C$3:C1154,C1155)&gt;0),"",MAX($B$3:B1154)+1)</f>
        <v/>
      </c>
      <c r="C1155" t="str">
        <f t="shared" si="17"/>
        <v/>
      </c>
      <c r="D1155" s="2" t="str">
        <f>IF(ISBLANK('2 - Export Data'!L1164),"",'2 - Export Data'!L1164)</f>
        <v/>
      </c>
      <c r="E1155" s="2" t="str">
        <f>IF($D1155="","",'2 - Export Data'!H1164)</f>
        <v/>
      </c>
      <c r="F1155" s="2" t="str">
        <f>IF($D1155="","",'2 - Export Data'!M1164)</f>
        <v/>
      </c>
    </row>
    <row r="1156" spans="2:6" x14ac:dyDescent="0.35">
      <c r="B1156" t="str">
        <f>IF(OR(C1156="",COUNTIF($C$3:C1155,C1156)&gt;0),"",MAX($B$3:B1155)+1)</f>
        <v/>
      </c>
      <c r="C1156" t="str">
        <f t="shared" ref="C1156:C1219" si="18">IF(D1156="","",D1156&amp;"_"&amp;E1156)</f>
        <v/>
      </c>
      <c r="D1156" s="2" t="str">
        <f>IF(ISBLANK('2 - Export Data'!L1165),"",'2 - Export Data'!L1165)</f>
        <v/>
      </c>
      <c r="E1156" s="2" t="str">
        <f>IF($D1156="","",'2 - Export Data'!H1165)</f>
        <v/>
      </c>
      <c r="F1156" s="2" t="str">
        <f>IF($D1156="","",'2 - Export Data'!M1165)</f>
        <v/>
      </c>
    </row>
    <row r="1157" spans="2:6" x14ac:dyDescent="0.35">
      <c r="B1157" t="str">
        <f>IF(OR(C1157="",COUNTIF($C$3:C1156,C1157)&gt;0),"",MAX($B$3:B1156)+1)</f>
        <v/>
      </c>
      <c r="C1157" t="str">
        <f t="shared" si="18"/>
        <v/>
      </c>
      <c r="D1157" s="2" t="str">
        <f>IF(ISBLANK('2 - Export Data'!L1166),"",'2 - Export Data'!L1166)</f>
        <v/>
      </c>
      <c r="E1157" s="2" t="str">
        <f>IF($D1157="","",'2 - Export Data'!H1166)</f>
        <v/>
      </c>
      <c r="F1157" s="2" t="str">
        <f>IF($D1157="","",'2 - Export Data'!M1166)</f>
        <v/>
      </c>
    </row>
    <row r="1158" spans="2:6" x14ac:dyDescent="0.35">
      <c r="B1158" t="str">
        <f>IF(OR(C1158="",COUNTIF($C$3:C1157,C1158)&gt;0),"",MAX($B$3:B1157)+1)</f>
        <v/>
      </c>
      <c r="C1158" t="str">
        <f t="shared" si="18"/>
        <v/>
      </c>
      <c r="D1158" s="2" t="str">
        <f>IF(ISBLANK('2 - Export Data'!L1167),"",'2 - Export Data'!L1167)</f>
        <v/>
      </c>
      <c r="E1158" s="2" t="str">
        <f>IF($D1158="","",'2 - Export Data'!H1167)</f>
        <v/>
      </c>
      <c r="F1158" s="2" t="str">
        <f>IF($D1158="","",'2 - Export Data'!M1167)</f>
        <v/>
      </c>
    </row>
    <row r="1159" spans="2:6" x14ac:dyDescent="0.35">
      <c r="B1159" t="str">
        <f>IF(OR(C1159="",COUNTIF($C$3:C1158,C1159)&gt;0),"",MAX($B$3:B1158)+1)</f>
        <v/>
      </c>
      <c r="C1159" t="str">
        <f t="shared" si="18"/>
        <v/>
      </c>
      <c r="D1159" s="2" t="str">
        <f>IF(ISBLANK('2 - Export Data'!L1168),"",'2 - Export Data'!L1168)</f>
        <v/>
      </c>
      <c r="E1159" s="2" t="str">
        <f>IF($D1159="","",'2 - Export Data'!H1168)</f>
        <v/>
      </c>
      <c r="F1159" s="2" t="str">
        <f>IF($D1159="","",'2 - Export Data'!M1168)</f>
        <v/>
      </c>
    </row>
    <row r="1160" spans="2:6" x14ac:dyDescent="0.35">
      <c r="B1160" t="str">
        <f>IF(OR(C1160="",COUNTIF($C$3:C1159,C1160)&gt;0),"",MAX($B$3:B1159)+1)</f>
        <v/>
      </c>
      <c r="C1160" t="str">
        <f t="shared" si="18"/>
        <v/>
      </c>
      <c r="D1160" s="2" t="str">
        <f>IF(ISBLANK('2 - Export Data'!L1169),"",'2 - Export Data'!L1169)</f>
        <v/>
      </c>
      <c r="E1160" s="2" t="str">
        <f>IF($D1160="","",'2 - Export Data'!H1169)</f>
        <v/>
      </c>
      <c r="F1160" s="2" t="str">
        <f>IF($D1160="","",'2 - Export Data'!M1169)</f>
        <v/>
      </c>
    </row>
    <row r="1161" spans="2:6" x14ac:dyDescent="0.35">
      <c r="B1161" t="str">
        <f>IF(OR(C1161="",COUNTIF($C$3:C1160,C1161)&gt;0),"",MAX($B$3:B1160)+1)</f>
        <v/>
      </c>
      <c r="C1161" t="str">
        <f t="shared" si="18"/>
        <v/>
      </c>
      <c r="D1161" s="2" t="str">
        <f>IF(ISBLANK('2 - Export Data'!L1170),"",'2 - Export Data'!L1170)</f>
        <v/>
      </c>
      <c r="E1161" s="2" t="str">
        <f>IF($D1161="","",'2 - Export Data'!H1170)</f>
        <v/>
      </c>
      <c r="F1161" s="2" t="str">
        <f>IF($D1161="","",'2 - Export Data'!M1170)</f>
        <v/>
      </c>
    </row>
    <row r="1162" spans="2:6" x14ac:dyDescent="0.35">
      <c r="B1162" t="str">
        <f>IF(OR(C1162="",COUNTIF($C$3:C1161,C1162)&gt;0),"",MAX($B$3:B1161)+1)</f>
        <v/>
      </c>
      <c r="C1162" t="str">
        <f t="shared" si="18"/>
        <v/>
      </c>
      <c r="D1162" s="2" t="str">
        <f>IF(ISBLANK('2 - Export Data'!L1171),"",'2 - Export Data'!L1171)</f>
        <v/>
      </c>
      <c r="E1162" s="2" t="str">
        <f>IF($D1162="","",'2 - Export Data'!H1171)</f>
        <v/>
      </c>
      <c r="F1162" s="2" t="str">
        <f>IF($D1162="","",'2 - Export Data'!M1171)</f>
        <v/>
      </c>
    </row>
    <row r="1163" spans="2:6" x14ac:dyDescent="0.35">
      <c r="B1163" t="str">
        <f>IF(OR(C1163="",COUNTIF($C$3:C1162,C1163)&gt;0),"",MAX($B$3:B1162)+1)</f>
        <v/>
      </c>
      <c r="C1163" t="str">
        <f t="shared" si="18"/>
        <v/>
      </c>
      <c r="D1163" s="2" t="str">
        <f>IF(ISBLANK('2 - Export Data'!L1172),"",'2 - Export Data'!L1172)</f>
        <v/>
      </c>
      <c r="E1163" s="2" t="str">
        <f>IF($D1163="","",'2 - Export Data'!H1172)</f>
        <v/>
      </c>
      <c r="F1163" s="2" t="str">
        <f>IF($D1163="","",'2 - Export Data'!M1172)</f>
        <v/>
      </c>
    </row>
    <row r="1164" spans="2:6" x14ac:dyDescent="0.35">
      <c r="B1164" t="str">
        <f>IF(OR(C1164="",COUNTIF($C$3:C1163,C1164)&gt;0),"",MAX($B$3:B1163)+1)</f>
        <v/>
      </c>
      <c r="C1164" t="str">
        <f t="shared" si="18"/>
        <v/>
      </c>
      <c r="D1164" s="2" t="str">
        <f>IF(ISBLANK('2 - Export Data'!L1173),"",'2 - Export Data'!L1173)</f>
        <v/>
      </c>
      <c r="E1164" s="2" t="str">
        <f>IF($D1164="","",'2 - Export Data'!H1173)</f>
        <v/>
      </c>
      <c r="F1164" s="2" t="str">
        <f>IF($D1164="","",'2 - Export Data'!M1173)</f>
        <v/>
      </c>
    </row>
    <row r="1165" spans="2:6" x14ac:dyDescent="0.35">
      <c r="B1165" t="str">
        <f>IF(OR(C1165="",COUNTIF($C$3:C1164,C1165)&gt;0),"",MAX($B$3:B1164)+1)</f>
        <v/>
      </c>
      <c r="C1165" t="str">
        <f t="shared" si="18"/>
        <v/>
      </c>
      <c r="D1165" s="2" t="str">
        <f>IF(ISBLANK('2 - Export Data'!L1174),"",'2 - Export Data'!L1174)</f>
        <v/>
      </c>
      <c r="E1165" s="2" t="str">
        <f>IF($D1165="","",'2 - Export Data'!H1174)</f>
        <v/>
      </c>
      <c r="F1165" s="2" t="str">
        <f>IF($D1165="","",'2 - Export Data'!M1174)</f>
        <v/>
      </c>
    </row>
    <row r="1166" spans="2:6" x14ac:dyDescent="0.35">
      <c r="B1166" t="str">
        <f>IF(OR(C1166="",COUNTIF($C$3:C1165,C1166)&gt;0),"",MAX($B$3:B1165)+1)</f>
        <v/>
      </c>
      <c r="C1166" t="str">
        <f t="shared" si="18"/>
        <v/>
      </c>
      <c r="D1166" s="2" t="str">
        <f>IF(ISBLANK('2 - Export Data'!L1175),"",'2 - Export Data'!L1175)</f>
        <v/>
      </c>
      <c r="E1166" s="2" t="str">
        <f>IF($D1166="","",'2 - Export Data'!H1175)</f>
        <v/>
      </c>
      <c r="F1166" s="2" t="str">
        <f>IF($D1166="","",'2 - Export Data'!M1175)</f>
        <v/>
      </c>
    </row>
    <row r="1167" spans="2:6" x14ac:dyDescent="0.35">
      <c r="B1167" t="str">
        <f>IF(OR(C1167="",COUNTIF($C$3:C1166,C1167)&gt;0),"",MAX($B$3:B1166)+1)</f>
        <v/>
      </c>
      <c r="C1167" t="str">
        <f t="shared" si="18"/>
        <v/>
      </c>
      <c r="D1167" s="2" t="str">
        <f>IF(ISBLANK('2 - Export Data'!L1176),"",'2 - Export Data'!L1176)</f>
        <v/>
      </c>
      <c r="E1167" s="2" t="str">
        <f>IF($D1167="","",'2 - Export Data'!H1176)</f>
        <v/>
      </c>
      <c r="F1167" s="2" t="str">
        <f>IF($D1167="","",'2 - Export Data'!M1176)</f>
        <v/>
      </c>
    </row>
    <row r="1168" spans="2:6" x14ac:dyDescent="0.35">
      <c r="B1168" t="str">
        <f>IF(OR(C1168="",COUNTIF($C$3:C1167,C1168)&gt;0),"",MAX($B$3:B1167)+1)</f>
        <v/>
      </c>
      <c r="C1168" t="str">
        <f t="shared" si="18"/>
        <v/>
      </c>
      <c r="D1168" s="2" t="str">
        <f>IF(ISBLANK('2 - Export Data'!L1177),"",'2 - Export Data'!L1177)</f>
        <v/>
      </c>
      <c r="E1168" s="2" t="str">
        <f>IF($D1168="","",'2 - Export Data'!H1177)</f>
        <v/>
      </c>
      <c r="F1168" s="2" t="str">
        <f>IF($D1168="","",'2 - Export Data'!M1177)</f>
        <v/>
      </c>
    </row>
    <row r="1169" spans="2:6" x14ac:dyDescent="0.35">
      <c r="B1169" t="str">
        <f>IF(OR(C1169="",COUNTIF($C$3:C1168,C1169)&gt;0),"",MAX($B$3:B1168)+1)</f>
        <v/>
      </c>
      <c r="C1169" t="str">
        <f t="shared" si="18"/>
        <v/>
      </c>
      <c r="D1169" s="2" t="str">
        <f>IF(ISBLANK('2 - Export Data'!L1178),"",'2 - Export Data'!L1178)</f>
        <v/>
      </c>
      <c r="E1169" s="2" t="str">
        <f>IF($D1169="","",'2 - Export Data'!H1178)</f>
        <v/>
      </c>
      <c r="F1169" s="2" t="str">
        <f>IF($D1169="","",'2 - Export Data'!M1178)</f>
        <v/>
      </c>
    </row>
    <row r="1170" spans="2:6" x14ac:dyDescent="0.35">
      <c r="B1170" t="str">
        <f>IF(OR(C1170="",COUNTIF($C$3:C1169,C1170)&gt;0),"",MAX($B$3:B1169)+1)</f>
        <v/>
      </c>
      <c r="C1170" t="str">
        <f t="shared" si="18"/>
        <v/>
      </c>
      <c r="D1170" s="2" t="str">
        <f>IF(ISBLANK('2 - Export Data'!L1179),"",'2 - Export Data'!L1179)</f>
        <v/>
      </c>
      <c r="E1170" s="2" t="str">
        <f>IF($D1170="","",'2 - Export Data'!H1179)</f>
        <v/>
      </c>
      <c r="F1170" s="2" t="str">
        <f>IF($D1170="","",'2 - Export Data'!M1179)</f>
        <v/>
      </c>
    </row>
    <row r="1171" spans="2:6" x14ac:dyDescent="0.35">
      <c r="B1171" t="str">
        <f>IF(OR(C1171="",COUNTIF($C$3:C1170,C1171)&gt;0),"",MAX($B$3:B1170)+1)</f>
        <v/>
      </c>
      <c r="C1171" t="str">
        <f t="shared" si="18"/>
        <v/>
      </c>
      <c r="D1171" s="2" t="str">
        <f>IF(ISBLANK('2 - Export Data'!L1180),"",'2 - Export Data'!L1180)</f>
        <v/>
      </c>
      <c r="E1171" s="2" t="str">
        <f>IF($D1171="","",'2 - Export Data'!H1180)</f>
        <v/>
      </c>
      <c r="F1171" s="2" t="str">
        <f>IF($D1171="","",'2 - Export Data'!M1180)</f>
        <v/>
      </c>
    </row>
    <row r="1172" spans="2:6" x14ac:dyDescent="0.35">
      <c r="B1172" t="str">
        <f>IF(OR(C1172="",COUNTIF($C$3:C1171,C1172)&gt;0),"",MAX($B$3:B1171)+1)</f>
        <v/>
      </c>
      <c r="C1172" t="str">
        <f t="shared" si="18"/>
        <v/>
      </c>
      <c r="D1172" s="2" t="str">
        <f>IF(ISBLANK('2 - Export Data'!L1181),"",'2 - Export Data'!L1181)</f>
        <v/>
      </c>
      <c r="E1172" s="2" t="str">
        <f>IF($D1172="","",'2 - Export Data'!H1181)</f>
        <v/>
      </c>
      <c r="F1172" s="2" t="str">
        <f>IF($D1172="","",'2 - Export Data'!M1181)</f>
        <v/>
      </c>
    </row>
    <row r="1173" spans="2:6" x14ac:dyDescent="0.35">
      <c r="B1173" t="str">
        <f>IF(OR(C1173="",COUNTIF($C$3:C1172,C1173)&gt;0),"",MAX($B$3:B1172)+1)</f>
        <v/>
      </c>
      <c r="C1173" t="str">
        <f t="shared" si="18"/>
        <v/>
      </c>
      <c r="D1173" s="2" t="str">
        <f>IF(ISBLANK('2 - Export Data'!L1182),"",'2 - Export Data'!L1182)</f>
        <v/>
      </c>
      <c r="E1173" s="2" t="str">
        <f>IF($D1173="","",'2 - Export Data'!H1182)</f>
        <v/>
      </c>
      <c r="F1173" s="2" t="str">
        <f>IF($D1173="","",'2 - Export Data'!M1182)</f>
        <v/>
      </c>
    </row>
    <row r="1174" spans="2:6" x14ac:dyDescent="0.35">
      <c r="B1174" t="str">
        <f>IF(OR(C1174="",COUNTIF($C$3:C1173,C1174)&gt;0),"",MAX($B$3:B1173)+1)</f>
        <v/>
      </c>
      <c r="C1174" t="str">
        <f t="shared" si="18"/>
        <v/>
      </c>
      <c r="D1174" s="2" t="str">
        <f>IF(ISBLANK('2 - Export Data'!L1183),"",'2 - Export Data'!L1183)</f>
        <v/>
      </c>
      <c r="E1174" s="2" t="str">
        <f>IF($D1174="","",'2 - Export Data'!H1183)</f>
        <v/>
      </c>
      <c r="F1174" s="2" t="str">
        <f>IF($D1174="","",'2 - Export Data'!M1183)</f>
        <v/>
      </c>
    </row>
    <row r="1175" spans="2:6" x14ac:dyDescent="0.35">
      <c r="B1175" t="str">
        <f>IF(OR(C1175="",COUNTIF($C$3:C1174,C1175)&gt;0),"",MAX($B$3:B1174)+1)</f>
        <v/>
      </c>
      <c r="C1175" t="str">
        <f t="shared" si="18"/>
        <v/>
      </c>
      <c r="D1175" s="2" t="str">
        <f>IF(ISBLANK('2 - Export Data'!L1184),"",'2 - Export Data'!L1184)</f>
        <v/>
      </c>
      <c r="E1175" s="2" t="str">
        <f>IF($D1175="","",'2 - Export Data'!H1184)</f>
        <v/>
      </c>
      <c r="F1175" s="2" t="str">
        <f>IF($D1175="","",'2 - Export Data'!M1184)</f>
        <v/>
      </c>
    </row>
    <row r="1176" spans="2:6" x14ac:dyDescent="0.35">
      <c r="B1176" t="str">
        <f>IF(OR(C1176="",COUNTIF($C$3:C1175,C1176)&gt;0),"",MAX($B$3:B1175)+1)</f>
        <v/>
      </c>
      <c r="C1176" t="str">
        <f t="shared" si="18"/>
        <v/>
      </c>
      <c r="D1176" s="2" t="str">
        <f>IF(ISBLANK('2 - Export Data'!L1185),"",'2 - Export Data'!L1185)</f>
        <v/>
      </c>
      <c r="E1176" s="2" t="str">
        <f>IF($D1176="","",'2 - Export Data'!H1185)</f>
        <v/>
      </c>
      <c r="F1176" s="2" t="str">
        <f>IF($D1176="","",'2 - Export Data'!M1185)</f>
        <v/>
      </c>
    </row>
    <row r="1177" spans="2:6" x14ac:dyDescent="0.35">
      <c r="B1177" t="str">
        <f>IF(OR(C1177="",COUNTIF($C$3:C1176,C1177)&gt;0),"",MAX($B$3:B1176)+1)</f>
        <v/>
      </c>
      <c r="C1177" t="str">
        <f t="shared" si="18"/>
        <v/>
      </c>
      <c r="D1177" s="2" t="str">
        <f>IF(ISBLANK('2 - Export Data'!L1186),"",'2 - Export Data'!L1186)</f>
        <v/>
      </c>
      <c r="E1177" s="2" t="str">
        <f>IF($D1177="","",'2 - Export Data'!H1186)</f>
        <v/>
      </c>
      <c r="F1177" s="2" t="str">
        <f>IF($D1177="","",'2 - Export Data'!M1186)</f>
        <v/>
      </c>
    </row>
    <row r="1178" spans="2:6" x14ac:dyDescent="0.35">
      <c r="B1178" t="str">
        <f>IF(OR(C1178="",COUNTIF($C$3:C1177,C1178)&gt;0),"",MAX($B$3:B1177)+1)</f>
        <v/>
      </c>
      <c r="C1178" t="str">
        <f t="shared" si="18"/>
        <v/>
      </c>
      <c r="D1178" s="2" t="str">
        <f>IF(ISBLANK('2 - Export Data'!L1187),"",'2 - Export Data'!L1187)</f>
        <v/>
      </c>
      <c r="E1178" s="2" t="str">
        <f>IF($D1178="","",'2 - Export Data'!H1187)</f>
        <v/>
      </c>
      <c r="F1178" s="2" t="str">
        <f>IF($D1178="","",'2 - Export Data'!M1187)</f>
        <v/>
      </c>
    </row>
    <row r="1179" spans="2:6" x14ac:dyDescent="0.35">
      <c r="B1179" t="str">
        <f>IF(OR(C1179="",COUNTIF($C$3:C1178,C1179)&gt;0),"",MAX($B$3:B1178)+1)</f>
        <v/>
      </c>
      <c r="C1179" t="str">
        <f t="shared" si="18"/>
        <v/>
      </c>
      <c r="D1179" s="2" t="str">
        <f>IF(ISBLANK('2 - Export Data'!L1188),"",'2 - Export Data'!L1188)</f>
        <v/>
      </c>
      <c r="E1179" s="2" t="str">
        <f>IF($D1179="","",'2 - Export Data'!H1188)</f>
        <v/>
      </c>
      <c r="F1179" s="2" t="str">
        <f>IF($D1179="","",'2 - Export Data'!M1188)</f>
        <v/>
      </c>
    </row>
    <row r="1180" spans="2:6" x14ac:dyDescent="0.35">
      <c r="B1180" t="str">
        <f>IF(OR(C1180="",COUNTIF($C$3:C1179,C1180)&gt;0),"",MAX($B$3:B1179)+1)</f>
        <v/>
      </c>
      <c r="C1180" t="str">
        <f t="shared" si="18"/>
        <v/>
      </c>
      <c r="D1180" s="2" t="str">
        <f>IF(ISBLANK('2 - Export Data'!L1189),"",'2 - Export Data'!L1189)</f>
        <v/>
      </c>
      <c r="E1180" s="2" t="str">
        <f>IF($D1180="","",'2 - Export Data'!H1189)</f>
        <v/>
      </c>
      <c r="F1180" s="2" t="str">
        <f>IF($D1180="","",'2 - Export Data'!M1189)</f>
        <v/>
      </c>
    </row>
    <row r="1181" spans="2:6" x14ac:dyDescent="0.35">
      <c r="B1181" t="str">
        <f>IF(OR(C1181="",COUNTIF($C$3:C1180,C1181)&gt;0),"",MAX($B$3:B1180)+1)</f>
        <v/>
      </c>
      <c r="C1181" t="str">
        <f t="shared" si="18"/>
        <v/>
      </c>
      <c r="D1181" s="2" t="str">
        <f>IF(ISBLANK('2 - Export Data'!L1190),"",'2 - Export Data'!L1190)</f>
        <v/>
      </c>
      <c r="E1181" s="2" t="str">
        <f>IF($D1181="","",'2 - Export Data'!H1190)</f>
        <v/>
      </c>
      <c r="F1181" s="2" t="str">
        <f>IF($D1181="","",'2 - Export Data'!M1190)</f>
        <v/>
      </c>
    </row>
    <row r="1182" spans="2:6" x14ac:dyDescent="0.35">
      <c r="B1182" t="str">
        <f>IF(OR(C1182="",COUNTIF($C$3:C1181,C1182)&gt;0),"",MAX($B$3:B1181)+1)</f>
        <v/>
      </c>
      <c r="C1182" t="str">
        <f t="shared" si="18"/>
        <v/>
      </c>
      <c r="D1182" s="2" t="str">
        <f>IF(ISBLANK('2 - Export Data'!L1191),"",'2 - Export Data'!L1191)</f>
        <v/>
      </c>
      <c r="E1182" s="2" t="str">
        <f>IF($D1182="","",'2 - Export Data'!H1191)</f>
        <v/>
      </c>
      <c r="F1182" s="2" t="str">
        <f>IF($D1182="","",'2 - Export Data'!M1191)</f>
        <v/>
      </c>
    </row>
    <row r="1183" spans="2:6" x14ac:dyDescent="0.35">
      <c r="B1183" t="str">
        <f>IF(OR(C1183="",COUNTIF($C$3:C1182,C1183)&gt;0),"",MAX($B$3:B1182)+1)</f>
        <v/>
      </c>
      <c r="C1183" t="str">
        <f t="shared" si="18"/>
        <v/>
      </c>
      <c r="D1183" s="2" t="str">
        <f>IF(ISBLANK('2 - Export Data'!L1192),"",'2 - Export Data'!L1192)</f>
        <v/>
      </c>
      <c r="E1183" s="2" t="str">
        <f>IF($D1183="","",'2 - Export Data'!H1192)</f>
        <v/>
      </c>
      <c r="F1183" s="2" t="str">
        <f>IF($D1183="","",'2 - Export Data'!M1192)</f>
        <v/>
      </c>
    </row>
    <row r="1184" spans="2:6" x14ac:dyDescent="0.35">
      <c r="B1184" t="str">
        <f>IF(OR(C1184="",COUNTIF($C$3:C1183,C1184)&gt;0),"",MAX($B$3:B1183)+1)</f>
        <v/>
      </c>
      <c r="C1184" t="str">
        <f t="shared" si="18"/>
        <v/>
      </c>
      <c r="D1184" s="2" t="str">
        <f>IF(ISBLANK('2 - Export Data'!L1193),"",'2 - Export Data'!L1193)</f>
        <v/>
      </c>
      <c r="E1184" s="2" t="str">
        <f>IF($D1184="","",'2 - Export Data'!H1193)</f>
        <v/>
      </c>
      <c r="F1184" s="2" t="str">
        <f>IF($D1184="","",'2 - Export Data'!M1193)</f>
        <v/>
      </c>
    </row>
    <row r="1185" spans="2:6" x14ac:dyDescent="0.35">
      <c r="B1185" t="str">
        <f>IF(OR(C1185="",COUNTIF($C$3:C1184,C1185)&gt;0),"",MAX($B$3:B1184)+1)</f>
        <v/>
      </c>
      <c r="C1185" t="str">
        <f t="shared" si="18"/>
        <v/>
      </c>
      <c r="D1185" s="2" t="str">
        <f>IF(ISBLANK('2 - Export Data'!L1194),"",'2 - Export Data'!L1194)</f>
        <v/>
      </c>
      <c r="E1185" s="2" t="str">
        <f>IF($D1185="","",'2 - Export Data'!H1194)</f>
        <v/>
      </c>
      <c r="F1185" s="2" t="str">
        <f>IF($D1185="","",'2 - Export Data'!M1194)</f>
        <v/>
      </c>
    </row>
    <row r="1186" spans="2:6" x14ac:dyDescent="0.35">
      <c r="B1186" t="str">
        <f>IF(OR(C1186="",COUNTIF($C$3:C1185,C1186)&gt;0),"",MAX($B$3:B1185)+1)</f>
        <v/>
      </c>
      <c r="C1186" t="str">
        <f t="shared" si="18"/>
        <v/>
      </c>
      <c r="D1186" s="2" t="str">
        <f>IF(ISBLANK('2 - Export Data'!L1195),"",'2 - Export Data'!L1195)</f>
        <v/>
      </c>
      <c r="E1186" s="2" t="str">
        <f>IF($D1186="","",'2 - Export Data'!H1195)</f>
        <v/>
      </c>
      <c r="F1186" s="2" t="str">
        <f>IF($D1186="","",'2 - Export Data'!M1195)</f>
        <v/>
      </c>
    </row>
    <row r="1187" spans="2:6" x14ac:dyDescent="0.35">
      <c r="B1187" t="str">
        <f>IF(OR(C1187="",COUNTIF($C$3:C1186,C1187)&gt;0),"",MAX($B$3:B1186)+1)</f>
        <v/>
      </c>
      <c r="C1187" t="str">
        <f t="shared" si="18"/>
        <v/>
      </c>
      <c r="D1187" s="2" t="str">
        <f>IF(ISBLANK('2 - Export Data'!L1196),"",'2 - Export Data'!L1196)</f>
        <v/>
      </c>
      <c r="E1187" s="2" t="str">
        <f>IF($D1187="","",'2 - Export Data'!H1196)</f>
        <v/>
      </c>
      <c r="F1187" s="2" t="str">
        <f>IF($D1187="","",'2 - Export Data'!M1196)</f>
        <v/>
      </c>
    </row>
    <row r="1188" spans="2:6" x14ac:dyDescent="0.35">
      <c r="B1188" t="str">
        <f>IF(OR(C1188="",COUNTIF($C$3:C1187,C1188)&gt;0),"",MAX($B$3:B1187)+1)</f>
        <v/>
      </c>
      <c r="C1188" t="str">
        <f t="shared" si="18"/>
        <v/>
      </c>
      <c r="D1188" s="2" t="str">
        <f>IF(ISBLANK('2 - Export Data'!L1197),"",'2 - Export Data'!L1197)</f>
        <v/>
      </c>
      <c r="E1188" s="2" t="str">
        <f>IF($D1188="","",'2 - Export Data'!H1197)</f>
        <v/>
      </c>
      <c r="F1188" s="2" t="str">
        <f>IF($D1188="","",'2 - Export Data'!M1197)</f>
        <v/>
      </c>
    </row>
    <row r="1189" spans="2:6" x14ac:dyDescent="0.35">
      <c r="B1189" t="str">
        <f>IF(OR(C1189="",COUNTIF($C$3:C1188,C1189)&gt;0),"",MAX($B$3:B1188)+1)</f>
        <v/>
      </c>
      <c r="C1189" t="str">
        <f t="shared" si="18"/>
        <v/>
      </c>
      <c r="D1189" s="2" t="str">
        <f>IF(ISBLANK('2 - Export Data'!L1198),"",'2 - Export Data'!L1198)</f>
        <v/>
      </c>
      <c r="E1189" s="2" t="str">
        <f>IF($D1189="","",'2 - Export Data'!H1198)</f>
        <v/>
      </c>
      <c r="F1189" s="2" t="str">
        <f>IF($D1189="","",'2 - Export Data'!M1198)</f>
        <v/>
      </c>
    </row>
    <row r="1190" spans="2:6" x14ac:dyDescent="0.35">
      <c r="B1190" t="str">
        <f>IF(OR(C1190="",COUNTIF($C$3:C1189,C1190)&gt;0),"",MAX($B$3:B1189)+1)</f>
        <v/>
      </c>
      <c r="C1190" t="str">
        <f t="shared" si="18"/>
        <v/>
      </c>
      <c r="D1190" s="2" t="str">
        <f>IF(ISBLANK('2 - Export Data'!L1199),"",'2 - Export Data'!L1199)</f>
        <v/>
      </c>
      <c r="E1190" s="2" t="str">
        <f>IF($D1190="","",'2 - Export Data'!H1199)</f>
        <v/>
      </c>
      <c r="F1190" s="2" t="str">
        <f>IF($D1190="","",'2 - Export Data'!M1199)</f>
        <v/>
      </c>
    </row>
    <row r="1191" spans="2:6" x14ac:dyDescent="0.35">
      <c r="B1191" t="str">
        <f>IF(OR(C1191="",COUNTIF($C$3:C1190,C1191)&gt;0),"",MAX($B$3:B1190)+1)</f>
        <v/>
      </c>
      <c r="C1191" t="str">
        <f t="shared" si="18"/>
        <v/>
      </c>
      <c r="D1191" s="2" t="str">
        <f>IF(ISBLANK('2 - Export Data'!L1200),"",'2 - Export Data'!L1200)</f>
        <v/>
      </c>
      <c r="E1191" s="2" t="str">
        <f>IF($D1191="","",'2 - Export Data'!H1200)</f>
        <v/>
      </c>
      <c r="F1191" s="2" t="str">
        <f>IF($D1191="","",'2 - Export Data'!M1200)</f>
        <v/>
      </c>
    </row>
    <row r="1192" spans="2:6" x14ac:dyDescent="0.35">
      <c r="B1192" t="str">
        <f>IF(OR(C1192="",COUNTIF($C$3:C1191,C1192)&gt;0),"",MAX($B$3:B1191)+1)</f>
        <v/>
      </c>
      <c r="C1192" t="str">
        <f t="shared" si="18"/>
        <v/>
      </c>
      <c r="D1192" s="2" t="str">
        <f>IF(ISBLANK('2 - Export Data'!L1201),"",'2 - Export Data'!L1201)</f>
        <v/>
      </c>
      <c r="E1192" s="2" t="str">
        <f>IF($D1192="","",'2 - Export Data'!H1201)</f>
        <v/>
      </c>
      <c r="F1192" s="2" t="str">
        <f>IF($D1192="","",'2 - Export Data'!M1201)</f>
        <v/>
      </c>
    </row>
    <row r="1193" spans="2:6" x14ac:dyDescent="0.35">
      <c r="B1193" t="str">
        <f>IF(OR(C1193="",COUNTIF($C$3:C1192,C1193)&gt;0),"",MAX($B$3:B1192)+1)</f>
        <v/>
      </c>
      <c r="C1193" t="str">
        <f t="shared" si="18"/>
        <v/>
      </c>
      <c r="D1193" s="2" t="str">
        <f>IF(ISBLANK('2 - Export Data'!L1202),"",'2 - Export Data'!L1202)</f>
        <v/>
      </c>
      <c r="E1193" s="2" t="str">
        <f>IF($D1193="","",'2 - Export Data'!H1202)</f>
        <v/>
      </c>
      <c r="F1193" s="2" t="str">
        <f>IF($D1193="","",'2 - Export Data'!M1202)</f>
        <v/>
      </c>
    </row>
    <row r="1194" spans="2:6" x14ac:dyDescent="0.35">
      <c r="B1194" t="str">
        <f>IF(OR(C1194="",COUNTIF($C$3:C1193,C1194)&gt;0),"",MAX($B$3:B1193)+1)</f>
        <v/>
      </c>
      <c r="C1194" t="str">
        <f t="shared" si="18"/>
        <v/>
      </c>
      <c r="D1194" s="2" t="str">
        <f>IF(ISBLANK('2 - Export Data'!L1203),"",'2 - Export Data'!L1203)</f>
        <v/>
      </c>
      <c r="E1194" s="2" t="str">
        <f>IF($D1194="","",'2 - Export Data'!H1203)</f>
        <v/>
      </c>
      <c r="F1194" s="2" t="str">
        <f>IF($D1194="","",'2 - Export Data'!M1203)</f>
        <v/>
      </c>
    </row>
    <row r="1195" spans="2:6" x14ac:dyDescent="0.35">
      <c r="B1195" t="str">
        <f>IF(OR(C1195="",COUNTIF($C$3:C1194,C1195)&gt;0),"",MAX($B$3:B1194)+1)</f>
        <v/>
      </c>
      <c r="C1195" t="str">
        <f t="shared" si="18"/>
        <v/>
      </c>
      <c r="D1195" s="2" t="str">
        <f>IF(ISBLANK('2 - Export Data'!L1204),"",'2 - Export Data'!L1204)</f>
        <v/>
      </c>
      <c r="E1195" s="2" t="str">
        <f>IF($D1195="","",'2 - Export Data'!H1204)</f>
        <v/>
      </c>
      <c r="F1195" s="2" t="str">
        <f>IF($D1195="","",'2 - Export Data'!M1204)</f>
        <v/>
      </c>
    </row>
    <row r="1196" spans="2:6" x14ac:dyDescent="0.35">
      <c r="B1196" t="str">
        <f>IF(OR(C1196="",COUNTIF($C$3:C1195,C1196)&gt;0),"",MAX($B$3:B1195)+1)</f>
        <v/>
      </c>
      <c r="C1196" t="str">
        <f t="shared" si="18"/>
        <v/>
      </c>
      <c r="D1196" s="2" t="str">
        <f>IF(ISBLANK('2 - Export Data'!L1205),"",'2 - Export Data'!L1205)</f>
        <v/>
      </c>
      <c r="E1196" s="2" t="str">
        <f>IF($D1196="","",'2 - Export Data'!H1205)</f>
        <v/>
      </c>
      <c r="F1196" s="2" t="str">
        <f>IF($D1196="","",'2 - Export Data'!M1205)</f>
        <v/>
      </c>
    </row>
    <row r="1197" spans="2:6" x14ac:dyDescent="0.35">
      <c r="B1197" t="str">
        <f>IF(OR(C1197="",COUNTIF($C$3:C1196,C1197)&gt;0),"",MAX($B$3:B1196)+1)</f>
        <v/>
      </c>
      <c r="C1197" t="str">
        <f t="shared" si="18"/>
        <v/>
      </c>
      <c r="D1197" s="2" t="str">
        <f>IF(ISBLANK('2 - Export Data'!L1206),"",'2 - Export Data'!L1206)</f>
        <v/>
      </c>
      <c r="E1197" s="2" t="str">
        <f>IF($D1197="","",'2 - Export Data'!H1206)</f>
        <v/>
      </c>
      <c r="F1197" s="2" t="str">
        <f>IF($D1197="","",'2 - Export Data'!M1206)</f>
        <v/>
      </c>
    </row>
    <row r="1198" spans="2:6" x14ac:dyDescent="0.35">
      <c r="B1198" t="str">
        <f>IF(OR(C1198="",COUNTIF($C$3:C1197,C1198)&gt;0),"",MAX($B$3:B1197)+1)</f>
        <v/>
      </c>
      <c r="C1198" t="str">
        <f t="shared" si="18"/>
        <v/>
      </c>
      <c r="D1198" s="2" t="str">
        <f>IF(ISBLANK('2 - Export Data'!L1207),"",'2 - Export Data'!L1207)</f>
        <v/>
      </c>
      <c r="E1198" s="2" t="str">
        <f>IF($D1198="","",'2 - Export Data'!H1207)</f>
        <v/>
      </c>
      <c r="F1198" s="2" t="str">
        <f>IF($D1198="","",'2 - Export Data'!M1207)</f>
        <v/>
      </c>
    </row>
    <row r="1199" spans="2:6" x14ac:dyDescent="0.35">
      <c r="B1199" t="str">
        <f>IF(OR(C1199="",COUNTIF($C$3:C1198,C1199)&gt;0),"",MAX($B$3:B1198)+1)</f>
        <v/>
      </c>
      <c r="C1199" t="str">
        <f t="shared" si="18"/>
        <v/>
      </c>
      <c r="D1199" s="2" t="str">
        <f>IF(ISBLANK('2 - Export Data'!L1208),"",'2 - Export Data'!L1208)</f>
        <v/>
      </c>
      <c r="E1199" s="2" t="str">
        <f>IF($D1199="","",'2 - Export Data'!H1208)</f>
        <v/>
      </c>
      <c r="F1199" s="2" t="str">
        <f>IF($D1199="","",'2 - Export Data'!M1208)</f>
        <v/>
      </c>
    </row>
    <row r="1200" spans="2:6" x14ac:dyDescent="0.35">
      <c r="B1200" t="str">
        <f>IF(OR(C1200="",COUNTIF($C$3:C1199,C1200)&gt;0),"",MAX($B$3:B1199)+1)</f>
        <v/>
      </c>
      <c r="C1200" t="str">
        <f t="shared" si="18"/>
        <v/>
      </c>
      <c r="D1200" s="2" t="str">
        <f>IF(ISBLANK('2 - Export Data'!L1209),"",'2 - Export Data'!L1209)</f>
        <v/>
      </c>
      <c r="E1200" s="2" t="str">
        <f>IF($D1200="","",'2 - Export Data'!H1209)</f>
        <v/>
      </c>
      <c r="F1200" s="2" t="str">
        <f>IF($D1200="","",'2 - Export Data'!M1209)</f>
        <v/>
      </c>
    </row>
    <row r="1201" spans="2:6" x14ac:dyDescent="0.35">
      <c r="B1201" t="str">
        <f>IF(OR(C1201="",COUNTIF($C$3:C1200,C1201)&gt;0),"",MAX($B$3:B1200)+1)</f>
        <v/>
      </c>
      <c r="C1201" t="str">
        <f t="shared" si="18"/>
        <v/>
      </c>
      <c r="D1201" s="2" t="str">
        <f>IF(ISBLANK('2 - Export Data'!L1210),"",'2 - Export Data'!L1210)</f>
        <v/>
      </c>
      <c r="E1201" s="2" t="str">
        <f>IF($D1201="","",'2 - Export Data'!H1210)</f>
        <v/>
      </c>
      <c r="F1201" s="2" t="str">
        <f>IF($D1201="","",'2 - Export Data'!M1210)</f>
        <v/>
      </c>
    </row>
    <row r="1202" spans="2:6" x14ac:dyDescent="0.35">
      <c r="B1202" t="str">
        <f>IF(OR(C1202="",COUNTIF($C$3:C1201,C1202)&gt;0),"",MAX($B$3:B1201)+1)</f>
        <v/>
      </c>
      <c r="C1202" t="str">
        <f t="shared" si="18"/>
        <v/>
      </c>
      <c r="D1202" s="2" t="str">
        <f>IF(ISBLANK('2 - Export Data'!L1211),"",'2 - Export Data'!L1211)</f>
        <v/>
      </c>
      <c r="E1202" s="2" t="str">
        <f>IF($D1202="","",'2 - Export Data'!H1211)</f>
        <v/>
      </c>
      <c r="F1202" s="2" t="str">
        <f>IF($D1202="","",'2 - Export Data'!M1211)</f>
        <v/>
      </c>
    </row>
    <row r="1203" spans="2:6" x14ac:dyDescent="0.35">
      <c r="B1203" t="str">
        <f>IF(OR(C1203="",COUNTIF($C$3:C1202,C1203)&gt;0),"",MAX($B$3:B1202)+1)</f>
        <v/>
      </c>
      <c r="C1203" t="str">
        <f t="shared" si="18"/>
        <v/>
      </c>
      <c r="D1203" s="2" t="str">
        <f>IF(ISBLANK('2 - Export Data'!L1212),"",'2 - Export Data'!L1212)</f>
        <v/>
      </c>
      <c r="E1203" s="2" t="str">
        <f>IF($D1203="","",'2 - Export Data'!H1212)</f>
        <v/>
      </c>
      <c r="F1203" s="2" t="str">
        <f>IF($D1203="","",'2 - Export Data'!M1212)</f>
        <v/>
      </c>
    </row>
    <row r="1204" spans="2:6" x14ac:dyDescent="0.35">
      <c r="B1204" t="str">
        <f>IF(OR(C1204="",COUNTIF($C$3:C1203,C1204)&gt;0),"",MAX($B$3:B1203)+1)</f>
        <v/>
      </c>
      <c r="C1204" t="str">
        <f t="shared" si="18"/>
        <v/>
      </c>
      <c r="D1204" s="2" t="str">
        <f>IF(ISBLANK('2 - Export Data'!L1213),"",'2 - Export Data'!L1213)</f>
        <v/>
      </c>
      <c r="E1204" s="2" t="str">
        <f>IF($D1204="","",'2 - Export Data'!H1213)</f>
        <v/>
      </c>
      <c r="F1204" s="2" t="str">
        <f>IF($D1204="","",'2 - Export Data'!M1213)</f>
        <v/>
      </c>
    </row>
    <row r="1205" spans="2:6" x14ac:dyDescent="0.35">
      <c r="B1205" t="str">
        <f>IF(OR(C1205="",COUNTIF($C$3:C1204,C1205)&gt;0),"",MAX($B$3:B1204)+1)</f>
        <v/>
      </c>
      <c r="C1205" t="str">
        <f t="shared" si="18"/>
        <v/>
      </c>
      <c r="D1205" s="2" t="str">
        <f>IF(ISBLANK('2 - Export Data'!L1214),"",'2 - Export Data'!L1214)</f>
        <v/>
      </c>
      <c r="E1205" s="2" t="str">
        <f>IF($D1205="","",'2 - Export Data'!H1214)</f>
        <v/>
      </c>
      <c r="F1205" s="2" t="str">
        <f>IF($D1205="","",'2 - Export Data'!M1214)</f>
        <v/>
      </c>
    </row>
    <row r="1206" spans="2:6" x14ac:dyDescent="0.35">
      <c r="B1206" t="str">
        <f>IF(OR(C1206="",COUNTIF($C$3:C1205,C1206)&gt;0),"",MAX($B$3:B1205)+1)</f>
        <v/>
      </c>
      <c r="C1206" t="str">
        <f t="shared" si="18"/>
        <v/>
      </c>
      <c r="D1206" s="2" t="str">
        <f>IF(ISBLANK('2 - Export Data'!L1215),"",'2 - Export Data'!L1215)</f>
        <v/>
      </c>
      <c r="E1206" s="2" t="str">
        <f>IF($D1206="","",'2 - Export Data'!H1215)</f>
        <v/>
      </c>
      <c r="F1206" s="2" t="str">
        <f>IF($D1206="","",'2 - Export Data'!M1215)</f>
        <v/>
      </c>
    </row>
    <row r="1207" spans="2:6" x14ac:dyDescent="0.35">
      <c r="B1207" t="str">
        <f>IF(OR(C1207="",COUNTIF($C$3:C1206,C1207)&gt;0),"",MAX($B$3:B1206)+1)</f>
        <v/>
      </c>
      <c r="C1207" t="str">
        <f t="shared" si="18"/>
        <v/>
      </c>
      <c r="D1207" s="2" t="str">
        <f>IF(ISBLANK('2 - Export Data'!L1216),"",'2 - Export Data'!L1216)</f>
        <v/>
      </c>
      <c r="E1207" s="2" t="str">
        <f>IF($D1207="","",'2 - Export Data'!H1216)</f>
        <v/>
      </c>
      <c r="F1207" s="2" t="str">
        <f>IF($D1207="","",'2 - Export Data'!M1216)</f>
        <v/>
      </c>
    </row>
    <row r="1208" spans="2:6" x14ac:dyDescent="0.35">
      <c r="B1208" t="str">
        <f>IF(OR(C1208="",COUNTIF($C$3:C1207,C1208)&gt;0),"",MAX($B$3:B1207)+1)</f>
        <v/>
      </c>
      <c r="C1208" t="str">
        <f t="shared" si="18"/>
        <v/>
      </c>
      <c r="D1208" s="2" t="str">
        <f>IF(ISBLANK('2 - Export Data'!L1217),"",'2 - Export Data'!L1217)</f>
        <v/>
      </c>
      <c r="E1208" s="2" t="str">
        <f>IF($D1208="","",'2 - Export Data'!H1217)</f>
        <v/>
      </c>
      <c r="F1208" s="2" t="str">
        <f>IF($D1208="","",'2 - Export Data'!M1217)</f>
        <v/>
      </c>
    </row>
    <row r="1209" spans="2:6" x14ac:dyDescent="0.35">
      <c r="B1209" t="str">
        <f>IF(OR(C1209="",COUNTIF($C$3:C1208,C1209)&gt;0),"",MAX($B$3:B1208)+1)</f>
        <v/>
      </c>
      <c r="C1209" t="str">
        <f t="shared" si="18"/>
        <v/>
      </c>
      <c r="D1209" s="2" t="str">
        <f>IF(ISBLANK('2 - Export Data'!L1218),"",'2 - Export Data'!L1218)</f>
        <v/>
      </c>
      <c r="E1209" s="2" t="str">
        <f>IF($D1209="","",'2 - Export Data'!H1218)</f>
        <v/>
      </c>
      <c r="F1209" s="2" t="str">
        <f>IF($D1209="","",'2 - Export Data'!M1218)</f>
        <v/>
      </c>
    </row>
    <row r="1210" spans="2:6" x14ac:dyDescent="0.35">
      <c r="B1210" t="str">
        <f>IF(OR(C1210="",COUNTIF($C$3:C1209,C1210)&gt;0),"",MAX($B$3:B1209)+1)</f>
        <v/>
      </c>
      <c r="C1210" t="str">
        <f t="shared" si="18"/>
        <v/>
      </c>
      <c r="D1210" s="2" t="str">
        <f>IF(ISBLANK('2 - Export Data'!L1219),"",'2 - Export Data'!L1219)</f>
        <v/>
      </c>
      <c r="E1210" s="2" t="str">
        <f>IF($D1210="","",'2 - Export Data'!H1219)</f>
        <v/>
      </c>
      <c r="F1210" s="2" t="str">
        <f>IF($D1210="","",'2 - Export Data'!M1219)</f>
        <v/>
      </c>
    </row>
    <row r="1211" spans="2:6" x14ac:dyDescent="0.35">
      <c r="B1211" t="str">
        <f>IF(OR(C1211="",COUNTIF($C$3:C1210,C1211)&gt;0),"",MAX($B$3:B1210)+1)</f>
        <v/>
      </c>
      <c r="C1211" t="str">
        <f t="shared" si="18"/>
        <v/>
      </c>
      <c r="D1211" s="2" t="str">
        <f>IF(ISBLANK('2 - Export Data'!L1220),"",'2 - Export Data'!L1220)</f>
        <v/>
      </c>
      <c r="E1211" s="2" t="str">
        <f>IF($D1211="","",'2 - Export Data'!H1220)</f>
        <v/>
      </c>
      <c r="F1211" s="2" t="str">
        <f>IF($D1211="","",'2 - Export Data'!M1220)</f>
        <v/>
      </c>
    </row>
    <row r="1212" spans="2:6" x14ac:dyDescent="0.35">
      <c r="B1212" t="str">
        <f>IF(OR(C1212="",COUNTIF($C$3:C1211,C1212)&gt;0),"",MAX($B$3:B1211)+1)</f>
        <v/>
      </c>
      <c r="C1212" t="str">
        <f t="shared" si="18"/>
        <v/>
      </c>
      <c r="D1212" s="2" t="str">
        <f>IF(ISBLANK('2 - Export Data'!L1221),"",'2 - Export Data'!L1221)</f>
        <v/>
      </c>
      <c r="E1212" s="2" t="str">
        <f>IF($D1212="","",'2 - Export Data'!H1221)</f>
        <v/>
      </c>
      <c r="F1212" s="2" t="str">
        <f>IF($D1212="","",'2 - Export Data'!M1221)</f>
        <v/>
      </c>
    </row>
    <row r="1213" spans="2:6" x14ac:dyDescent="0.35">
      <c r="B1213" t="str">
        <f>IF(OR(C1213="",COUNTIF($C$3:C1212,C1213)&gt;0),"",MAX($B$3:B1212)+1)</f>
        <v/>
      </c>
      <c r="C1213" t="str">
        <f t="shared" si="18"/>
        <v/>
      </c>
      <c r="D1213" s="2" t="str">
        <f>IF(ISBLANK('2 - Export Data'!L1222),"",'2 - Export Data'!L1222)</f>
        <v/>
      </c>
      <c r="E1213" s="2" t="str">
        <f>IF($D1213="","",'2 - Export Data'!H1222)</f>
        <v/>
      </c>
      <c r="F1213" s="2" t="str">
        <f>IF($D1213="","",'2 - Export Data'!M1222)</f>
        <v/>
      </c>
    </row>
    <row r="1214" spans="2:6" x14ac:dyDescent="0.35">
      <c r="B1214" t="str">
        <f>IF(OR(C1214="",COUNTIF($C$3:C1213,C1214)&gt;0),"",MAX($B$3:B1213)+1)</f>
        <v/>
      </c>
      <c r="C1214" t="str">
        <f t="shared" si="18"/>
        <v/>
      </c>
      <c r="D1214" s="2" t="str">
        <f>IF(ISBLANK('2 - Export Data'!L1223),"",'2 - Export Data'!L1223)</f>
        <v/>
      </c>
      <c r="E1214" s="2" t="str">
        <f>IF($D1214="","",'2 - Export Data'!H1223)</f>
        <v/>
      </c>
      <c r="F1214" s="2" t="str">
        <f>IF($D1214="","",'2 - Export Data'!M1223)</f>
        <v/>
      </c>
    </row>
    <row r="1215" spans="2:6" x14ac:dyDescent="0.35">
      <c r="B1215" t="str">
        <f>IF(OR(C1215="",COUNTIF($C$3:C1214,C1215)&gt;0),"",MAX($B$3:B1214)+1)</f>
        <v/>
      </c>
      <c r="C1215" t="str">
        <f t="shared" si="18"/>
        <v/>
      </c>
      <c r="D1215" s="2" t="str">
        <f>IF(ISBLANK('2 - Export Data'!L1224),"",'2 - Export Data'!L1224)</f>
        <v/>
      </c>
      <c r="E1215" s="2" t="str">
        <f>IF($D1215="","",'2 - Export Data'!H1224)</f>
        <v/>
      </c>
      <c r="F1215" s="2" t="str">
        <f>IF($D1215="","",'2 - Export Data'!M1224)</f>
        <v/>
      </c>
    </row>
    <row r="1216" spans="2:6" x14ac:dyDescent="0.35">
      <c r="B1216" t="str">
        <f>IF(OR(C1216="",COUNTIF($C$3:C1215,C1216)&gt;0),"",MAX($B$3:B1215)+1)</f>
        <v/>
      </c>
      <c r="C1216" t="str">
        <f t="shared" si="18"/>
        <v/>
      </c>
      <c r="D1216" s="2" t="str">
        <f>IF(ISBLANK('2 - Export Data'!L1225),"",'2 - Export Data'!L1225)</f>
        <v/>
      </c>
      <c r="E1216" s="2" t="str">
        <f>IF($D1216="","",'2 - Export Data'!H1225)</f>
        <v/>
      </c>
      <c r="F1216" s="2" t="str">
        <f>IF($D1216="","",'2 - Export Data'!M1225)</f>
        <v/>
      </c>
    </row>
    <row r="1217" spans="2:6" x14ac:dyDescent="0.35">
      <c r="B1217" t="str">
        <f>IF(OR(C1217="",COUNTIF($C$3:C1216,C1217)&gt;0),"",MAX($B$3:B1216)+1)</f>
        <v/>
      </c>
      <c r="C1217" t="str">
        <f t="shared" si="18"/>
        <v/>
      </c>
      <c r="D1217" s="2" t="str">
        <f>IF(ISBLANK('2 - Export Data'!L1226),"",'2 - Export Data'!L1226)</f>
        <v/>
      </c>
      <c r="E1217" s="2" t="str">
        <f>IF($D1217="","",'2 - Export Data'!H1226)</f>
        <v/>
      </c>
      <c r="F1217" s="2" t="str">
        <f>IF($D1217="","",'2 - Export Data'!M1226)</f>
        <v/>
      </c>
    </row>
    <row r="1218" spans="2:6" x14ac:dyDescent="0.35">
      <c r="B1218" t="str">
        <f>IF(OR(C1218="",COUNTIF($C$3:C1217,C1218)&gt;0),"",MAX($B$3:B1217)+1)</f>
        <v/>
      </c>
      <c r="C1218" t="str">
        <f t="shared" si="18"/>
        <v/>
      </c>
      <c r="D1218" s="2" t="str">
        <f>IF(ISBLANK('2 - Export Data'!L1227),"",'2 - Export Data'!L1227)</f>
        <v/>
      </c>
      <c r="E1218" s="2" t="str">
        <f>IF($D1218="","",'2 - Export Data'!H1227)</f>
        <v/>
      </c>
      <c r="F1218" s="2" t="str">
        <f>IF($D1218="","",'2 - Export Data'!M1227)</f>
        <v/>
      </c>
    </row>
    <row r="1219" spans="2:6" x14ac:dyDescent="0.35">
      <c r="B1219" t="str">
        <f>IF(OR(C1219="",COUNTIF($C$3:C1218,C1219)&gt;0),"",MAX($B$3:B1218)+1)</f>
        <v/>
      </c>
      <c r="C1219" t="str">
        <f t="shared" si="18"/>
        <v/>
      </c>
      <c r="D1219" s="2" t="str">
        <f>IF(ISBLANK('2 - Export Data'!L1228),"",'2 - Export Data'!L1228)</f>
        <v/>
      </c>
      <c r="E1219" s="2" t="str">
        <f>IF($D1219="","",'2 - Export Data'!H1228)</f>
        <v/>
      </c>
      <c r="F1219" s="2" t="str">
        <f>IF($D1219="","",'2 - Export Data'!M1228)</f>
        <v/>
      </c>
    </row>
    <row r="1220" spans="2:6" x14ac:dyDescent="0.35">
      <c r="B1220" t="str">
        <f>IF(OR(C1220="",COUNTIF($C$3:C1219,C1220)&gt;0),"",MAX($B$3:B1219)+1)</f>
        <v/>
      </c>
      <c r="C1220" t="str">
        <f t="shared" ref="C1220:C1283" si="19">IF(D1220="","",D1220&amp;"_"&amp;E1220)</f>
        <v/>
      </c>
      <c r="D1220" s="2" t="str">
        <f>IF(ISBLANK('2 - Export Data'!L1229),"",'2 - Export Data'!L1229)</f>
        <v/>
      </c>
      <c r="E1220" s="2" t="str">
        <f>IF($D1220="","",'2 - Export Data'!H1229)</f>
        <v/>
      </c>
      <c r="F1220" s="2" t="str">
        <f>IF($D1220="","",'2 - Export Data'!M1229)</f>
        <v/>
      </c>
    </row>
    <row r="1221" spans="2:6" x14ac:dyDescent="0.35">
      <c r="B1221" t="str">
        <f>IF(OR(C1221="",COUNTIF($C$3:C1220,C1221)&gt;0),"",MAX($B$3:B1220)+1)</f>
        <v/>
      </c>
      <c r="C1221" t="str">
        <f t="shared" si="19"/>
        <v/>
      </c>
      <c r="D1221" s="2" t="str">
        <f>IF(ISBLANK('2 - Export Data'!L1230),"",'2 - Export Data'!L1230)</f>
        <v/>
      </c>
      <c r="E1221" s="2" t="str">
        <f>IF($D1221="","",'2 - Export Data'!H1230)</f>
        <v/>
      </c>
      <c r="F1221" s="2" t="str">
        <f>IF($D1221="","",'2 - Export Data'!M1230)</f>
        <v/>
      </c>
    </row>
    <row r="1222" spans="2:6" x14ac:dyDescent="0.35">
      <c r="B1222" t="str">
        <f>IF(OR(C1222="",COUNTIF($C$3:C1221,C1222)&gt;0),"",MAX($B$3:B1221)+1)</f>
        <v/>
      </c>
      <c r="C1222" t="str">
        <f t="shared" si="19"/>
        <v/>
      </c>
      <c r="D1222" s="2" t="str">
        <f>IF(ISBLANK('2 - Export Data'!L1231),"",'2 - Export Data'!L1231)</f>
        <v/>
      </c>
      <c r="E1222" s="2" t="str">
        <f>IF($D1222="","",'2 - Export Data'!H1231)</f>
        <v/>
      </c>
      <c r="F1222" s="2" t="str">
        <f>IF($D1222="","",'2 - Export Data'!M1231)</f>
        <v/>
      </c>
    </row>
    <row r="1223" spans="2:6" x14ac:dyDescent="0.35">
      <c r="B1223" t="str">
        <f>IF(OR(C1223="",COUNTIF($C$3:C1222,C1223)&gt;0),"",MAX($B$3:B1222)+1)</f>
        <v/>
      </c>
      <c r="C1223" t="str">
        <f t="shared" si="19"/>
        <v/>
      </c>
      <c r="D1223" s="2" t="str">
        <f>IF(ISBLANK('2 - Export Data'!L1232),"",'2 - Export Data'!L1232)</f>
        <v/>
      </c>
      <c r="E1223" s="2" t="str">
        <f>IF($D1223="","",'2 - Export Data'!H1232)</f>
        <v/>
      </c>
      <c r="F1223" s="2" t="str">
        <f>IF($D1223="","",'2 - Export Data'!M1232)</f>
        <v/>
      </c>
    </row>
    <row r="1224" spans="2:6" x14ac:dyDescent="0.35">
      <c r="B1224" t="str">
        <f>IF(OR(C1224="",COUNTIF($C$3:C1223,C1224)&gt;0),"",MAX($B$3:B1223)+1)</f>
        <v/>
      </c>
      <c r="C1224" t="str">
        <f t="shared" si="19"/>
        <v/>
      </c>
      <c r="D1224" s="2" t="str">
        <f>IF(ISBLANK('2 - Export Data'!L1233),"",'2 - Export Data'!L1233)</f>
        <v/>
      </c>
      <c r="E1224" s="2" t="str">
        <f>IF($D1224="","",'2 - Export Data'!H1233)</f>
        <v/>
      </c>
      <c r="F1224" s="2" t="str">
        <f>IF($D1224="","",'2 - Export Data'!M1233)</f>
        <v/>
      </c>
    </row>
    <row r="1225" spans="2:6" x14ac:dyDescent="0.35">
      <c r="B1225" t="str">
        <f>IF(OR(C1225="",COUNTIF($C$3:C1224,C1225)&gt;0),"",MAX($B$3:B1224)+1)</f>
        <v/>
      </c>
      <c r="C1225" t="str">
        <f t="shared" si="19"/>
        <v/>
      </c>
      <c r="D1225" s="2" t="str">
        <f>IF(ISBLANK('2 - Export Data'!L1234),"",'2 - Export Data'!L1234)</f>
        <v/>
      </c>
      <c r="E1225" s="2" t="str">
        <f>IF($D1225="","",'2 - Export Data'!H1234)</f>
        <v/>
      </c>
      <c r="F1225" s="2" t="str">
        <f>IF($D1225="","",'2 - Export Data'!M1234)</f>
        <v/>
      </c>
    </row>
    <row r="1226" spans="2:6" x14ac:dyDescent="0.35">
      <c r="B1226" t="str">
        <f>IF(OR(C1226="",COUNTIF($C$3:C1225,C1226)&gt;0),"",MAX($B$3:B1225)+1)</f>
        <v/>
      </c>
      <c r="C1226" t="str">
        <f t="shared" si="19"/>
        <v/>
      </c>
      <c r="D1226" s="2" t="str">
        <f>IF(ISBLANK('2 - Export Data'!L1235),"",'2 - Export Data'!L1235)</f>
        <v/>
      </c>
      <c r="E1226" s="2" t="str">
        <f>IF($D1226="","",'2 - Export Data'!H1235)</f>
        <v/>
      </c>
      <c r="F1226" s="2" t="str">
        <f>IF($D1226="","",'2 - Export Data'!M1235)</f>
        <v/>
      </c>
    </row>
    <row r="1227" spans="2:6" x14ac:dyDescent="0.35">
      <c r="B1227" t="str">
        <f>IF(OR(C1227="",COUNTIF($C$3:C1226,C1227)&gt;0),"",MAX($B$3:B1226)+1)</f>
        <v/>
      </c>
      <c r="C1227" t="str">
        <f t="shared" si="19"/>
        <v/>
      </c>
      <c r="D1227" s="2" t="str">
        <f>IF(ISBLANK('2 - Export Data'!L1236),"",'2 - Export Data'!L1236)</f>
        <v/>
      </c>
      <c r="E1227" s="2" t="str">
        <f>IF($D1227="","",'2 - Export Data'!H1236)</f>
        <v/>
      </c>
      <c r="F1227" s="2" t="str">
        <f>IF($D1227="","",'2 - Export Data'!M1236)</f>
        <v/>
      </c>
    </row>
    <row r="1228" spans="2:6" x14ac:dyDescent="0.35">
      <c r="B1228" t="str">
        <f>IF(OR(C1228="",COUNTIF($C$3:C1227,C1228)&gt;0),"",MAX($B$3:B1227)+1)</f>
        <v/>
      </c>
      <c r="C1228" t="str">
        <f t="shared" si="19"/>
        <v/>
      </c>
      <c r="D1228" s="2" t="str">
        <f>IF(ISBLANK('2 - Export Data'!L1237),"",'2 - Export Data'!L1237)</f>
        <v/>
      </c>
      <c r="E1228" s="2" t="str">
        <f>IF($D1228="","",'2 - Export Data'!H1237)</f>
        <v/>
      </c>
      <c r="F1228" s="2" t="str">
        <f>IF($D1228="","",'2 - Export Data'!M1237)</f>
        <v/>
      </c>
    </row>
    <row r="1229" spans="2:6" x14ac:dyDescent="0.35">
      <c r="B1229" t="str">
        <f>IF(OR(C1229="",COUNTIF($C$3:C1228,C1229)&gt;0),"",MAX($B$3:B1228)+1)</f>
        <v/>
      </c>
      <c r="C1229" t="str">
        <f t="shared" si="19"/>
        <v/>
      </c>
      <c r="D1229" s="2" t="str">
        <f>IF(ISBLANK('2 - Export Data'!L1238),"",'2 - Export Data'!L1238)</f>
        <v/>
      </c>
      <c r="E1229" s="2" t="str">
        <f>IF($D1229="","",'2 - Export Data'!H1238)</f>
        <v/>
      </c>
      <c r="F1229" s="2" t="str">
        <f>IF($D1229="","",'2 - Export Data'!M1238)</f>
        <v/>
      </c>
    </row>
    <row r="1230" spans="2:6" x14ac:dyDescent="0.35">
      <c r="B1230" t="str">
        <f>IF(OR(C1230="",COUNTIF($C$3:C1229,C1230)&gt;0),"",MAX($B$3:B1229)+1)</f>
        <v/>
      </c>
      <c r="C1230" t="str">
        <f t="shared" si="19"/>
        <v/>
      </c>
      <c r="D1230" s="2" t="str">
        <f>IF(ISBLANK('2 - Export Data'!L1239),"",'2 - Export Data'!L1239)</f>
        <v/>
      </c>
      <c r="E1230" s="2" t="str">
        <f>IF($D1230="","",'2 - Export Data'!H1239)</f>
        <v/>
      </c>
      <c r="F1230" s="2" t="str">
        <f>IF($D1230="","",'2 - Export Data'!M1239)</f>
        <v/>
      </c>
    </row>
    <row r="1231" spans="2:6" x14ac:dyDescent="0.35">
      <c r="B1231" t="str">
        <f>IF(OR(C1231="",COUNTIF($C$3:C1230,C1231)&gt;0),"",MAX($B$3:B1230)+1)</f>
        <v/>
      </c>
      <c r="C1231" t="str">
        <f t="shared" si="19"/>
        <v/>
      </c>
      <c r="D1231" s="2" t="str">
        <f>IF(ISBLANK('2 - Export Data'!L1240),"",'2 - Export Data'!L1240)</f>
        <v/>
      </c>
      <c r="E1231" s="2" t="str">
        <f>IF($D1231="","",'2 - Export Data'!H1240)</f>
        <v/>
      </c>
      <c r="F1231" s="2" t="str">
        <f>IF($D1231="","",'2 - Export Data'!M1240)</f>
        <v/>
      </c>
    </row>
    <row r="1232" spans="2:6" x14ac:dyDescent="0.35">
      <c r="B1232" t="str">
        <f>IF(OR(C1232="",COUNTIF($C$3:C1231,C1232)&gt;0),"",MAX($B$3:B1231)+1)</f>
        <v/>
      </c>
      <c r="C1232" t="str">
        <f t="shared" si="19"/>
        <v/>
      </c>
      <c r="D1232" s="2" t="str">
        <f>IF(ISBLANK('2 - Export Data'!L1241),"",'2 - Export Data'!L1241)</f>
        <v/>
      </c>
      <c r="E1232" s="2" t="str">
        <f>IF($D1232="","",'2 - Export Data'!H1241)</f>
        <v/>
      </c>
      <c r="F1232" s="2" t="str">
        <f>IF($D1232="","",'2 - Export Data'!M1241)</f>
        <v/>
      </c>
    </row>
    <row r="1233" spans="2:6" x14ac:dyDescent="0.35">
      <c r="B1233" t="str">
        <f>IF(OR(C1233="",COUNTIF($C$3:C1232,C1233)&gt;0),"",MAX($B$3:B1232)+1)</f>
        <v/>
      </c>
      <c r="C1233" t="str">
        <f t="shared" si="19"/>
        <v/>
      </c>
      <c r="D1233" s="2" t="str">
        <f>IF(ISBLANK('2 - Export Data'!L1242),"",'2 - Export Data'!L1242)</f>
        <v/>
      </c>
      <c r="E1233" s="2" t="str">
        <f>IF($D1233="","",'2 - Export Data'!H1242)</f>
        <v/>
      </c>
      <c r="F1233" s="2" t="str">
        <f>IF($D1233="","",'2 - Export Data'!M1242)</f>
        <v/>
      </c>
    </row>
    <row r="1234" spans="2:6" x14ac:dyDescent="0.35">
      <c r="B1234" t="str">
        <f>IF(OR(C1234="",COUNTIF($C$3:C1233,C1234)&gt;0),"",MAX($B$3:B1233)+1)</f>
        <v/>
      </c>
      <c r="C1234" t="str">
        <f t="shared" si="19"/>
        <v/>
      </c>
      <c r="D1234" s="2" t="str">
        <f>IF(ISBLANK('2 - Export Data'!L1243),"",'2 - Export Data'!L1243)</f>
        <v/>
      </c>
      <c r="E1234" s="2" t="str">
        <f>IF($D1234="","",'2 - Export Data'!H1243)</f>
        <v/>
      </c>
      <c r="F1234" s="2" t="str">
        <f>IF($D1234="","",'2 - Export Data'!M1243)</f>
        <v/>
      </c>
    </row>
    <row r="1235" spans="2:6" x14ac:dyDescent="0.35">
      <c r="B1235" t="str">
        <f>IF(OR(C1235="",COUNTIF($C$3:C1234,C1235)&gt;0),"",MAX($B$3:B1234)+1)</f>
        <v/>
      </c>
      <c r="C1235" t="str">
        <f t="shared" si="19"/>
        <v/>
      </c>
      <c r="D1235" s="2" t="str">
        <f>IF(ISBLANK('2 - Export Data'!L1244),"",'2 - Export Data'!L1244)</f>
        <v/>
      </c>
      <c r="E1235" s="2" t="str">
        <f>IF($D1235="","",'2 - Export Data'!H1244)</f>
        <v/>
      </c>
      <c r="F1235" s="2" t="str">
        <f>IF($D1235="","",'2 - Export Data'!M1244)</f>
        <v/>
      </c>
    </row>
    <row r="1236" spans="2:6" x14ac:dyDescent="0.35">
      <c r="B1236" t="str">
        <f>IF(OR(C1236="",COUNTIF($C$3:C1235,C1236)&gt;0),"",MAX($B$3:B1235)+1)</f>
        <v/>
      </c>
      <c r="C1236" t="str">
        <f t="shared" si="19"/>
        <v/>
      </c>
      <c r="D1236" s="2" t="str">
        <f>IF(ISBLANK('2 - Export Data'!L1245),"",'2 - Export Data'!L1245)</f>
        <v/>
      </c>
      <c r="E1236" s="2" t="str">
        <f>IF($D1236="","",'2 - Export Data'!H1245)</f>
        <v/>
      </c>
      <c r="F1236" s="2" t="str">
        <f>IF($D1236="","",'2 - Export Data'!M1245)</f>
        <v/>
      </c>
    </row>
    <row r="1237" spans="2:6" x14ac:dyDescent="0.35">
      <c r="B1237" t="str">
        <f>IF(OR(C1237="",COUNTIF($C$3:C1236,C1237)&gt;0),"",MAX($B$3:B1236)+1)</f>
        <v/>
      </c>
      <c r="C1237" t="str">
        <f t="shared" si="19"/>
        <v/>
      </c>
      <c r="D1237" s="2" t="str">
        <f>IF(ISBLANK('2 - Export Data'!L1246),"",'2 - Export Data'!L1246)</f>
        <v/>
      </c>
      <c r="E1237" s="2" t="str">
        <f>IF($D1237="","",'2 - Export Data'!H1246)</f>
        <v/>
      </c>
      <c r="F1237" s="2" t="str">
        <f>IF($D1237="","",'2 - Export Data'!M1246)</f>
        <v/>
      </c>
    </row>
    <row r="1238" spans="2:6" x14ac:dyDescent="0.35">
      <c r="B1238" t="str">
        <f>IF(OR(C1238="",COUNTIF($C$3:C1237,C1238)&gt;0),"",MAX($B$3:B1237)+1)</f>
        <v/>
      </c>
      <c r="C1238" t="str">
        <f t="shared" si="19"/>
        <v/>
      </c>
      <c r="D1238" s="2" t="str">
        <f>IF(ISBLANK('2 - Export Data'!L1247),"",'2 - Export Data'!L1247)</f>
        <v/>
      </c>
      <c r="E1238" s="2" t="str">
        <f>IF($D1238="","",'2 - Export Data'!H1247)</f>
        <v/>
      </c>
      <c r="F1238" s="2" t="str">
        <f>IF($D1238="","",'2 - Export Data'!M1247)</f>
        <v/>
      </c>
    </row>
    <row r="1239" spans="2:6" x14ac:dyDescent="0.35">
      <c r="B1239" t="str">
        <f>IF(OR(C1239="",COUNTIF($C$3:C1238,C1239)&gt;0),"",MAX($B$3:B1238)+1)</f>
        <v/>
      </c>
      <c r="C1239" t="str">
        <f t="shared" si="19"/>
        <v/>
      </c>
      <c r="D1239" s="2" t="str">
        <f>IF(ISBLANK('2 - Export Data'!L1248),"",'2 - Export Data'!L1248)</f>
        <v/>
      </c>
      <c r="E1239" s="2" t="str">
        <f>IF($D1239="","",'2 - Export Data'!H1248)</f>
        <v/>
      </c>
      <c r="F1239" s="2" t="str">
        <f>IF($D1239="","",'2 - Export Data'!M1248)</f>
        <v/>
      </c>
    </row>
    <row r="1240" spans="2:6" x14ac:dyDescent="0.35">
      <c r="B1240" t="str">
        <f>IF(OR(C1240="",COUNTIF($C$3:C1239,C1240)&gt;0),"",MAX($B$3:B1239)+1)</f>
        <v/>
      </c>
      <c r="C1240" t="str">
        <f t="shared" si="19"/>
        <v/>
      </c>
      <c r="D1240" s="2" t="str">
        <f>IF(ISBLANK('2 - Export Data'!L1249),"",'2 - Export Data'!L1249)</f>
        <v/>
      </c>
      <c r="E1240" s="2" t="str">
        <f>IF($D1240="","",'2 - Export Data'!H1249)</f>
        <v/>
      </c>
      <c r="F1240" s="2" t="str">
        <f>IF($D1240="","",'2 - Export Data'!M1249)</f>
        <v/>
      </c>
    </row>
    <row r="1241" spans="2:6" x14ac:dyDescent="0.35">
      <c r="B1241" t="str">
        <f>IF(OR(C1241="",COUNTIF($C$3:C1240,C1241)&gt;0),"",MAX($B$3:B1240)+1)</f>
        <v/>
      </c>
      <c r="C1241" t="str">
        <f t="shared" si="19"/>
        <v/>
      </c>
      <c r="D1241" s="2" t="str">
        <f>IF(ISBLANK('2 - Export Data'!L1250),"",'2 - Export Data'!L1250)</f>
        <v/>
      </c>
      <c r="E1241" s="2" t="str">
        <f>IF($D1241="","",'2 - Export Data'!H1250)</f>
        <v/>
      </c>
      <c r="F1241" s="2" t="str">
        <f>IF($D1241="","",'2 - Export Data'!M1250)</f>
        <v/>
      </c>
    </row>
    <row r="1242" spans="2:6" x14ac:dyDescent="0.35">
      <c r="B1242" t="str">
        <f>IF(OR(C1242="",COUNTIF($C$3:C1241,C1242)&gt;0),"",MAX($B$3:B1241)+1)</f>
        <v/>
      </c>
      <c r="C1242" t="str">
        <f t="shared" si="19"/>
        <v/>
      </c>
      <c r="D1242" s="2" t="str">
        <f>IF(ISBLANK('2 - Export Data'!L1251),"",'2 - Export Data'!L1251)</f>
        <v/>
      </c>
      <c r="E1242" s="2" t="str">
        <f>IF($D1242="","",'2 - Export Data'!H1251)</f>
        <v/>
      </c>
      <c r="F1242" s="2" t="str">
        <f>IF($D1242="","",'2 - Export Data'!M1251)</f>
        <v/>
      </c>
    </row>
    <row r="1243" spans="2:6" x14ac:dyDescent="0.35">
      <c r="B1243" t="str">
        <f>IF(OR(C1243="",COUNTIF($C$3:C1242,C1243)&gt;0),"",MAX($B$3:B1242)+1)</f>
        <v/>
      </c>
      <c r="C1243" t="str">
        <f t="shared" si="19"/>
        <v/>
      </c>
      <c r="D1243" s="2" t="str">
        <f>IF(ISBLANK('2 - Export Data'!L1252),"",'2 - Export Data'!L1252)</f>
        <v/>
      </c>
      <c r="E1243" s="2" t="str">
        <f>IF($D1243="","",'2 - Export Data'!H1252)</f>
        <v/>
      </c>
      <c r="F1243" s="2" t="str">
        <f>IF($D1243="","",'2 - Export Data'!M1252)</f>
        <v/>
      </c>
    </row>
    <row r="1244" spans="2:6" x14ac:dyDescent="0.35">
      <c r="B1244" t="str">
        <f>IF(OR(C1244="",COUNTIF($C$3:C1243,C1244)&gt;0),"",MAX($B$3:B1243)+1)</f>
        <v/>
      </c>
      <c r="C1244" t="str">
        <f t="shared" si="19"/>
        <v/>
      </c>
      <c r="D1244" s="2" t="str">
        <f>IF(ISBLANK('2 - Export Data'!L1253),"",'2 - Export Data'!L1253)</f>
        <v/>
      </c>
      <c r="E1244" s="2" t="str">
        <f>IF($D1244="","",'2 - Export Data'!H1253)</f>
        <v/>
      </c>
      <c r="F1244" s="2" t="str">
        <f>IF($D1244="","",'2 - Export Data'!M1253)</f>
        <v/>
      </c>
    </row>
    <row r="1245" spans="2:6" x14ac:dyDescent="0.35">
      <c r="B1245" t="str">
        <f>IF(OR(C1245="",COUNTIF($C$3:C1244,C1245)&gt;0),"",MAX($B$3:B1244)+1)</f>
        <v/>
      </c>
      <c r="C1245" t="str">
        <f t="shared" si="19"/>
        <v/>
      </c>
      <c r="D1245" s="2" t="str">
        <f>IF(ISBLANK('2 - Export Data'!L1254),"",'2 - Export Data'!L1254)</f>
        <v/>
      </c>
      <c r="E1245" s="2" t="str">
        <f>IF($D1245="","",'2 - Export Data'!H1254)</f>
        <v/>
      </c>
      <c r="F1245" s="2" t="str">
        <f>IF($D1245="","",'2 - Export Data'!M1254)</f>
        <v/>
      </c>
    </row>
    <row r="1246" spans="2:6" x14ac:dyDescent="0.35">
      <c r="B1246" t="str">
        <f>IF(OR(C1246="",COUNTIF($C$3:C1245,C1246)&gt;0),"",MAX($B$3:B1245)+1)</f>
        <v/>
      </c>
      <c r="C1246" t="str">
        <f t="shared" si="19"/>
        <v/>
      </c>
      <c r="D1246" s="2" t="str">
        <f>IF(ISBLANK('2 - Export Data'!L1255),"",'2 - Export Data'!L1255)</f>
        <v/>
      </c>
      <c r="E1246" s="2" t="str">
        <f>IF($D1246="","",'2 - Export Data'!H1255)</f>
        <v/>
      </c>
      <c r="F1246" s="2" t="str">
        <f>IF($D1246="","",'2 - Export Data'!M1255)</f>
        <v/>
      </c>
    </row>
    <row r="1247" spans="2:6" x14ac:dyDescent="0.35">
      <c r="B1247" t="str">
        <f>IF(OR(C1247="",COUNTIF($C$3:C1246,C1247)&gt;0),"",MAX($B$3:B1246)+1)</f>
        <v/>
      </c>
      <c r="C1247" t="str">
        <f t="shared" si="19"/>
        <v/>
      </c>
      <c r="D1247" s="2" t="str">
        <f>IF(ISBLANK('2 - Export Data'!L1256),"",'2 - Export Data'!L1256)</f>
        <v/>
      </c>
      <c r="E1247" s="2" t="str">
        <f>IF($D1247="","",'2 - Export Data'!H1256)</f>
        <v/>
      </c>
      <c r="F1247" s="2" t="str">
        <f>IF($D1247="","",'2 - Export Data'!M1256)</f>
        <v/>
      </c>
    </row>
    <row r="1248" spans="2:6" x14ac:dyDescent="0.35">
      <c r="B1248" t="str">
        <f>IF(OR(C1248="",COUNTIF($C$3:C1247,C1248)&gt;0),"",MAX($B$3:B1247)+1)</f>
        <v/>
      </c>
      <c r="C1248" t="str">
        <f t="shared" si="19"/>
        <v/>
      </c>
      <c r="D1248" s="2" t="str">
        <f>IF(ISBLANK('2 - Export Data'!L1257),"",'2 - Export Data'!L1257)</f>
        <v/>
      </c>
      <c r="E1248" s="2" t="str">
        <f>IF($D1248="","",'2 - Export Data'!H1257)</f>
        <v/>
      </c>
      <c r="F1248" s="2" t="str">
        <f>IF($D1248="","",'2 - Export Data'!M1257)</f>
        <v/>
      </c>
    </row>
    <row r="1249" spans="2:6" x14ac:dyDescent="0.35">
      <c r="B1249" t="str">
        <f>IF(OR(C1249="",COUNTIF($C$3:C1248,C1249)&gt;0),"",MAX($B$3:B1248)+1)</f>
        <v/>
      </c>
      <c r="C1249" t="str">
        <f t="shared" si="19"/>
        <v/>
      </c>
      <c r="D1249" s="2" t="str">
        <f>IF(ISBLANK('2 - Export Data'!L1258),"",'2 - Export Data'!L1258)</f>
        <v/>
      </c>
      <c r="E1249" s="2" t="str">
        <f>IF($D1249="","",'2 - Export Data'!H1258)</f>
        <v/>
      </c>
      <c r="F1249" s="2" t="str">
        <f>IF($D1249="","",'2 - Export Data'!M1258)</f>
        <v/>
      </c>
    </row>
    <row r="1250" spans="2:6" x14ac:dyDescent="0.35">
      <c r="B1250" t="str">
        <f>IF(OR(C1250="",COUNTIF($C$3:C1249,C1250)&gt;0),"",MAX($B$3:B1249)+1)</f>
        <v/>
      </c>
      <c r="C1250" t="str">
        <f t="shared" si="19"/>
        <v/>
      </c>
      <c r="D1250" s="2" t="str">
        <f>IF(ISBLANK('2 - Export Data'!L1259),"",'2 - Export Data'!L1259)</f>
        <v/>
      </c>
      <c r="E1250" s="2" t="str">
        <f>IF($D1250="","",'2 - Export Data'!H1259)</f>
        <v/>
      </c>
      <c r="F1250" s="2" t="str">
        <f>IF($D1250="","",'2 - Export Data'!M1259)</f>
        <v/>
      </c>
    </row>
    <row r="1251" spans="2:6" x14ac:dyDescent="0.35">
      <c r="B1251" t="str">
        <f>IF(OR(C1251="",COUNTIF($C$3:C1250,C1251)&gt;0),"",MAX($B$3:B1250)+1)</f>
        <v/>
      </c>
      <c r="C1251" t="str">
        <f t="shared" si="19"/>
        <v/>
      </c>
      <c r="D1251" s="2" t="str">
        <f>IF(ISBLANK('2 - Export Data'!L1260),"",'2 - Export Data'!L1260)</f>
        <v/>
      </c>
      <c r="E1251" s="2" t="str">
        <f>IF($D1251="","",'2 - Export Data'!H1260)</f>
        <v/>
      </c>
      <c r="F1251" s="2" t="str">
        <f>IF($D1251="","",'2 - Export Data'!M1260)</f>
        <v/>
      </c>
    </row>
    <row r="1252" spans="2:6" x14ac:dyDescent="0.35">
      <c r="B1252" t="str">
        <f>IF(OR(C1252="",COUNTIF($C$3:C1251,C1252)&gt;0),"",MAX($B$3:B1251)+1)</f>
        <v/>
      </c>
      <c r="C1252" t="str">
        <f t="shared" si="19"/>
        <v/>
      </c>
      <c r="D1252" s="2" t="str">
        <f>IF(ISBLANK('2 - Export Data'!L1261),"",'2 - Export Data'!L1261)</f>
        <v/>
      </c>
      <c r="E1252" s="2" t="str">
        <f>IF($D1252="","",'2 - Export Data'!H1261)</f>
        <v/>
      </c>
      <c r="F1252" s="2" t="str">
        <f>IF($D1252="","",'2 - Export Data'!M1261)</f>
        <v/>
      </c>
    </row>
    <row r="1253" spans="2:6" x14ac:dyDescent="0.35">
      <c r="B1253" t="str">
        <f>IF(OR(C1253="",COUNTIF($C$3:C1252,C1253)&gt;0),"",MAX($B$3:B1252)+1)</f>
        <v/>
      </c>
      <c r="C1253" t="str">
        <f t="shared" si="19"/>
        <v/>
      </c>
      <c r="D1253" s="2" t="str">
        <f>IF(ISBLANK('2 - Export Data'!L1262),"",'2 - Export Data'!L1262)</f>
        <v/>
      </c>
      <c r="E1253" s="2" t="str">
        <f>IF($D1253="","",'2 - Export Data'!H1262)</f>
        <v/>
      </c>
      <c r="F1253" s="2" t="str">
        <f>IF($D1253="","",'2 - Export Data'!M1262)</f>
        <v/>
      </c>
    </row>
    <row r="1254" spans="2:6" x14ac:dyDescent="0.35">
      <c r="B1254" t="str">
        <f>IF(OR(C1254="",COUNTIF($C$3:C1253,C1254)&gt;0),"",MAX($B$3:B1253)+1)</f>
        <v/>
      </c>
      <c r="C1254" t="str">
        <f t="shared" si="19"/>
        <v/>
      </c>
      <c r="D1254" s="2" t="str">
        <f>IF(ISBLANK('2 - Export Data'!L1263),"",'2 - Export Data'!L1263)</f>
        <v/>
      </c>
      <c r="E1254" s="2" t="str">
        <f>IF($D1254="","",'2 - Export Data'!H1263)</f>
        <v/>
      </c>
      <c r="F1254" s="2" t="str">
        <f>IF($D1254="","",'2 - Export Data'!M1263)</f>
        <v/>
      </c>
    </row>
    <row r="1255" spans="2:6" x14ac:dyDescent="0.35">
      <c r="B1255" t="str">
        <f>IF(OR(C1255="",COUNTIF($C$3:C1254,C1255)&gt;0),"",MAX($B$3:B1254)+1)</f>
        <v/>
      </c>
      <c r="C1255" t="str">
        <f t="shared" si="19"/>
        <v/>
      </c>
      <c r="D1255" s="2" t="str">
        <f>IF(ISBLANK('2 - Export Data'!L1264),"",'2 - Export Data'!L1264)</f>
        <v/>
      </c>
      <c r="E1255" s="2" t="str">
        <f>IF($D1255="","",'2 - Export Data'!H1264)</f>
        <v/>
      </c>
      <c r="F1255" s="2" t="str">
        <f>IF($D1255="","",'2 - Export Data'!M1264)</f>
        <v/>
      </c>
    </row>
    <row r="1256" spans="2:6" x14ac:dyDescent="0.35">
      <c r="B1256" t="str">
        <f>IF(OR(C1256="",COUNTIF($C$3:C1255,C1256)&gt;0),"",MAX($B$3:B1255)+1)</f>
        <v/>
      </c>
      <c r="C1256" t="str">
        <f t="shared" si="19"/>
        <v/>
      </c>
      <c r="D1256" s="2" t="str">
        <f>IF(ISBLANK('2 - Export Data'!L1265),"",'2 - Export Data'!L1265)</f>
        <v/>
      </c>
      <c r="E1256" s="2" t="str">
        <f>IF($D1256="","",'2 - Export Data'!H1265)</f>
        <v/>
      </c>
      <c r="F1256" s="2" t="str">
        <f>IF($D1256="","",'2 - Export Data'!M1265)</f>
        <v/>
      </c>
    </row>
    <row r="1257" spans="2:6" x14ac:dyDescent="0.35">
      <c r="B1257" t="str">
        <f>IF(OR(C1257="",COUNTIF($C$3:C1256,C1257)&gt;0),"",MAX($B$3:B1256)+1)</f>
        <v/>
      </c>
      <c r="C1257" t="str">
        <f t="shared" si="19"/>
        <v/>
      </c>
      <c r="D1257" s="2" t="str">
        <f>IF(ISBLANK('2 - Export Data'!L1266),"",'2 - Export Data'!L1266)</f>
        <v/>
      </c>
      <c r="E1257" s="2" t="str">
        <f>IF($D1257="","",'2 - Export Data'!H1266)</f>
        <v/>
      </c>
      <c r="F1257" s="2" t="str">
        <f>IF($D1257="","",'2 - Export Data'!M1266)</f>
        <v/>
      </c>
    </row>
    <row r="1258" spans="2:6" x14ac:dyDescent="0.35">
      <c r="B1258" t="str">
        <f>IF(OR(C1258="",COUNTIF($C$3:C1257,C1258)&gt;0),"",MAX($B$3:B1257)+1)</f>
        <v/>
      </c>
      <c r="C1258" t="str">
        <f t="shared" si="19"/>
        <v/>
      </c>
      <c r="D1258" s="2" t="str">
        <f>IF(ISBLANK('2 - Export Data'!L1267),"",'2 - Export Data'!L1267)</f>
        <v/>
      </c>
      <c r="E1258" s="2" t="str">
        <f>IF($D1258="","",'2 - Export Data'!H1267)</f>
        <v/>
      </c>
      <c r="F1258" s="2" t="str">
        <f>IF($D1258="","",'2 - Export Data'!M1267)</f>
        <v/>
      </c>
    </row>
    <row r="1259" spans="2:6" x14ac:dyDescent="0.35">
      <c r="B1259" t="str">
        <f>IF(OR(C1259="",COUNTIF($C$3:C1258,C1259)&gt;0),"",MAX($B$3:B1258)+1)</f>
        <v/>
      </c>
      <c r="C1259" t="str">
        <f t="shared" si="19"/>
        <v/>
      </c>
      <c r="D1259" s="2" t="str">
        <f>IF(ISBLANK('2 - Export Data'!L1268),"",'2 - Export Data'!L1268)</f>
        <v/>
      </c>
      <c r="E1259" s="2" t="str">
        <f>IF($D1259="","",'2 - Export Data'!H1268)</f>
        <v/>
      </c>
      <c r="F1259" s="2" t="str">
        <f>IF($D1259="","",'2 - Export Data'!M1268)</f>
        <v/>
      </c>
    </row>
    <row r="1260" spans="2:6" x14ac:dyDescent="0.35">
      <c r="B1260" t="str">
        <f>IF(OR(C1260="",COUNTIF($C$3:C1259,C1260)&gt;0),"",MAX($B$3:B1259)+1)</f>
        <v/>
      </c>
      <c r="C1260" t="str">
        <f t="shared" si="19"/>
        <v/>
      </c>
      <c r="D1260" s="2" t="str">
        <f>IF(ISBLANK('2 - Export Data'!L1269),"",'2 - Export Data'!L1269)</f>
        <v/>
      </c>
      <c r="E1260" s="2" t="str">
        <f>IF($D1260="","",'2 - Export Data'!H1269)</f>
        <v/>
      </c>
      <c r="F1260" s="2" t="str">
        <f>IF($D1260="","",'2 - Export Data'!M1269)</f>
        <v/>
      </c>
    </row>
    <row r="1261" spans="2:6" x14ac:dyDescent="0.35">
      <c r="B1261" t="str">
        <f>IF(OR(C1261="",COUNTIF($C$3:C1260,C1261)&gt;0),"",MAX($B$3:B1260)+1)</f>
        <v/>
      </c>
      <c r="C1261" t="str">
        <f t="shared" si="19"/>
        <v/>
      </c>
      <c r="D1261" s="2" t="str">
        <f>IF(ISBLANK('2 - Export Data'!L1270),"",'2 - Export Data'!L1270)</f>
        <v/>
      </c>
      <c r="E1261" s="2" t="str">
        <f>IF($D1261="","",'2 - Export Data'!H1270)</f>
        <v/>
      </c>
      <c r="F1261" s="2" t="str">
        <f>IF($D1261="","",'2 - Export Data'!M1270)</f>
        <v/>
      </c>
    </row>
    <row r="1262" spans="2:6" x14ac:dyDescent="0.35">
      <c r="B1262" t="str">
        <f>IF(OR(C1262="",COUNTIF($C$3:C1261,C1262)&gt;0),"",MAX($B$3:B1261)+1)</f>
        <v/>
      </c>
      <c r="C1262" t="str">
        <f t="shared" si="19"/>
        <v/>
      </c>
      <c r="D1262" s="2" t="str">
        <f>IF(ISBLANK('2 - Export Data'!L1271),"",'2 - Export Data'!L1271)</f>
        <v/>
      </c>
      <c r="E1262" s="2" t="str">
        <f>IF($D1262="","",'2 - Export Data'!H1271)</f>
        <v/>
      </c>
      <c r="F1262" s="2" t="str">
        <f>IF($D1262="","",'2 - Export Data'!M1271)</f>
        <v/>
      </c>
    </row>
    <row r="1263" spans="2:6" x14ac:dyDescent="0.35">
      <c r="B1263" t="str">
        <f>IF(OR(C1263="",COUNTIF($C$3:C1262,C1263)&gt;0),"",MAX($B$3:B1262)+1)</f>
        <v/>
      </c>
      <c r="C1263" t="str">
        <f t="shared" si="19"/>
        <v/>
      </c>
      <c r="D1263" s="2" t="str">
        <f>IF(ISBLANK('2 - Export Data'!L1272),"",'2 - Export Data'!L1272)</f>
        <v/>
      </c>
      <c r="E1263" s="2" t="str">
        <f>IF($D1263="","",'2 - Export Data'!H1272)</f>
        <v/>
      </c>
      <c r="F1263" s="2" t="str">
        <f>IF($D1263="","",'2 - Export Data'!M1272)</f>
        <v/>
      </c>
    </row>
    <row r="1264" spans="2:6" x14ac:dyDescent="0.35">
      <c r="B1264" t="str">
        <f>IF(OR(C1264="",COUNTIF($C$3:C1263,C1264)&gt;0),"",MAX($B$3:B1263)+1)</f>
        <v/>
      </c>
      <c r="C1264" t="str">
        <f t="shared" si="19"/>
        <v/>
      </c>
      <c r="D1264" s="2" t="str">
        <f>IF(ISBLANK('2 - Export Data'!L1273),"",'2 - Export Data'!L1273)</f>
        <v/>
      </c>
      <c r="E1264" s="2" t="str">
        <f>IF($D1264="","",'2 - Export Data'!H1273)</f>
        <v/>
      </c>
      <c r="F1264" s="2" t="str">
        <f>IF($D1264="","",'2 - Export Data'!M1273)</f>
        <v/>
      </c>
    </row>
    <row r="1265" spans="2:6" x14ac:dyDescent="0.35">
      <c r="B1265" t="str">
        <f>IF(OR(C1265="",COUNTIF($C$3:C1264,C1265)&gt;0),"",MAX($B$3:B1264)+1)</f>
        <v/>
      </c>
      <c r="C1265" t="str">
        <f t="shared" si="19"/>
        <v/>
      </c>
      <c r="D1265" s="2" t="str">
        <f>IF(ISBLANK('2 - Export Data'!L1274),"",'2 - Export Data'!L1274)</f>
        <v/>
      </c>
      <c r="E1265" s="2" t="str">
        <f>IF($D1265="","",'2 - Export Data'!H1274)</f>
        <v/>
      </c>
      <c r="F1265" s="2" t="str">
        <f>IF($D1265="","",'2 - Export Data'!M1274)</f>
        <v/>
      </c>
    </row>
    <row r="1266" spans="2:6" x14ac:dyDescent="0.35">
      <c r="B1266" t="str">
        <f>IF(OR(C1266="",COUNTIF($C$3:C1265,C1266)&gt;0),"",MAX($B$3:B1265)+1)</f>
        <v/>
      </c>
      <c r="C1266" t="str">
        <f t="shared" si="19"/>
        <v/>
      </c>
      <c r="D1266" s="2" t="str">
        <f>IF(ISBLANK('2 - Export Data'!L1275),"",'2 - Export Data'!L1275)</f>
        <v/>
      </c>
      <c r="E1266" s="2" t="str">
        <f>IF($D1266="","",'2 - Export Data'!H1275)</f>
        <v/>
      </c>
      <c r="F1266" s="2" t="str">
        <f>IF($D1266="","",'2 - Export Data'!M1275)</f>
        <v/>
      </c>
    </row>
    <row r="1267" spans="2:6" x14ac:dyDescent="0.35">
      <c r="B1267" t="str">
        <f>IF(OR(C1267="",COUNTIF($C$3:C1266,C1267)&gt;0),"",MAX($B$3:B1266)+1)</f>
        <v/>
      </c>
      <c r="C1267" t="str">
        <f t="shared" si="19"/>
        <v/>
      </c>
      <c r="D1267" s="2" t="str">
        <f>IF(ISBLANK('2 - Export Data'!L1276),"",'2 - Export Data'!L1276)</f>
        <v/>
      </c>
      <c r="E1267" s="2" t="str">
        <f>IF($D1267="","",'2 - Export Data'!H1276)</f>
        <v/>
      </c>
      <c r="F1267" s="2" t="str">
        <f>IF($D1267="","",'2 - Export Data'!M1276)</f>
        <v/>
      </c>
    </row>
    <row r="1268" spans="2:6" x14ac:dyDescent="0.35">
      <c r="B1268" t="str">
        <f>IF(OR(C1268="",COUNTIF($C$3:C1267,C1268)&gt;0),"",MAX($B$3:B1267)+1)</f>
        <v/>
      </c>
      <c r="C1268" t="str">
        <f t="shared" si="19"/>
        <v/>
      </c>
      <c r="D1268" s="2" t="str">
        <f>IF(ISBLANK('2 - Export Data'!L1277),"",'2 - Export Data'!L1277)</f>
        <v/>
      </c>
      <c r="E1268" s="2" t="str">
        <f>IF($D1268="","",'2 - Export Data'!H1277)</f>
        <v/>
      </c>
      <c r="F1268" s="2" t="str">
        <f>IF($D1268="","",'2 - Export Data'!M1277)</f>
        <v/>
      </c>
    </row>
    <row r="1269" spans="2:6" x14ac:dyDescent="0.35">
      <c r="B1269" t="str">
        <f>IF(OR(C1269="",COUNTIF($C$3:C1268,C1269)&gt;0),"",MAX($B$3:B1268)+1)</f>
        <v/>
      </c>
      <c r="C1269" t="str">
        <f t="shared" si="19"/>
        <v/>
      </c>
      <c r="D1269" s="2" t="str">
        <f>IF(ISBLANK('2 - Export Data'!L1278),"",'2 - Export Data'!L1278)</f>
        <v/>
      </c>
      <c r="E1269" s="2" t="str">
        <f>IF($D1269="","",'2 - Export Data'!H1278)</f>
        <v/>
      </c>
      <c r="F1269" s="2" t="str">
        <f>IF($D1269="","",'2 - Export Data'!M1278)</f>
        <v/>
      </c>
    </row>
    <row r="1270" spans="2:6" x14ac:dyDescent="0.35">
      <c r="B1270" t="str">
        <f>IF(OR(C1270="",COUNTIF($C$3:C1269,C1270)&gt;0),"",MAX($B$3:B1269)+1)</f>
        <v/>
      </c>
      <c r="C1270" t="str">
        <f t="shared" si="19"/>
        <v/>
      </c>
      <c r="D1270" s="2" t="str">
        <f>IF(ISBLANK('2 - Export Data'!L1279),"",'2 - Export Data'!L1279)</f>
        <v/>
      </c>
      <c r="E1270" s="2" t="str">
        <f>IF($D1270="","",'2 - Export Data'!H1279)</f>
        <v/>
      </c>
      <c r="F1270" s="2" t="str">
        <f>IF($D1270="","",'2 - Export Data'!M1279)</f>
        <v/>
      </c>
    </row>
    <row r="1271" spans="2:6" x14ac:dyDescent="0.35">
      <c r="B1271" t="str">
        <f>IF(OR(C1271="",COUNTIF($C$3:C1270,C1271)&gt;0),"",MAX($B$3:B1270)+1)</f>
        <v/>
      </c>
      <c r="C1271" t="str">
        <f t="shared" si="19"/>
        <v/>
      </c>
      <c r="D1271" s="2" t="str">
        <f>IF(ISBLANK('2 - Export Data'!L1280),"",'2 - Export Data'!L1280)</f>
        <v/>
      </c>
      <c r="E1271" s="2" t="str">
        <f>IF($D1271="","",'2 - Export Data'!H1280)</f>
        <v/>
      </c>
      <c r="F1271" s="2" t="str">
        <f>IF($D1271="","",'2 - Export Data'!M1280)</f>
        <v/>
      </c>
    </row>
    <row r="1272" spans="2:6" x14ac:dyDescent="0.35">
      <c r="B1272" t="str">
        <f>IF(OR(C1272="",COUNTIF($C$3:C1271,C1272)&gt;0),"",MAX($B$3:B1271)+1)</f>
        <v/>
      </c>
      <c r="C1272" t="str">
        <f t="shared" si="19"/>
        <v/>
      </c>
      <c r="D1272" s="2" t="str">
        <f>IF(ISBLANK('2 - Export Data'!L1281),"",'2 - Export Data'!L1281)</f>
        <v/>
      </c>
      <c r="E1272" s="2" t="str">
        <f>IF($D1272="","",'2 - Export Data'!H1281)</f>
        <v/>
      </c>
      <c r="F1272" s="2" t="str">
        <f>IF($D1272="","",'2 - Export Data'!M1281)</f>
        <v/>
      </c>
    </row>
    <row r="1273" spans="2:6" x14ac:dyDescent="0.35">
      <c r="B1273" t="str">
        <f>IF(OR(C1273="",COUNTIF($C$3:C1272,C1273)&gt;0),"",MAX($B$3:B1272)+1)</f>
        <v/>
      </c>
      <c r="C1273" t="str">
        <f t="shared" si="19"/>
        <v/>
      </c>
      <c r="D1273" s="2" t="str">
        <f>IF(ISBLANK('2 - Export Data'!L1282),"",'2 - Export Data'!L1282)</f>
        <v/>
      </c>
      <c r="E1273" s="2" t="str">
        <f>IF($D1273="","",'2 - Export Data'!H1282)</f>
        <v/>
      </c>
      <c r="F1273" s="2" t="str">
        <f>IF($D1273="","",'2 - Export Data'!M1282)</f>
        <v/>
      </c>
    </row>
    <row r="1274" spans="2:6" x14ac:dyDescent="0.35">
      <c r="B1274" t="str">
        <f>IF(OR(C1274="",COUNTIF($C$3:C1273,C1274)&gt;0),"",MAX($B$3:B1273)+1)</f>
        <v/>
      </c>
      <c r="C1274" t="str">
        <f t="shared" si="19"/>
        <v/>
      </c>
      <c r="D1274" s="2" t="str">
        <f>IF(ISBLANK('2 - Export Data'!L1283),"",'2 - Export Data'!L1283)</f>
        <v/>
      </c>
      <c r="E1274" s="2" t="str">
        <f>IF($D1274="","",'2 - Export Data'!H1283)</f>
        <v/>
      </c>
      <c r="F1274" s="2" t="str">
        <f>IF($D1274="","",'2 - Export Data'!M1283)</f>
        <v/>
      </c>
    </row>
    <row r="1275" spans="2:6" x14ac:dyDescent="0.35">
      <c r="B1275" t="str">
        <f>IF(OR(C1275="",COUNTIF($C$3:C1274,C1275)&gt;0),"",MAX($B$3:B1274)+1)</f>
        <v/>
      </c>
      <c r="C1275" t="str">
        <f t="shared" si="19"/>
        <v/>
      </c>
      <c r="D1275" s="2" t="str">
        <f>IF(ISBLANK('2 - Export Data'!L1284),"",'2 - Export Data'!L1284)</f>
        <v/>
      </c>
      <c r="E1275" s="2" t="str">
        <f>IF($D1275="","",'2 - Export Data'!H1284)</f>
        <v/>
      </c>
      <c r="F1275" s="2" t="str">
        <f>IF($D1275="","",'2 - Export Data'!M1284)</f>
        <v/>
      </c>
    </row>
    <row r="1276" spans="2:6" x14ac:dyDescent="0.35">
      <c r="B1276" t="str">
        <f>IF(OR(C1276="",COUNTIF($C$3:C1275,C1276)&gt;0),"",MAX($B$3:B1275)+1)</f>
        <v/>
      </c>
      <c r="C1276" t="str">
        <f t="shared" si="19"/>
        <v/>
      </c>
      <c r="D1276" s="2" t="str">
        <f>IF(ISBLANK('2 - Export Data'!L1285),"",'2 - Export Data'!L1285)</f>
        <v/>
      </c>
      <c r="E1276" s="2" t="str">
        <f>IF($D1276="","",'2 - Export Data'!H1285)</f>
        <v/>
      </c>
      <c r="F1276" s="2" t="str">
        <f>IF($D1276="","",'2 - Export Data'!M1285)</f>
        <v/>
      </c>
    </row>
    <row r="1277" spans="2:6" x14ac:dyDescent="0.35">
      <c r="B1277" t="str">
        <f>IF(OR(C1277="",COUNTIF($C$3:C1276,C1277)&gt;0),"",MAX($B$3:B1276)+1)</f>
        <v/>
      </c>
      <c r="C1277" t="str">
        <f t="shared" si="19"/>
        <v/>
      </c>
      <c r="D1277" s="2" t="str">
        <f>IF(ISBLANK('2 - Export Data'!L1286),"",'2 - Export Data'!L1286)</f>
        <v/>
      </c>
      <c r="E1277" s="2" t="str">
        <f>IF($D1277="","",'2 - Export Data'!H1286)</f>
        <v/>
      </c>
      <c r="F1277" s="2" t="str">
        <f>IF($D1277="","",'2 - Export Data'!M1286)</f>
        <v/>
      </c>
    </row>
    <row r="1278" spans="2:6" x14ac:dyDescent="0.35">
      <c r="B1278" t="str">
        <f>IF(OR(C1278="",COUNTIF($C$3:C1277,C1278)&gt;0),"",MAX($B$3:B1277)+1)</f>
        <v/>
      </c>
      <c r="C1278" t="str">
        <f t="shared" si="19"/>
        <v/>
      </c>
      <c r="D1278" s="2" t="str">
        <f>IF(ISBLANK('2 - Export Data'!L1287),"",'2 - Export Data'!L1287)</f>
        <v/>
      </c>
      <c r="E1278" s="2" t="str">
        <f>IF($D1278="","",'2 - Export Data'!H1287)</f>
        <v/>
      </c>
      <c r="F1278" s="2" t="str">
        <f>IF($D1278="","",'2 - Export Data'!M1287)</f>
        <v/>
      </c>
    </row>
    <row r="1279" spans="2:6" x14ac:dyDescent="0.35">
      <c r="B1279" t="str">
        <f>IF(OR(C1279="",COUNTIF($C$3:C1278,C1279)&gt;0),"",MAX($B$3:B1278)+1)</f>
        <v/>
      </c>
      <c r="C1279" t="str">
        <f t="shared" si="19"/>
        <v/>
      </c>
      <c r="D1279" s="2" t="str">
        <f>IF(ISBLANK('2 - Export Data'!L1288),"",'2 - Export Data'!L1288)</f>
        <v/>
      </c>
      <c r="E1279" s="2" t="str">
        <f>IF($D1279="","",'2 - Export Data'!H1288)</f>
        <v/>
      </c>
      <c r="F1279" s="2" t="str">
        <f>IF($D1279="","",'2 - Export Data'!M1288)</f>
        <v/>
      </c>
    </row>
    <row r="1280" spans="2:6" x14ac:dyDescent="0.35">
      <c r="B1280" t="str">
        <f>IF(OR(C1280="",COUNTIF($C$3:C1279,C1280)&gt;0),"",MAX($B$3:B1279)+1)</f>
        <v/>
      </c>
      <c r="C1280" t="str">
        <f t="shared" si="19"/>
        <v/>
      </c>
      <c r="D1280" s="2" t="str">
        <f>IF(ISBLANK('2 - Export Data'!L1289),"",'2 - Export Data'!L1289)</f>
        <v/>
      </c>
      <c r="E1280" s="2" t="str">
        <f>IF($D1280="","",'2 - Export Data'!H1289)</f>
        <v/>
      </c>
      <c r="F1280" s="2" t="str">
        <f>IF($D1280="","",'2 - Export Data'!M1289)</f>
        <v/>
      </c>
    </row>
    <row r="1281" spans="2:6" x14ac:dyDescent="0.35">
      <c r="B1281" t="str">
        <f>IF(OR(C1281="",COUNTIF($C$3:C1280,C1281)&gt;0),"",MAX($B$3:B1280)+1)</f>
        <v/>
      </c>
      <c r="C1281" t="str">
        <f t="shared" si="19"/>
        <v/>
      </c>
      <c r="D1281" s="2" t="str">
        <f>IF(ISBLANK('2 - Export Data'!L1290),"",'2 - Export Data'!L1290)</f>
        <v/>
      </c>
      <c r="E1281" s="2" t="str">
        <f>IF($D1281="","",'2 - Export Data'!H1290)</f>
        <v/>
      </c>
      <c r="F1281" s="2" t="str">
        <f>IF($D1281="","",'2 - Export Data'!M1290)</f>
        <v/>
      </c>
    </row>
    <row r="1282" spans="2:6" x14ac:dyDescent="0.35">
      <c r="B1282" t="str">
        <f>IF(OR(C1282="",COUNTIF($C$3:C1281,C1282)&gt;0),"",MAX($B$3:B1281)+1)</f>
        <v/>
      </c>
      <c r="C1282" t="str">
        <f t="shared" si="19"/>
        <v/>
      </c>
      <c r="D1282" s="2" t="str">
        <f>IF(ISBLANK('2 - Export Data'!L1291),"",'2 - Export Data'!L1291)</f>
        <v/>
      </c>
      <c r="E1282" s="2" t="str">
        <f>IF($D1282="","",'2 - Export Data'!H1291)</f>
        <v/>
      </c>
      <c r="F1282" s="2" t="str">
        <f>IF($D1282="","",'2 - Export Data'!M1291)</f>
        <v/>
      </c>
    </row>
    <row r="1283" spans="2:6" x14ac:dyDescent="0.35">
      <c r="B1283" t="str">
        <f>IF(OR(C1283="",COUNTIF($C$3:C1282,C1283)&gt;0),"",MAX($B$3:B1282)+1)</f>
        <v/>
      </c>
      <c r="C1283" t="str">
        <f t="shared" si="19"/>
        <v/>
      </c>
      <c r="D1283" s="2" t="str">
        <f>IF(ISBLANK('2 - Export Data'!L1292),"",'2 - Export Data'!L1292)</f>
        <v/>
      </c>
      <c r="E1283" s="2" t="str">
        <f>IF($D1283="","",'2 - Export Data'!H1292)</f>
        <v/>
      </c>
      <c r="F1283" s="2" t="str">
        <f>IF($D1283="","",'2 - Export Data'!M1292)</f>
        <v/>
      </c>
    </row>
    <row r="1284" spans="2:6" x14ac:dyDescent="0.35">
      <c r="B1284" t="str">
        <f>IF(OR(C1284="",COUNTIF($C$3:C1283,C1284)&gt;0),"",MAX($B$3:B1283)+1)</f>
        <v/>
      </c>
      <c r="C1284" t="str">
        <f t="shared" ref="C1284:C1347" si="20">IF(D1284="","",D1284&amp;"_"&amp;E1284)</f>
        <v/>
      </c>
      <c r="D1284" s="2" t="str">
        <f>IF(ISBLANK('2 - Export Data'!L1293),"",'2 - Export Data'!L1293)</f>
        <v/>
      </c>
      <c r="E1284" s="2" t="str">
        <f>IF($D1284="","",'2 - Export Data'!H1293)</f>
        <v/>
      </c>
      <c r="F1284" s="2" t="str">
        <f>IF($D1284="","",'2 - Export Data'!M1293)</f>
        <v/>
      </c>
    </row>
    <row r="1285" spans="2:6" x14ac:dyDescent="0.35">
      <c r="B1285" t="str">
        <f>IF(OR(C1285="",COUNTIF($C$3:C1284,C1285)&gt;0),"",MAX($B$3:B1284)+1)</f>
        <v/>
      </c>
      <c r="C1285" t="str">
        <f t="shared" si="20"/>
        <v/>
      </c>
      <c r="D1285" s="2" t="str">
        <f>IF(ISBLANK('2 - Export Data'!L1294),"",'2 - Export Data'!L1294)</f>
        <v/>
      </c>
      <c r="E1285" s="2" t="str">
        <f>IF($D1285="","",'2 - Export Data'!H1294)</f>
        <v/>
      </c>
      <c r="F1285" s="2" t="str">
        <f>IF($D1285="","",'2 - Export Data'!M1294)</f>
        <v/>
      </c>
    </row>
    <row r="1286" spans="2:6" x14ac:dyDescent="0.35">
      <c r="B1286" t="str">
        <f>IF(OR(C1286="",COUNTIF($C$3:C1285,C1286)&gt;0),"",MAX($B$3:B1285)+1)</f>
        <v/>
      </c>
      <c r="C1286" t="str">
        <f t="shared" si="20"/>
        <v/>
      </c>
      <c r="D1286" s="2" t="str">
        <f>IF(ISBLANK('2 - Export Data'!L1295),"",'2 - Export Data'!L1295)</f>
        <v/>
      </c>
      <c r="E1286" s="2" t="str">
        <f>IF($D1286="","",'2 - Export Data'!H1295)</f>
        <v/>
      </c>
      <c r="F1286" s="2" t="str">
        <f>IF($D1286="","",'2 - Export Data'!M1295)</f>
        <v/>
      </c>
    </row>
    <row r="1287" spans="2:6" x14ac:dyDescent="0.35">
      <c r="B1287" t="str">
        <f>IF(OR(C1287="",COUNTIF($C$3:C1286,C1287)&gt;0),"",MAX($B$3:B1286)+1)</f>
        <v/>
      </c>
      <c r="C1287" t="str">
        <f t="shared" si="20"/>
        <v/>
      </c>
      <c r="D1287" s="2" t="str">
        <f>IF(ISBLANK('2 - Export Data'!L1296),"",'2 - Export Data'!L1296)</f>
        <v/>
      </c>
      <c r="E1287" s="2" t="str">
        <f>IF($D1287="","",'2 - Export Data'!H1296)</f>
        <v/>
      </c>
      <c r="F1287" s="2" t="str">
        <f>IF($D1287="","",'2 - Export Data'!M1296)</f>
        <v/>
      </c>
    </row>
    <row r="1288" spans="2:6" x14ac:dyDescent="0.35">
      <c r="B1288" t="str">
        <f>IF(OR(C1288="",COUNTIF($C$3:C1287,C1288)&gt;0),"",MAX($B$3:B1287)+1)</f>
        <v/>
      </c>
      <c r="C1288" t="str">
        <f t="shared" si="20"/>
        <v/>
      </c>
      <c r="D1288" s="2" t="str">
        <f>IF(ISBLANK('2 - Export Data'!L1297),"",'2 - Export Data'!L1297)</f>
        <v/>
      </c>
      <c r="E1288" s="2" t="str">
        <f>IF($D1288="","",'2 - Export Data'!H1297)</f>
        <v/>
      </c>
      <c r="F1288" s="2" t="str">
        <f>IF($D1288="","",'2 - Export Data'!M1297)</f>
        <v/>
      </c>
    </row>
    <row r="1289" spans="2:6" x14ac:dyDescent="0.35">
      <c r="B1289" t="str">
        <f>IF(OR(C1289="",COUNTIF($C$3:C1288,C1289)&gt;0),"",MAX($B$3:B1288)+1)</f>
        <v/>
      </c>
      <c r="C1289" t="str">
        <f t="shared" si="20"/>
        <v/>
      </c>
      <c r="D1289" s="2" t="str">
        <f>IF(ISBLANK('2 - Export Data'!L1298),"",'2 - Export Data'!L1298)</f>
        <v/>
      </c>
      <c r="E1289" s="2" t="str">
        <f>IF($D1289="","",'2 - Export Data'!H1298)</f>
        <v/>
      </c>
      <c r="F1289" s="2" t="str">
        <f>IF($D1289="","",'2 - Export Data'!M1298)</f>
        <v/>
      </c>
    </row>
    <row r="1290" spans="2:6" x14ac:dyDescent="0.35">
      <c r="B1290" t="str">
        <f>IF(OR(C1290="",COUNTIF($C$3:C1289,C1290)&gt;0),"",MAX($B$3:B1289)+1)</f>
        <v/>
      </c>
      <c r="C1290" t="str">
        <f t="shared" si="20"/>
        <v/>
      </c>
      <c r="D1290" s="2" t="str">
        <f>IF(ISBLANK('2 - Export Data'!L1299),"",'2 - Export Data'!L1299)</f>
        <v/>
      </c>
      <c r="E1290" s="2" t="str">
        <f>IF($D1290="","",'2 - Export Data'!H1299)</f>
        <v/>
      </c>
      <c r="F1290" s="2" t="str">
        <f>IF($D1290="","",'2 - Export Data'!M1299)</f>
        <v/>
      </c>
    </row>
    <row r="1291" spans="2:6" x14ac:dyDescent="0.35">
      <c r="B1291" t="str">
        <f>IF(OR(C1291="",COUNTIF($C$3:C1290,C1291)&gt;0),"",MAX($B$3:B1290)+1)</f>
        <v/>
      </c>
      <c r="C1291" t="str">
        <f t="shared" si="20"/>
        <v/>
      </c>
      <c r="D1291" s="2" t="str">
        <f>IF(ISBLANK('2 - Export Data'!L1300),"",'2 - Export Data'!L1300)</f>
        <v/>
      </c>
      <c r="E1291" s="2" t="str">
        <f>IF($D1291="","",'2 - Export Data'!H1300)</f>
        <v/>
      </c>
      <c r="F1291" s="2" t="str">
        <f>IF($D1291="","",'2 - Export Data'!M1300)</f>
        <v/>
      </c>
    </row>
    <row r="1292" spans="2:6" x14ac:dyDescent="0.35">
      <c r="B1292" t="str">
        <f>IF(OR(C1292="",COUNTIF($C$3:C1291,C1292)&gt;0),"",MAX($B$3:B1291)+1)</f>
        <v/>
      </c>
      <c r="C1292" t="str">
        <f t="shared" si="20"/>
        <v/>
      </c>
      <c r="D1292" s="2" t="str">
        <f>IF(ISBLANK('2 - Export Data'!L1301),"",'2 - Export Data'!L1301)</f>
        <v/>
      </c>
      <c r="E1292" s="2" t="str">
        <f>IF($D1292="","",'2 - Export Data'!H1301)</f>
        <v/>
      </c>
      <c r="F1292" s="2" t="str">
        <f>IF($D1292="","",'2 - Export Data'!M1301)</f>
        <v/>
      </c>
    </row>
    <row r="1293" spans="2:6" x14ac:dyDescent="0.35">
      <c r="B1293" t="str">
        <f>IF(OR(C1293="",COUNTIF($C$3:C1292,C1293)&gt;0),"",MAX($B$3:B1292)+1)</f>
        <v/>
      </c>
      <c r="C1293" t="str">
        <f t="shared" si="20"/>
        <v/>
      </c>
      <c r="D1293" s="2" t="str">
        <f>IF(ISBLANK('2 - Export Data'!L1302),"",'2 - Export Data'!L1302)</f>
        <v/>
      </c>
      <c r="E1293" s="2" t="str">
        <f>IF($D1293="","",'2 - Export Data'!H1302)</f>
        <v/>
      </c>
      <c r="F1293" s="2" t="str">
        <f>IF($D1293="","",'2 - Export Data'!M1302)</f>
        <v/>
      </c>
    </row>
    <row r="1294" spans="2:6" x14ac:dyDescent="0.35">
      <c r="B1294" t="str">
        <f>IF(OR(C1294="",COUNTIF($C$3:C1293,C1294)&gt;0),"",MAX($B$3:B1293)+1)</f>
        <v/>
      </c>
      <c r="C1294" t="str">
        <f t="shared" si="20"/>
        <v/>
      </c>
      <c r="D1294" s="2" t="str">
        <f>IF(ISBLANK('2 - Export Data'!L1303),"",'2 - Export Data'!L1303)</f>
        <v/>
      </c>
      <c r="E1294" s="2" t="str">
        <f>IF($D1294="","",'2 - Export Data'!H1303)</f>
        <v/>
      </c>
      <c r="F1294" s="2" t="str">
        <f>IF($D1294="","",'2 - Export Data'!M1303)</f>
        <v/>
      </c>
    </row>
    <row r="1295" spans="2:6" x14ac:dyDescent="0.35">
      <c r="B1295" t="str">
        <f>IF(OR(C1295="",COUNTIF($C$3:C1294,C1295)&gt;0),"",MAX($B$3:B1294)+1)</f>
        <v/>
      </c>
      <c r="C1295" t="str">
        <f t="shared" si="20"/>
        <v/>
      </c>
      <c r="D1295" s="2" t="str">
        <f>IF(ISBLANK('2 - Export Data'!L1304),"",'2 - Export Data'!L1304)</f>
        <v/>
      </c>
      <c r="E1295" s="2" t="str">
        <f>IF($D1295="","",'2 - Export Data'!H1304)</f>
        <v/>
      </c>
      <c r="F1295" s="2" t="str">
        <f>IF($D1295="","",'2 - Export Data'!M1304)</f>
        <v/>
      </c>
    </row>
    <row r="1296" spans="2:6" x14ac:dyDescent="0.35">
      <c r="B1296" t="str">
        <f>IF(OR(C1296="",COUNTIF($C$3:C1295,C1296)&gt;0),"",MAX($B$3:B1295)+1)</f>
        <v/>
      </c>
      <c r="C1296" t="str">
        <f t="shared" si="20"/>
        <v/>
      </c>
      <c r="D1296" s="2" t="str">
        <f>IF(ISBLANK('2 - Export Data'!L1305),"",'2 - Export Data'!L1305)</f>
        <v/>
      </c>
      <c r="E1296" s="2" t="str">
        <f>IF($D1296="","",'2 - Export Data'!H1305)</f>
        <v/>
      </c>
      <c r="F1296" s="2" t="str">
        <f>IF($D1296="","",'2 - Export Data'!M1305)</f>
        <v/>
      </c>
    </row>
    <row r="1297" spans="2:6" x14ac:dyDescent="0.35">
      <c r="B1297" t="str">
        <f>IF(OR(C1297="",COUNTIF($C$3:C1296,C1297)&gt;0),"",MAX($B$3:B1296)+1)</f>
        <v/>
      </c>
      <c r="C1297" t="str">
        <f t="shared" si="20"/>
        <v/>
      </c>
      <c r="D1297" s="2" t="str">
        <f>IF(ISBLANK('2 - Export Data'!L1306),"",'2 - Export Data'!L1306)</f>
        <v/>
      </c>
      <c r="E1297" s="2" t="str">
        <f>IF($D1297="","",'2 - Export Data'!H1306)</f>
        <v/>
      </c>
      <c r="F1297" s="2" t="str">
        <f>IF($D1297="","",'2 - Export Data'!M1306)</f>
        <v/>
      </c>
    </row>
    <row r="1298" spans="2:6" x14ac:dyDescent="0.35">
      <c r="B1298" t="str">
        <f>IF(OR(C1298="",COUNTIF($C$3:C1297,C1298)&gt;0),"",MAX($B$3:B1297)+1)</f>
        <v/>
      </c>
      <c r="C1298" t="str">
        <f t="shared" si="20"/>
        <v/>
      </c>
      <c r="D1298" s="2" t="str">
        <f>IF(ISBLANK('2 - Export Data'!L1307),"",'2 - Export Data'!L1307)</f>
        <v/>
      </c>
      <c r="E1298" s="2" t="str">
        <f>IF($D1298="","",'2 - Export Data'!H1307)</f>
        <v/>
      </c>
      <c r="F1298" s="2" t="str">
        <f>IF($D1298="","",'2 - Export Data'!M1307)</f>
        <v/>
      </c>
    </row>
    <row r="1299" spans="2:6" x14ac:dyDescent="0.35">
      <c r="B1299" t="str">
        <f>IF(OR(C1299="",COUNTIF($C$3:C1298,C1299)&gt;0),"",MAX($B$3:B1298)+1)</f>
        <v/>
      </c>
      <c r="C1299" t="str">
        <f t="shared" si="20"/>
        <v/>
      </c>
      <c r="D1299" s="2" t="str">
        <f>IF(ISBLANK('2 - Export Data'!L1308),"",'2 - Export Data'!L1308)</f>
        <v/>
      </c>
      <c r="E1299" s="2" t="str">
        <f>IF($D1299="","",'2 - Export Data'!H1308)</f>
        <v/>
      </c>
      <c r="F1299" s="2" t="str">
        <f>IF($D1299="","",'2 - Export Data'!M1308)</f>
        <v/>
      </c>
    </row>
    <row r="1300" spans="2:6" x14ac:dyDescent="0.35">
      <c r="B1300" t="str">
        <f>IF(OR(C1300="",COUNTIF($C$3:C1299,C1300)&gt;0),"",MAX($B$3:B1299)+1)</f>
        <v/>
      </c>
      <c r="C1300" t="str">
        <f t="shared" si="20"/>
        <v/>
      </c>
      <c r="D1300" s="2" t="str">
        <f>IF(ISBLANK('2 - Export Data'!L1309),"",'2 - Export Data'!L1309)</f>
        <v/>
      </c>
      <c r="E1300" s="2" t="str">
        <f>IF($D1300="","",'2 - Export Data'!H1309)</f>
        <v/>
      </c>
      <c r="F1300" s="2" t="str">
        <f>IF($D1300="","",'2 - Export Data'!M1309)</f>
        <v/>
      </c>
    </row>
    <row r="1301" spans="2:6" x14ac:dyDescent="0.35">
      <c r="B1301" t="str">
        <f>IF(OR(C1301="",COUNTIF($C$3:C1300,C1301)&gt;0),"",MAX($B$3:B1300)+1)</f>
        <v/>
      </c>
      <c r="C1301" t="str">
        <f t="shared" si="20"/>
        <v/>
      </c>
      <c r="D1301" s="2" t="str">
        <f>IF(ISBLANK('2 - Export Data'!L1310),"",'2 - Export Data'!L1310)</f>
        <v/>
      </c>
      <c r="E1301" s="2" t="str">
        <f>IF($D1301="","",'2 - Export Data'!H1310)</f>
        <v/>
      </c>
      <c r="F1301" s="2" t="str">
        <f>IF($D1301="","",'2 - Export Data'!M1310)</f>
        <v/>
      </c>
    </row>
    <row r="1302" spans="2:6" x14ac:dyDescent="0.35">
      <c r="B1302" t="str">
        <f>IF(OR(C1302="",COUNTIF($C$3:C1301,C1302)&gt;0),"",MAX($B$3:B1301)+1)</f>
        <v/>
      </c>
      <c r="C1302" t="str">
        <f t="shared" si="20"/>
        <v/>
      </c>
      <c r="D1302" s="2" t="str">
        <f>IF(ISBLANK('2 - Export Data'!L1311),"",'2 - Export Data'!L1311)</f>
        <v/>
      </c>
      <c r="E1302" s="2" t="str">
        <f>IF($D1302="","",'2 - Export Data'!H1311)</f>
        <v/>
      </c>
      <c r="F1302" s="2" t="str">
        <f>IF($D1302="","",'2 - Export Data'!M1311)</f>
        <v/>
      </c>
    </row>
    <row r="1303" spans="2:6" x14ac:dyDescent="0.35">
      <c r="B1303" t="str">
        <f>IF(OR(C1303="",COUNTIF($C$3:C1302,C1303)&gt;0),"",MAX($B$3:B1302)+1)</f>
        <v/>
      </c>
      <c r="C1303" t="str">
        <f t="shared" si="20"/>
        <v/>
      </c>
      <c r="D1303" s="2" t="str">
        <f>IF(ISBLANK('2 - Export Data'!L1312),"",'2 - Export Data'!L1312)</f>
        <v/>
      </c>
      <c r="E1303" s="2" t="str">
        <f>IF($D1303="","",'2 - Export Data'!H1312)</f>
        <v/>
      </c>
      <c r="F1303" s="2" t="str">
        <f>IF($D1303="","",'2 - Export Data'!M1312)</f>
        <v/>
      </c>
    </row>
    <row r="1304" spans="2:6" x14ac:dyDescent="0.35">
      <c r="B1304" t="str">
        <f>IF(OR(C1304="",COUNTIF($C$3:C1303,C1304)&gt;0),"",MAX($B$3:B1303)+1)</f>
        <v/>
      </c>
      <c r="C1304" t="str">
        <f t="shared" si="20"/>
        <v/>
      </c>
      <c r="D1304" s="2" t="str">
        <f>IF(ISBLANK('2 - Export Data'!L1313),"",'2 - Export Data'!L1313)</f>
        <v/>
      </c>
      <c r="E1304" s="2" t="str">
        <f>IF($D1304="","",'2 - Export Data'!H1313)</f>
        <v/>
      </c>
      <c r="F1304" s="2" t="str">
        <f>IF($D1304="","",'2 - Export Data'!M1313)</f>
        <v/>
      </c>
    </row>
    <row r="1305" spans="2:6" x14ac:dyDescent="0.35">
      <c r="B1305" t="str">
        <f>IF(OR(C1305="",COUNTIF($C$3:C1304,C1305)&gt;0),"",MAX($B$3:B1304)+1)</f>
        <v/>
      </c>
      <c r="C1305" t="str">
        <f t="shared" si="20"/>
        <v/>
      </c>
      <c r="D1305" s="2" t="str">
        <f>IF(ISBLANK('2 - Export Data'!L1314),"",'2 - Export Data'!L1314)</f>
        <v/>
      </c>
      <c r="E1305" s="2" t="str">
        <f>IF($D1305="","",'2 - Export Data'!H1314)</f>
        <v/>
      </c>
      <c r="F1305" s="2" t="str">
        <f>IF($D1305="","",'2 - Export Data'!M1314)</f>
        <v/>
      </c>
    </row>
    <row r="1306" spans="2:6" x14ac:dyDescent="0.35">
      <c r="B1306" t="str">
        <f>IF(OR(C1306="",COUNTIF($C$3:C1305,C1306)&gt;0),"",MAX($B$3:B1305)+1)</f>
        <v/>
      </c>
      <c r="C1306" t="str">
        <f t="shared" si="20"/>
        <v/>
      </c>
      <c r="D1306" s="2" t="str">
        <f>IF(ISBLANK('2 - Export Data'!L1315),"",'2 - Export Data'!L1315)</f>
        <v/>
      </c>
      <c r="E1306" s="2" t="str">
        <f>IF($D1306="","",'2 - Export Data'!H1315)</f>
        <v/>
      </c>
      <c r="F1306" s="2" t="str">
        <f>IF($D1306="","",'2 - Export Data'!M1315)</f>
        <v/>
      </c>
    </row>
    <row r="1307" spans="2:6" x14ac:dyDescent="0.35">
      <c r="B1307" t="str">
        <f>IF(OR(C1307="",COUNTIF($C$3:C1306,C1307)&gt;0),"",MAX($B$3:B1306)+1)</f>
        <v/>
      </c>
      <c r="C1307" t="str">
        <f t="shared" si="20"/>
        <v/>
      </c>
      <c r="D1307" s="2" t="str">
        <f>IF(ISBLANK('2 - Export Data'!L1316),"",'2 - Export Data'!L1316)</f>
        <v/>
      </c>
      <c r="E1307" s="2" t="str">
        <f>IF($D1307="","",'2 - Export Data'!H1316)</f>
        <v/>
      </c>
      <c r="F1307" s="2" t="str">
        <f>IF($D1307="","",'2 - Export Data'!M1316)</f>
        <v/>
      </c>
    </row>
    <row r="1308" spans="2:6" x14ac:dyDescent="0.35">
      <c r="B1308" t="str">
        <f>IF(OR(C1308="",COUNTIF($C$3:C1307,C1308)&gt;0),"",MAX($B$3:B1307)+1)</f>
        <v/>
      </c>
      <c r="C1308" t="str">
        <f t="shared" si="20"/>
        <v/>
      </c>
      <c r="D1308" s="2" t="str">
        <f>IF(ISBLANK('2 - Export Data'!L1317),"",'2 - Export Data'!L1317)</f>
        <v/>
      </c>
      <c r="E1308" s="2" t="str">
        <f>IF($D1308="","",'2 - Export Data'!H1317)</f>
        <v/>
      </c>
      <c r="F1308" s="2" t="str">
        <f>IF($D1308="","",'2 - Export Data'!M1317)</f>
        <v/>
      </c>
    </row>
    <row r="1309" spans="2:6" x14ac:dyDescent="0.35">
      <c r="B1309" t="str">
        <f>IF(OR(C1309="",COUNTIF($C$3:C1308,C1309)&gt;0),"",MAX($B$3:B1308)+1)</f>
        <v/>
      </c>
      <c r="C1309" t="str">
        <f t="shared" si="20"/>
        <v/>
      </c>
      <c r="D1309" s="2" t="str">
        <f>IF(ISBLANK('2 - Export Data'!L1318),"",'2 - Export Data'!L1318)</f>
        <v/>
      </c>
      <c r="E1309" s="2" t="str">
        <f>IF($D1309="","",'2 - Export Data'!H1318)</f>
        <v/>
      </c>
      <c r="F1309" s="2" t="str">
        <f>IF($D1309="","",'2 - Export Data'!M1318)</f>
        <v/>
      </c>
    </row>
    <row r="1310" spans="2:6" x14ac:dyDescent="0.35">
      <c r="B1310" t="str">
        <f>IF(OR(C1310="",COUNTIF($C$3:C1309,C1310)&gt;0),"",MAX($B$3:B1309)+1)</f>
        <v/>
      </c>
      <c r="C1310" t="str">
        <f t="shared" si="20"/>
        <v/>
      </c>
      <c r="D1310" s="2" t="str">
        <f>IF(ISBLANK('2 - Export Data'!L1319),"",'2 - Export Data'!L1319)</f>
        <v/>
      </c>
      <c r="E1310" s="2" t="str">
        <f>IF($D1310="","",'2 - Export Data'!H1319)</f>
        <v/>
      </c>
      <c r="F1310" s="2" t="str">
        <f>IF($D1310="","",'2 - Export Data'!M1319)</f>
        <v/>
      </c>
    </row>
    <row r="1311" spans="2:6" x14ac:dyDescent="0.35">
      <c r="B1311" t="str">
        <f>IF(OR(C1311="",COUNTIF($C$3:C1310,C1311)&gt;0),"",MAX($B$3:B1310)+1)</f>
        <v/>
      </c>
      <c r="C1311" t="str">
        <f t="shared" si="20"/>
        <v/>
      </c>
      <c r="D1311" s="2" t="str">
        <f>IF(ISBLANK('2 - Export Data'!L1320),"",'2 - Export Data'!L1320)</f>
        <v/>
      </c>
      <c r="E1311" s="2" t="str">
        <f>IF($D1311="","",'2 - Export Data'!H1320)</f>
        <v/>
      </c>
      <c r="F1311" s="2" t="str">
        <f>IF($D1311="","",'2 - Export Data'!M1320)</f>
        <v/>
      </c>
    </row>
    <row r="1312" spans="2:6" x14ac:dyDescent="0.35">
      <c r="B1312" t="str">
        <f>IF(OR(C1312="",COUNTIF($C$3:C1311,C1312)&gt;0),"",MAX($B$3:B1311)+1)</f>
        <v/>
      </c>
      <c r="C1312" t="str">
        <f t="shared" si="20"/>
        <v/>
      </c>
      <c r="D1312" s="2" t="str">
        <f>IF(ISBLANK('2 - Export Data'!L1321),"",'2 - Export Data'!L1321)</f>
        <v/>
      </c>
      <c r="E1312" s="2" t="str">
        <f>IF($D1312="","",'2 - Export Data'!H1321)</f>
        <v/>
      </c>
      <c r="F1312" s="2" t="str">
        <f>IF($D1312="","",'2 - Export Data'!M1321)</f>
        <v/>
      </c>
    </row>
    <row r="1313" spans="2:6" x14ac:dyDescent="0.35">
      <c r="B1313" t="str">
        <f>IF(OR(C1313="",COUNTIF($C$3:C1312,C1313)&gt;0),"",MAX($B$3:B1312)+1)</f>
        <v/>
      </c>
      <c r="C1313" t="str">
        <f t="shared" si="20"/>
        <v/>
      </c>
      <c r="D1313" s="2" t="str">
        <f>IF(ISBLANK('2 - Export Data'!L1322),"",'2 - Export Data'!L1322)</f>
        <v/>
      </c>
      <c r="E1313" s="2" t="str">
        <f>IF($D1313="","",'2 - Export Data'!H1322)</f>
        <v/>
      </c>
      <c r="F1313" s="2" t="str">
        <f>IF($D1313="","",'2 - Export Data'!M1322)</f>
        <v/>
      </c>
    </row>
    <row r="1314" spans="2:6" x14ac:dyDescent="0.35">
      <c r="B1314" t="str">
        <f>IF(OR(C1314="",COUNTIF($C$3:C1313,C1314)&gt;0),"",MAX($B$3:B1313)+1)</f>
        <v/>
      </c>
      <c r="C1314" t="str">
        <f t="shared" si="20"/>
        <v/>
      </c>
      <c r="D1314" s="2" t="str">
        <f>IF(ISBLANK('2 - Export Data'!L1323),"",'2 - Export Data'!L1323)</f>
        <v/>
      </c>
      <c r="E1314" s="2" t="str">
        <f>IF($D1314="","",'2 - Export Data'!H1323)</f>
        <v/>
      </c>
      <c r="F1314" s="2" t="str">
        <f>IF($D1314="","",'2 - Export Data'!M1323)</f>
        <v/>
      </c>
    </row>
    <row r="1315" spans="2:6" x14ac:dyDescent="0.35">
      <c r="B1315" t="str">
        <f>IF(OR(C1315="",COUNTIF($C$3:C1314,C1315)&gt;0),"",MAX($B$3:B1314)+1)</f>
        <v/>
      </c>
      <c r="C1315" t="str">
        <f t="shared" si="20"/>
        <v/>
      </c>
      <c r="D1315" s="2" t="str">
        <f>IF(ISBLANK('2 - Export Data'!L1324),"",'2 - Export Data'!L1324)</f>
        <v/>
      </c>
      <c r="E1315" s="2" t="str">
        <f>IF($D1315="","",'2 - Export Data'!H1324)</f>
        <v/>
      </c>
      <c r="F1315" s="2" t="str">
        <f>IF($D1315="","",'2 - Export Data'!M1324)</f>
        <v/>
      </c>
    </row>
    <row r="1316" spans="2:6" x14ac:dyDescent="0.35">
      <c r="B1316" t="str">
        <f>IF(OR(C1316="",COUNTIF($C$3:C1315,C1316)&gt;0),"",MAX($B$3:B1315)+1)</f>
        <v/>
      </c>
      <c r="C1316" t="str">
        <f t="shared" si="20"/>
        <v/>
      </c>
      <c r="D1316" s="2" t="str">
        <f>IF(ISBLANK('2 - Export Data'!L1325),"",'2 - Export Data'!L1325)</f>
        <v/>
      </c>
      <c r="E1316" s="2" t="str">
        <f>IF($D1316="","",'2 - Export Data'!H1325)</f>
        <v/>
      </c>
      <c r="F1316" s="2" t="str">
        <f>IF($D1316="","",'2 - Export Data'!M1325)</f>
        <v/>
      </c>
    </row>
    <row r="1317" spans="2:6" x14ac:dyDescent="0.35">
      <c r="B1317" t="str">
        <f>IF(OR(C1317="",COUNTIF($C$3:C1316,C1317)&gt;0),"",MAX($B$3:B1316)+1)</f>
        <v/>
      </c>
      <c r="C1317" t="str">
        <f t="shared" si="20"/>
        <v/>
      </c>
      <c r="D1317" s="2" t="str">
        <f>IF(ISBLANK('2 - Export Data'!L1326),"",'2 - Export Data'!L1326)</f>
        <v/>
      </c>
      <c r="E1317" s="2" t="str">
        <f>IF($D1317="","",'2 - Export Data'!H1326)</f>
        <v/>
      </c>
      <c r="F1317" s="2" t="str">
        <f>IF($D1317="","",'2 - Export Data'!M1326)</f>
        <v/>
      </c>
    </row>
    <row r="1318" spans="2:6" x14ac:dyDescent="0.35">
      <c r="B1318" t="str">
        <f>IF(OR(C1318="",COUNTIF($C$3:C1317,C1318)&gt;0),"",MAX($B$3:B1317)+1)</f>
        <v/>
      </c>
      <c r="C1318" t="str">
        <f t="shared" si="20"/>
        <v/>
      </c>
      <c r="D1318" s="2" t="str">
        <f>IF(ISBLANK('2 - Export Data'!L1327),"",'2 - Export Data'!L1327)</f>
        <v/>
      </c>
      <c r="E1318" s="2" t="str">
        <f>IF($D1318="","",'2 - Export Data'!H1327)</f>
        <v/>
      </c>
      <c r="F1318" s="2" t="str">
        <f>IF($D1318="","",'2 - Export Data'!M1327)</f>
        <v/>
      </c>
    </row>
    <row r="1319" spans="2:6" x14ac:dyDescent="0.35">
      <c r="B1319" t="str">
        <f>IF(OR(C1319="",COUNTIF($C$3:C1318,C1319)&gt;0),"",MAX($B$3:B1318)+1)</f>
        <v/>
      </c>
      <c r="C1319" t="str">
        <f t="shared" si="20"/>
        <v/>
      </c>
      <c r="D1319" s="2" t="str">
        <f>IF(ISBLANK('2 - Export Data'!L1328),"",'2 - Export Data'!L1328)</f>
        <v/>
      </c>
      <c r="E1319" s="2" t="str">
        <f>IF($D1319="","",'2 - Export Data'!H1328)</f>
        <v/>
      </c>
      <c r="F1319" s="2" t="str">
        <f>IF($D1319="","",'2 - Export Data'!M1328)</f>
        <v/>
      </c>
    </row>
    <row r="1320" spans="2:6" x14ac:dyDescent="0.35">
      <c r="B1320" t="str">
        <f>IF(OR(C1320="",COUNTIF($C$3:C1319,C1320)&gt;0),"",MAX($B$3:B1319)+1)</f>
        <v/>
      </c>
      <c r="C1320" t="str">
        <f t="shared" si="20"/>
        <v/>
      </c>
      <c r="D1320" s="2" t="str">
        <f>IF(ISBLANK('2 - Export Data'!L1329),"",'2 - Export Data'!L1329)</f>
        <v/>
      </c>
      <c r="E1320" s="2" t="str">
        <f>IF($D1320="","",'2 - Export Data'!H1329)</f>
        <v/>
      </c>
      <c r="F1320" s="2" t="str">
        <f>IF($D1320="","",'2 - Export Data'!M1329)</f>
        <v/>
      </c>
    </row>
    <row r="1321" spans="2:6" x14ac:dyDescent="0.35">
      <c r="B1321" t="str">
        <f>IF(OR(C1321="",COUNTIF($C$3:C1320,C1321)&gt;0),"",MAX($B$3:B1320)+1)</f>
        <v/>
      </c>
      <c r="C1321" t="str">
        <f t="shared" si="20"/>
        <v/>
      </c>
      <c r="D1321" s="2" t="str">
        <f>IF(ISBLANK('2 - Export Data'!L1330),"",'2 - Export Data'!L1330)</f>
        <v/>
      </c>
      <c r="E1321" s="2" t="str">
        <f>IF($D1321="","",'2 - Export Data'!H1330)</f>
        <v/>
      </c>
      <c r="F1321" s="2" t="str">
        <f>IF($D1321="","",'2 - Export Data'!M1330)</f>
        <v/>
      </c>
    </row>
    <row r="1322" spans="2:6" x14ac:dyDescent="0.35">
      <c r="B1322" t="str">
        <f>IF(OR(C1322="",COUNTIF($C$3:C1321,C1322)&gt;0),"",MAX($B$3:B1321)+1)</f>
        <v/>
      </c>
      <c r="C1322" t="str">
        <f t="shared" si="20"/>
        <v/>
      </c>
      <c r="D1322" s="2" t="str">
        <f>IF(ISBLANK('2 - Export Data'!L1331),"",'2 - Export Data'!L1331)</f>
        <v/>
      </c>
      <c r="E1322" s="2" t="str">
        <f>IF($D1322="","",'2 - Export Data'!H1331)</f>
        <v/>
      </c>
      <c r="F1322" s="2" t="str">
        <f>IF($D1322="","",'2 - Export Data'!M1331)</f>
        <v/>
      </c>
    </row>
    <row r="1323" spans="2:6" x14ac:dyDescent="0.35">
      <c r="B1323" t="str">
        <f>IF(OR(C1323="",COUNTIF($C$3:C1322,C1323)&gt;0),"",MAX($B$3:B1322)+1)</f>
        <v/>
      </c>
      <c r="C1323" t="str">
        <f t="shared" si="20"/>
        <v/>
      </c>
      <c r="D1323" s="2" t="str">
        <f>IF(ISBLANK('2 - Export Data'!L1332),"",'2 - Export Data'!L1332)</f>
        <v/>
      </c>
      <c r="E1323" s="2" t="str">
        <f>IF($D1323="","",'2 - Export Data'!H1332)</f>
        <v/>
      </c>
      <c r="F1323" s="2" t="str">
        <f>IF($D1323="","",'2 - Export Data'!M1332)</f>
        <v/>
      </c>
    </row>
    <row r="1324" spans="2:6" x14ac:dyDescent="0.35">
      <c r="B1324" t="str">
        <f>IF(OR(C1324="",COUNTIF($C$3:C1323,C1324)&gt;0),"",MAX($B$3:B1323)+1)</f>
        <v/>
      </c>
      <c r="C1324" t="str">
        <f t="shared" si="20"/>
        <v/>
      </c>
      <c r="D1324" s="2" t="str">
        <f>IF(ISBLANK('2 - Export Data'!L1333),"",'2 - Export Data'!L1333)</f>
        <v/>
      </c>
      <c r="E1324" s="2" t="str">
        <f>IF($D1324="","",'2 - Export Data'!H1333)</f>
        <v/>
      </c>
      <c r="F1324" s="2" t="str">
        <f>IF($D1324="","",'2 - Export Data'!M1333)</f>
        <v/>
      </c>
    </row>
    <row r="1325" spans="2:6" x14ac:dyDescent="0.35">
      <c r="B1325" t="str">
        <f>IF(OR(C1325="",COUNTIF($C$3:C1324,C1325)&gt;0),"",MAX($B$3:B1324)+1)</f>
        <v/>
      </c>
      <c r="C1325" t="str">
        <f t="shared" si="20"/>
        <v/>
      </c>
      <c r="D1325" s="2" t="str">
        <f>IF(ISBLANK('2 - Export Data'!L1334),"",'2 - Export Data'!L1334)</f>
        <v/>
      </c>
      <c r="E1325" s="2" t="str">
        <f>IF($D1325="","",'2 - Export Data'!H1334)</f>
        <v/>
      </c>
      <c r="F1325" s="2" t="str">
        <f>IF($D1325="","",'2 - Export Data'!M1334)</f>
        <v/>
      </c>
    </row>
    <row r="1326" spans="2:6" x14ac:dyDescent="0.35">
      <c r="B1326" t="str">
        <f>IF(OR(C1326="",COUNTIF($C$3:C1325,C1326)&gt;0),"",MAX($B$3:B1325)+1)</f>
        <v/>
      </c>
      <c r="C1326" t="str">
        <f t="shared" si="20"/>
        <v/>
      </c>
      <c r="D1326" s="2" t="str">
        <f>IF(ISBLANK('2 - Export Data'!L1335),"",'2 - Export Data'!L1335)</f>
        <v/>
      </c>
      <c r="E1326" s="2" t="str">
        <f>IF($D1326="","",'2 - Export Data'!H1335)</f>
        <v/>
      </c>
      <c r="F1326" s="2" t="str">
        <f>IF($D1326="","",'2 - Export Data'!M1335)</f>
        <v/>
      </c>
    </row>
    <row r="1327" spans="2:6" x14ac:dyDescent="0.35">
      <c r="B1327" t="str">
        <f>IF(OR(C1327="",COUNTIF($C$3:C1326,C1327)&gt;0),"",MAX($B$3:B1326)+1)</f>
        <v/>
      </c>
      <c r="C1327" t="str">
        <f t="shared" si="20"/>
        <v/>
      </c>
      <c r="D1327" s="2" t="str">
        <f>IF(ISBLANK('2 - Export Data'!L1336),"",'2 - Export Data'!L1336)</f>
        <v/>
      </c>
      <c r="E1327" s="2" t="str">
        <f>IF($D1327="","",'2 - Export Data'!H1336)</f>
        <v/>
      </c>
      <c r="F1327" s="2" t="str">
        <f>IF($D1327="","",'2 - Export Data'!M1336)</f>
        <v/>
      </c>
    </row>
    <row r="1328" spans="2:6" x14ac:dyDescent="0.35">
      <c r="B1328" t="str">
        <f>IF(OR(C1328="",COUNTIF($C$3:C1327,C1328)&gt;0),"",MAX($B$3:B1327)+1)</f>
        <v/>
      </c>
      <c r="C1328" t="str">
        <f t="shared" si="20"/>
        <v/>
      </c>
      <c r="D1328" s="2" t="str">
        <f>IF(ISBLANK('2 - Export Data'!L1337),"",'2 - Export Data'!L1337)</f>
        <v/>
      </c>
      <c r="E1328" s="2" t="str">
        <f>IF($D1328="","",'2 - Export Data'!H1337)</f>
        <v/>
      </c>
      <c r="F1328" s="2" t="str">
        <f>IF($D1328="","",'2 - Export Data'!M1337)</f>
        <v/>
      </c>
    </row>
    <row r="1329" spans="2:6" x14ac:dyDescent="0.35">
      <c r="B1329" t="str">
        <f>IF(OR(C1329="",COUNTIF($C$3:C1328,C1329)&gt;0),"",MAX($B$3:B1328)+1)</f>
        <v/>
      </c>
      <c r="C1329" t="str">
        <f t="shared" si="20"/>
        <v/>
      </c>
      <c r="D1329" s="2" t="str">
        <f>IF(ISBLANK('2 - Export Data'!L1338),"",'2 - Export Data'!L1338)</f>
        <v/>
      </c>
      <c r="E1329" s="2" t="str">
        <f>IF($D1329="","",'2 - Export Data'!H1338)</f>
        <v/>
      </c>
      <c r="F1329" s="2" t="str">
        <f>IF($D1329="","",'2 - Export Data'!M1338)</f>
        <v/>
      </c>
    </row>
    <row r="1330" spans="2:6" x14ac:dyDescent="0.35">
      <c r="B1330" t="str">
        <f>IF(OR(C1330="",COUNTIF($C$3:C1329,C1330)&gt;0),"",MAX($B$3:B1329)+1)</f>
        <v/>
      </c>
      <c r="C1330" t="str">
        <f t="shared" si="20"/>
        <v/>
      </c>
      <c r="D1330" s="2" t="str">
        <f>IF(ISBLANK('2 - Export Data'!L1339),"",'2 - Export Data'!L1339)</f>
        <v/>
      </c>
      <c r="E1330" s="2" t="str">
        <f>IF($D1330="","",'2 - Export Data'!H1339)</f>
        <v/>
      </c>
      <c r="F1330" s="2" t="str">
        <f>IF($D1330="","",'2 - Export Data'!M1339)</f>
        <v/>
      </c>
    </row>
    <row r="1331" spans="2:6" x14ac:dyDescent="0.35">
      <c r="B1331" t="str">
        <f>IF(OR(C1331="",COUNTIF($C$3:C1330,C1331)&gt;0),"",MAX($B$3:B1330)+1)</f>
        <v/>
      </c>
      <c r="C1331" t="str">
        <f t="shared" si="20"/>
        <v/>
      </c>
      <c r="D1331" s="2" t="str">
        <f>IF(ISBLANK('2 - Export Data'!L1340),"",'2 - Export Data'!L1340)</f>
        <v/>
      </c>
      <c r="E1331" s="2" t="str">
        <f>IF($D1331="","",'2 - Export Data'!H1340)</f>
        <v/>
      </c>
      <c r="F1331" s="2" t="str">
        <f>IF($D1331="","",'2 - Export Data'!M1340)</f>
        <v/>
      </c>
    </row>
    <row r="1332" spans="2:6" x14ac:dyDescent="0.35">
      <c r="B1332" t="str">
        <f>IF(OR(C1332="",COUNTIF($C$3:C1331,C1332)&gt;0),"",MAX($B$3:B1331)+1)</f>
        <v/>
      </c>
      <c r="C1332" t="str">
        <f t="shared" si="20"/>
        <v/>
      </c>
      <c r="D1332" s="2" t="str">
        <f>IF(ISBLANK('2 - Export Data'!L1341),"",'2 - Export Data'!L1341)</f>
        <v/>
      </c>
      <c r="E1332" s="2" t="str">
        <f>IF($D1332="","",'2 - Export Data'!H1341)</f>
        <v/>
      </c>
      <c r="F1332" s="2" t="str">
        <f>IF($D1332="","",'2 - Export Data'!M1341)</f>
        <v/>
      </c>
    </row>
    <row r="1333" spans="2:6" x14ac:dyDescent="0.35">
      <c r="B1333" t="str">
        <f>IF(OR(C1333="",COUNTIF($C$3:C1332,C1333)&gt;0),"",MAX($B$3:B1332)+1)</f>
        <v/>
      </c>
      <c r="C1333" t="str">
        <f t="shared" si="20"/>
        <v/>
      </c>
      <c r="D1333" s="2" t="str">
        <f>IF(ISBLANK('2 - Export Data'!L1342),"",'2 - Export Data'!L1342)</f>
        <v/>
      </c>
      <c r="E1333" s="2" t="str">
        <f>IF($D1333="","",'2 - Export Data'!H1342)</f>
        <v/>
      </c>
      <c r="F1333" s="2" t="str">
        <f>IF($D1333="","",'2 - Export Data'!M1342)</f>
        <v/>
      </c>
    </row>
    <row r="1334" spans="2:6" x14ac:dyDescent="0.35">
      <c r="B1334" t="str">
        <f>IF(OR(C1334="",COUNTIF($C$3:C1333,C1334)&gt;0),"",MAX($B$3:B1333)+1)</f>
        <v/>
      </c>
      <c r="C1334" t="str">
        <f t="shared" si="20"/>
        <v/>
      </c>
      <c r="D1334" s="2" t="str">
        <f>IF(ISBLANK('2 - Export Data'!L1343),"",'2 - Export Data'!L1343)</f>
        <v/>
      </c>
      <c r="E1334" s="2" t="str">
        <f>IF($D1334="","",'2 - Export Data'!H1343)</f>
        <v/>
      </c>
      <c r="F1334" s="2" t="str">
        <f>IF($D1334="","",'2 - Export Data'!M1343)</f>
        <v/>
      </c>
    </row>
    <row r="1335" spans="2:6" x14ac:dyDescent="0.35">
      <c r="B1335" t="str">
        <f>IF(OR(C1335="",COUNTIF($C$3:C1334,C1335)&gt;0),"",MAX($B$3:B1334)+1)</f>
        <v/>
      </c>
      <c r="C1335" t="str">
        <f t="shared" si="20"/>
        <v/>
      </c>
      <c r="D1335" s="2" t="str">
        <f>IF(ISBLANK('2 - Export Data'!L1344),"",'2 - Export Data'!L1344)</f>
        <v/>
      </c>
      <c r="E1335" s="2" t="str">
        <f>IF($D1335="","",'2 - Export Data'!H1344)</f>
        <v/>
      </c>
      <c r="F1335" s="2" t="str">
        <f>IF($D1335="","",'2 - Export Data'!M1344)</f>
        <v/>
      </c>
    </row>
    <row r="1336" spans="2:6" x14ac:dyDescent="0.35">
      <c r="B1336" t="str">
        <f>IF(OR(C1336="",COUNTIF($C$3:C1335,C1336)&gt;0),"",MAX($B$3:B1335)+1)</f>
        <v/>
      </c>
      <c r="C1336" t="str">
        <f t="shared" si="20"/>
        <v/>
      </c>
      <c r="D1336" s="2" t="str">
        <f>IF(ISBLANK('2 - Export Data'!L1345),"",'2 - Export Data'!L1345)</f>
        <v/>
      </c>
      <c r="E1336" s="2" t="str">
        <f>IF($D1336="","",'2 - Export Data'!H1345)</f>
        <v/>
      </c>
      <c r="F1336" s="2" t="str">
        <f>IF($D1336="","",'2 - Export Data'!M1345)</f>
        <v/>
      </c>
    </row>
    <row r="1337" spans="2:6" x14ac:dyDescent="0.35">
      <c r="B1337" t="str">
        <f>IF(OR(C1337="",COUNTIF($C$3:C1336,C1337)&gt;0),"",MAX($B$3:B1336)+1)</f>
        <v/>
      </c>
      <c r="C1337" t="str">
        <f t="shared" si="20"/>
        <v/>
      </c>
      <c r="D1337" s="2" t="str">
        <f>IF(ISBLANK('2 - Export Data'!L1346),"",'2 - Export Data'!L1346)</f>
        <v/>
      </c>
      <c r="E1337" s="2" t="str">
        <f>IF($D1337="","",'2 - Export Data'!H1346)</f>
        <v/>
      </c>
      <c r="F1337" s="2" t="str">
        <f>IF($D1337="","",'2 - Export Data'!M1346)</f>
        <v/>
      </c>
    </row>
    <row r="1338" spans="2:6" x14ac:dyDescent="0.35">
      <c r="B1338" t="str">
        <f>IF(OR(C1338="",COUNTIF($C$3:C1337,C1338)&gt;0),"",MAX($B$3:B1337)+1)</f>
        <v/>
      </c>
      <c r="C1338" t="str">
        <f t="shared" si="20"/>
        <v/>
      </c>
      <c r="D1338" s="2" t="str">
        <f>IF(ISBLANK('2 - Export Data'!L1347),"",'2 - Export Data'!L1347)</f>
        <v/>
      </c>
      <c r="E1338" s="2" t="str">
        <f>IF($D1338="","",'2 - Export Data'!H1347)</f>
        <v/>
      </c>
      <c r="F1338" s="2" t="str">
        <f>IF($D1338="","",'2 - Export Data'!M1347)</f>
        <v/>
      </c>
    </row>
    <row r="1339" spans="2:6" x14ac:dyDescent="0.35">
      <c r="B1339" t="str">
        <f>IF(OR(C1339="",COUNTIF($C$3:C1338,C1339)&gt;0),"",MAX($B$3:B1338)+1)</f>
        <v/>
      </c>
      <c r="C1339" t="str">
        <f t="shared" si="20"/>
        <v/>
      </c>
      <c r="D1339" s="2" t="str">
        <f>IF(ISBLANK('2 - Export Data'!L1348),"",'2 - Export Data'!L1348)</f>
        <v/>
      </c>
      <c r="E1339" s="2" t="str">
        <f>IF($D1339="","",'2 - Export Data'!H1348)</f>
        <v/>
      </c>
      <c r="F1339" s="2" t="str">
        <f>IF($D1339="","",'2 - Export Data'!M1348)</f>
        <v/>
      </c>
    </row>
    <row r="1340" spans="2:6" x14ac:dyDescent="0.35">
      <c r="B1340" t="str">
        <f>IF(OR(C1340="",COUNTIF($C$3:C1339,C1340)&gt;0),"",MAX($B$3:B1339)+1)</f>
        <v/>
      </c>
      <c r="C1340" t="str">
        <f t="shared" si="20"/>
        <v/>
      </c>
      <c r="D1340" s="2" t="str">
        <f>IF(ISBLANK('2 - Export Data'!L1349),"",'2 - Export Data'!L1349)</f>
        <v/>
      </c>
      <c r="E1340" s="2" t="str">
        <f>IF($D1340="","",'2 - Export Data'!H1349)</f>
        <v/>
      </c>
      <c r="F1340" s="2" t="str">
        <f>IF($D1340="","",'2 - Export Data'!M1349)</f>
        <v/>
      </c>
    </row>
    <row r="1341" spans="2:6" x14ac:dyDescent="0.35">
      <c r="B1341" t="str">
        <f>IF(OR(C1341="",COUNTIF($C$3:C1340,C1341)&gt;0),"",MAX($B$3:B1340)+1)</f>
        <v/>
      </c>
      <c r="C1341" t="str">
        <f t="shared" si="20"/>
        <v/>
      </c>
      <c r="D1341" s="2" t="str">
        <f>IF(ISBLANK('2 - Export Data'!L1350),"",'2 - Export Data'!L1350)</f>
        <v/>
      </c>
      <c r="E1341" s="2" t="str">
        <f>IF($D1341="","",'2 - Export Data'!H1350)</f>
        <v/>
      </c>
      <c r="F1341" s="2" t="str">
        <f>IF($D1341="","",'2 - Export Data'!M1350)</f>
        <v/>
      </c>
    </row>
    <row r="1342" spans="2:6" x14ac:dyDescent="0.35">
      <c r="B1342" t="str">
        <f>IF(OR(C1342="",COUNTIF($C$3:C1341,C1342)&gt;0),"",MAX($B$3:B1341)+1)</f>
        <v/>
      </c>
      <c r="C1342" t="str">
        <f t="shared" si="20"/>
        <v/>
      </c>
      <c r="D1342" s="2" t="str">
        <f>IF(ISBLANK('2 - Export Data'!L1351),"",'2 - Export Data'!L1351)</f>
        <v/>
      </c>
      <c r="E1342" s="2" t="str">
        <f>IF($D1342="","",'2 - Export Data'!H1351)</f>
        <v/>
      </c>
      <c r="F1342" s="2" t="str">
        <f>IF($D1342="","",'2 - Export Data'!M1351)</f>
        <v/>
      </c>
    </row>
    <row r="1343" spans="2:6" x14ac:dyDescent="0.35">
      <c r="B1343" t="str">
        <f>IF(OR(C1343="",COUNTIF($C$3:C1342,C1343)&gt;0),"",MAX($B$3:B1342)+1)</f>
        <v/>
      </c>
      <c r="C1343" t="str">
        <f t="shared" si="20"/>
        <v/>
      </c>
      <c r="D1343" s="2" t="str">
        <f>IF(ISBLANK('2 - Export Data'!L1352),"",'2 - Export Data'!L1352)</f>
        <v/>
      </c>
      <c r="E1343" s="2" t="str">
        <f>IF($D1343="","",'2 - Export Data'!H1352)</f>
        <v/>
      </c>
      <c r="F1343" s="2" t="str">
        <f>IF($D1343="","",'2 - Export Data'!M1352)</f>
        <v/>
      </c>
    </row>
    <row r="1344" spans="2:6" x14ac:dyDescent="0.35">
      <c r="B1344" t="str">
        <f>IF(OR(C1344="",COUNTIF($C$3:C1343,C1344)&gt;0),"",MAX($B$3:B1343)+1)</f>
        <v/>
      </c>
      <c r="C1344" t="str">
        <f t="shared" si="20"/>
        <v/>
      </c>
      <c r="D1344" s="2" t="str">
        <f>IF(ISBLANK('2 - Export Data'!L1353),"",'2 - Export Data'!L1353)</f>
        <v/>
      </c>
      <c r="E1344" s="2" t="str">
        <f>IF($D1344="","",'2 - Export Data'!H1353)</f>
        <v/>
      </c>
      <c r="F1344" s="2" t="str">
        <f>IF($D1344="","",'2 - Export Data'!M1353)</f>
        <v/>
      </c>
    </row>
    <row r="1345" spans="2:6" x14ac:dyDescent="0.35">
      <c r="B1345" t="str">
        <f>IF(OR(C1345="",COUNTIF($C$3:C1344,C1345)&gt;0),"",MAX($B$3:B1344)+1)</f>
        <v/>
      </c>
      <c r="C1345" t="str">
        <f t="shared" si="20"/>
        <v/>
      </c>
      <c r="D1345" s="2" t="str">
        <f>IF(ISBLANK('2 - Export Data'!L1354),"",'2 - Export Data'!L1354)</f>
        <v/>
      </c>
      <c r="E1345" s="2" t="str">
        <f>IF($D1345="","",'2 - Export Data'!H1354)</f>
        <v/>
      </c>
      <c r="F1345" s="2" t="str">
        <f>IF($D1345="","",'2 - Export Data'!M1354)</f>
        <v/>
      </c>
    </row>
    <row r="1346" spans="2:6" x14ac:dyDescent="0.35">
      <c r="B1346" t="str">
        <f>IF(OR(C1346="",COUNTIF($C$3:C1345,C1346)&gt;0),"",MAX($B$3:B1345)+1)</f>
        <v/>
      </c>
      <c r="C1346" t="str">
        <f t="shared" si="20"/>
        <v/>
      </c>
      <c r="D1346" s="2" t="str">
        <f>IF(ISBLANK('2 - Export Data'!L1355),"",'2 - Export Data'!L1355)</f>
        <v/>
      </c>
      <c r="E1346" s="2" t="str">
        <f>IF($D1346="","",'2 - Export Data'!H1355)</f>
        <v/>
      </c>
      <c r="F1346" s="2" t="str">
        <f>IF($D1346="","",'2 - Export Data'!M1355)</f>
        <v/>
      </c>
    </row>
    <row r="1347" spans="2:6" x14ac:dyDescent="0.35">
      <c r="B1347" t="str">
        <f>IF(OR(C1347="",COUNTIF($C$3:C1346,C1347)&gt;0),"",MAX($B$3:B1346)+1)</f>
        <v/>
      </c>
      <c r="C1347" t="str">
        <f t="shared" si="20"/>
        <v/>
      </c>
      <c r="D1347" s="2" t="str">
        <f>IF(ISBLANK('2 - Export Data'!L1356),"",'2 - Export Data'!L1356)</f>
        <v/>
      </c>
      <c r="E1347" s="2" t="str">
        <f>IF($D1347="","",'2 - Export Data'!H1356)</f>
        <v/>
      </c>
      <c r="F1347" s="2" t="str">
        <f>IF($D1347="","",'2 - Export Data'!M1356)</f>
        <v/>
      </c>
    </row>
    <row r="1348" spans="2:6" x14ac:dyDescent="0.35">
      <c r="B1348" t="str">
        <f>IF(OR(C1348="",COUNTIF($C$3:C1347,C1348)&gt;0),"",MAX($B$3:B1347)+1)</f>
        <v/>
      </c>
      <c r="C1348" t="str">
        <f t="shared" ref="C1348:C1411" si="21">IF(D1348="","",D1348&amp;"_"&amp;E1348)</f>
        <v/>
      </c>
      <c r="D1348" s="2" t="str">
        <f>IF(ISBLANK('2 - Export Data'!L1357),"",'2 - Export Data'!L1357)</f>
        <v/>
      </c>
      <c r="E1348" s="2" t="str">
        <f>IF($D1348="","",'2 - Export Data'!H1357)</f>
        <v/>
      </c>
      <c r="F1348" s="2" t="str">
        <f>IF($D1348="","",'2 - Export Data'!M1357)</f>
        <v/>
      </c>
    </row>
    <row r="1349" spans="2:6" x14ac:dyDescent="0.35">
      <c r="B1349" t="str">
        <f>IF(OR(C1349="",COUNTIF($C$3:C1348,C1349)&gt;0),"",MAX($B$3:B1348)+1)</f>
        <v/>
      </c>
      <c r="C1349" t="str">
        <f t="shared" si="21"/>
        <v/>
      </c>
      <c r="D1349" s="2" t="str">
        <f>IF(ISBLANK('2 - Export Data'!L1358),"",'2 - Export Data'!L1358)</f>
        <v/>
      </c>
      <c r="E1349" s="2" t="str">
        <f>IF($D1349="","",'2 - Export Data'!H1358)</f>
        <v/>
      </c>
      <c r="F1349" s="2" t="str">
        <f>IF($D1349="","",'2 - Export Data'!M1358)</f>
        <v/>
      </c>
    </row>
    <row r="1350" spans="2:6" x14ac:dyDescent="0.35">
      <c r="B1350" t="str">
        <f>IF(OR(C1350="",COUNTIF($C$3:C1349,C1350)&gt;0),"",MAX($B$3:B1349)+1)</f>
        <v/>
      </c>
      <c r="C1350" t="str">
        <f t="shared" si="21"/>
        <v/>
      </c>
      <c r="D1350" s="2" t="str">
        <f>IF(ISBLANK('2 - Export Data'!L1359),"",'2 - Export Data'!L1359)</f>
        <v/>
      </c>
      <c r="E1350" s="2" t="str">
        <f>IF($D1350="","",'2 - Export Data'!H1359)</f>
        <v/>
      </c>
      <c r="F1350" s="2" t="str">
        <f>IF($D1350="","",'2 - Export Data'!M1359)</f>
        <v/>
      </c>
    </row>
    <row r="1351" spans="2:6" x14ac:dyDescent="0.35">
      <c r="B1351" t="str">
        <f>IF(OR(C1351="",COUNTIF($C$3:C1350,C1351)&gt;0),"",MAX($B$3:B1350)+1)</f>
        <v/>
      </c>
      <c r="C1351" t="str">
        <f t="shared" si="21"/>
        <v/>
      </c>
      <c r="D1351" s="2" t="str">
        <f>IF(ISBLANK('2 - Export Data'!L1360),"",'2 - Export Data'!L1360)</f>
        <v/>
      </c>
      <c r="E1351" s="2" t="str">
        <f>IF($D1351="","",'2 - Export Data'!H1360)</f>
        <v/>
      </c>
      <c r="F1351" s="2" t="str">
        <f>IF($D1351="","",'2 - Export Data'!M1360)</f>
        <v/>
      </c>
    </row>
    <row r="1352" spans="2:6" x14ac:dyDescent="0.35">
      <c r="B1352" t="str">
        <f>IF(OR(C1352="",COUNTIF($C$3:C1351,C1352)&gt;0),"",MAX($B$3:B1351)+1)</f>
        <v/>
      </c>
      <c r="C1352" t="str">
        <f t="shared" si="21"/>
        <v/>
      </c>
      <c r="D1352" s="2" t="str">
        <f>IF(ISBLANK('2 - Export Data'!L1361),"",'2 - Export Data'!L1361)</f>
        <v/>
      </c>
      <c r="E1352" s="2" t="str">
        <f>IF($D1352="","",'2 - Export Data'!H1361)</f>
        <v/>
      </c>
      <c r="F1352" s="2" t="str">
        <f>IF($D1352="","",'2 - Export Data'!M1361)</f>
        <v/>
      </c>
    </row>
    <row r="1353" spans="2:6" x14ac:dyDescent="0.35">
      <c r="B1353" t="str">
        <f>IF(OR(C1353="",COUNTIF($C$3:C1352,C1353)&gt;0),"",MAX($B$3:B1352)+1)</f>
        <v/>
      </c>
      <c r="C1353" t="str">
        <f t="shared" si="21"/>
        <v/>
      </c>
      <c r="D1353" s="2" t="str">
        <f>IF(ISBLANK('2 - Export Data'!L1362),"",'2 - Export Data'!L1362)</f>
        <v/>
      </c>
      <c r="E1353" s="2" t="str">
        <f>IF($D1353="","",'2 - Export Data'!H1362)</f>
        <v/>
      </c>
      <c r="F1353" s="2" t="str">
        <f>IF($D1353="","",'2 - Export Data'!M1362)</f>
        <v/>
      </c>
    </row>
    <row r="1354" spans="2:6" x14ac:dyDescent="0.35">
      <c r="B1354" t="str">
        <f>IF(OR(C1354="",COUNTIF($C$3:C1353,C1354)&gt;0),"",MAX($B$3:B1353)+1)</f>
        <v/>
      </c>
      <c r="C1354" t="str">
        <f t="shared" si="21"/>
        <v/>
      </c>
      <c r="D1354" s="2" t="str">
        <f>IF(ISBLANK('2 - Export Data'!L1363),"",'2 - Export Data'!L1363)</f>
        <v/>
      </c>
      <c r="E1354" s="2" t="str">
        <f>IF($D1354="","",'2 - Export Data'!H1363)</f>
        <v/>
      </c>
      <c r="F1354" s="2" t="str">
        <f>IF($D1354="","",'2 - Export Data'!M1363)</f>
        <v/>
      </c>
    </row>
    <row r="1355" spans="2:6" x14ac:dyDescent="0.35">
      <c r="B1355" t="str">
        <f>IF(OR(C1355="",COUNTIF($C$3:C1354,C1355)&gt;0),"",MAX($B$3:B1354)+1)</f>
        <v/>
      </c>
      <c r="C1355" t="str">
        <f t="shared" si="21"/>
        <v/>
      </c>
      <c r="D1355" s="2" t="str">
        <f>IF(ISBLANK('2 - Export Data'!L1364),"",'2 - Export Data'!L1364)</f>
        <v/>
      </c>
      <c r="E1355" s="2" t="str">
        <f>IF($D1355="","",'2 - Export Data'!H1364)</f>
        <v/>
      </c>
      <c r="F1355" s="2" t="str">
        <f>IF($D1355="","",'2 - Export Data'!M1364)</f>
        <v/>
      </c>
    </row>
    <row r="1356" spans="2:6" x14ac:dyDescent="0.35">
      <c r="B1356" t="str">
        <f>IF(OR(C1356="",COUNTIF($C$3:C1355,C1356)&gt;0),"",MAX($B$3:B1355)+1)</f>
        <v/>
      </c>
      <c r="C1356" t="str">
        <f t="shared" si="21"/>
        <v/>
      </c>
      <c r="D1356" s="2" t="str">
        <f>IF(ISBLANK('2 - Export Data'!L1365),"",'2 - Export Data'!L1365)</f>
        <v/>
      </c>
      <c r="E1356" s="2" t="str">
        <f>IF($D1356="","",'2 - Export Data'!H1365)</f>
        <v/>
      </c>
      <c r="F1356" s="2" t="str">
        <f>IF($D1356="","",'2 - Export Data'!M1365)</f>
        <v/>
      </c>
    </row>
    <row r="1357" spans="2:6" x14ac:dyDescent="0.35">
      <c r="B1357" t="str">
        <f>IF(OR(C1357="",COUNTIF($C$3:C1356,C1357)&gt;0),"",MAX($B$3:B1356)+1)</f>
        <v/>
      </c>
      <c r="C1357" t="str">
        <f t="shared" si="21"/>
        <v/>
      </c>
      <c r="D1357" s="2" t="str">
        <f>IF(ISBLANK('2 - Export Data'!L1366),"",'2 - Export Data'!L1366)</f>
        <v/>
      </c>
      <c r="E1357" s="2" t="str">
        <f>IF($D1357="","",'2 - Export Data'!H1366)</f>
        <v/>
      </c>
      <c r="F1357" s="2" t="str">
        <f>IF($D1357="","",'2 - Export Data'!M1366)</f>
        <v/>
      </c>
    </row>
    <row r="1358" spans="2:6" x14ac:dyDescent="0.35">
      <c r="B1358" t="str">
        <f>IF(OR(C1358="",COUNTIF($C$3:C1357,C1358)&gt;0),"",MAX($B$3:B1357)+1)</f>
        <v/>
      </c>
      <c r="C1358" t="str">
        <f t="shared" si="21"/>
        <v/>
      </c>
      <c r="D1358" s="2" t="str">
        <f>IF(ISBLANK('2 - Export Data'!L1367),"",'2 - Export Data'!L1367)</f>
        <v/>
      </c>
      <c r="E1358" s="2" t="str">
        <f>IF($D1358="","",'2 - Export Data'!H1367)</f>
        <v/>
      </c>
      <c r="F1358" s="2" t="str">
        <f>IF($D1358="","",'2 - Export Data'!M1367)</f>
        <v/>
      </c>
    </row>
    <row r="1359" spans="2:6" x14ac:dyDescent="0.35">
      <c r="B1359" t="str">
        <f>IF(OR(C1359="",COUNTIF($C$3:C1358,C1359)&gt;0),"",MAX($B$3:B1358)+1)</f>
        <v/>
      </c>
      <c r="C1359" t="str">
        <f t="shared" si="21"/>
        <v/>
      </c>
      <c r="D1359" s="2" t="str">
        <f>IF(ISBLANK('2 - Export Data'!L1368),"",'2 - Export Data'!L1368)</f>
        <v/>
      </c>
      <c r="E1359" s="2" t="str">
        <f>IF($D1359="","",'2 - Export Data'!H1368)</f>
        <v/>
      </c>
      <c r="F1359" s="2" t="str">
        <f>IF($D1359="","",'2 - Export Data'!M1368)</f>
        <v/>
      </c>
    </row>
    <row r="1360" spans="2:6" x14ac:dyDescent="0.35">
      <c r="B1360" t="str">
        <f>IF(OR(C1360="",COUNTIF($C$3:C1359,C1360)&gt;0),"",MAX($B$3:B1359)+1)</f>
        <v/>
      </c>
      <c r="C1360" t="str">
        <f t="shared" si="21"/>
        <v/>
      </c>
      <c r="D1360" s="2" t="str">
        <f>IF(ISBLANK('2 - Export Data'!L1369),"",'2 - Export Data'!L1369)</f>
        <v/>
      </c>
      <c r="E1360" s="2" t="str">
        <f>IF($D1360="","",'2 - Export Data'!H1369)</f>
        <v/>
      </c>
      <c r="F1360" s="2" t="str">
        <f>IF($D1360="","",'2 - Export Data'!M1369)</f>
        <v/>
      </c>
    </row>
    <row r="1361" spans="2:6" x14ac:dyDescent="0.35">
      <c r="B1361" t="str">
        <f>IF(OR(C1361="",COUNTIF($C$3:C1360,C1361)&gt;0),"",MAX($B$3:B1360)+1)</f>
        <v/>
      </c>
      <c r="C1361" t="str">
        <f t="shared" si="21"/>
        <v/>
      </c>
      <c r="D1361" s="2" t="str">
        <f>IF(ISBLANK('2 - Export Data'!L1370),"",'2 - Export Data'!L1370)</f>
        <v/>
      </c>
      <c r="E1361" s="2" t="str">
        <f>IF($D1361="","",'2 - Export Data'!H1370)</f>
        <v/>
      </c>
      <c r="F1361" s="2" t="str">
        <f>IF($D1361="","",'2 - Export Data'!M1370)</f>
        <v/>
      </c>
    </row>
    <row r="1362" spans="2:6" x14ac:dyDescent="0.35">
      <c r="B1362" t="str">
        <f>IF(OR(C1362="",COUNTIF($C$3:C1361,C1362)&gt;0),"",MAX($B$3:B1361)+1)</f>
        <v/>
      </c>
      <c r="C1362" t="str">
        <f t="shared" si="21"/>
        <v/>
      </c>
      <c r="D1362" s="2" t="str">
        <f>IF(ISBLANK('2 - Export Data'!L1371),"",'2 - Export Data'!L1371)</f>
        <v/>
      </c>
      <c r="E1362" s="2" t="str">
        <f>IF($D1362="","",'2 - Export Data'!H1371)</f>
        <v/>
      </c>
      <c r="F1362" s="2" t="str">
        <f>IF($D1362="","",'2 - Export Data'!M1371)</f>
        <v/>
      </c>
    </row>
    <row r="1363" spans="2:6" x14ac:dyDescent="0.35">
      <c r="B1363" t="str">
        <f>IF(OR(C1363="",COUNTIF($C$3:C1362,C1363)&gt;0),"",MAX($B$3:B1362)+1)</f>
        <v/>
      </c>
      <c r="C1363" t="str">
        <f t="shared" si="21"/>
        <v/>
      </c>
      <c r="D1363" s="2" t="str">
        <f>IF(ISBLANK('2 - Export Data'!L1372),"",'2 - Export Data'!L1372)</f>
        <v/>
      </c>
      <c r="E1363" s="2" t="str">
        <f>IF($D1363="","",'2 - Export Data'!H1372)</f>
        <v/>
      </c>
      <c r="F1363" s="2" t="str">
        <f>IF($D1363="","",'2 - Export Data'!M1372)</f>
        <v/>
      </c>
    </row>
    <row r="1364" spans="2:6" x14ac:dyDescent="0.35">
      <c r="B1364" t="str">
        <f>IF(OR(C1364="",COUNTIF($C$3:C1363,C1364)&gt;0),"",MAX($B$3:B1363)+1)</f>
        <v/>
      </c>
      <c r="C1364" t="str">
        <f t="shared" si="21"/>
        <v/>
      </c>
      <c r="D1364" s="2" t="str">
        <f>IF(ISBLANK('2 - Export Data'!L1373),"",'2 - Export Data'!L1373)</f>
        <v/>
      </c>
      <c r="E1364" s="2" t="str">
        <f>IF($D1364="","",'2 - Export Data'!H1373)</f>
        <v/>
      </c>
      <c r="F1364" s="2" t="str">
        <f>IF($D1364="","",'2 - Export Data'!M1373)</f>
        <v/>
      </c>
    </row>
    <row r="1365" spans="2:6" x14ac:dyDescent="0.35">
      <c r="B1365" t="str">
        <f>IF(OR(C1365="",COUNTIF($C$3:C1364,C1365)&gt;0),"",MAX($B$3:B1364)+1)</f>
        <v/>
      </c>
      <c r="C1365" t="str">
        <f t="shared" si="21"/>
        <v/>
      </c>
      <c r="D1365" s="2" t="str">
        <f>IF(ISBLANK('2 - Export Data'!L1374),"",'2 - Export Data'!L1374)</f>
        <v/>
      </c>
      <c r="E1365" s="2" t="str">
        <f>IF($D1365="","",'2 - Export Data'!H1374)</f>
        <v/>
      </c>
      <c r="F1365" s="2" t="str">
        <f>IF($D1365="","",'2 - Export Data'!M1374)</f>
        <v/>
      </c>
    </row>
    <row r="1366" spans="2:6" x14ac:dyDescent="0.35">
      <c r="B1366" t="str">
        <f>IF(OR(C1366="",COUNTIF($C$3:C1365,C1366)&gt;0),"",MAX($B$3:B1365)+1)</f>
        <v/>
      </c>
      <c r="C1366" t="str">
        <f t="shared" si="21"/>
        <v/>
      </c>
      <c r="D1366" s="2" t="str">
        <f>IF(ISBLANK('2 - Export Data'!L1375),"",'2 - Export Data'!L1375)</f>
        <v/>
      </c>
      <c r="E1366" s="2" t="str">
        <f>IF($D1366="","",'2 - Export Data'!H1375)</f>
        <v/>
      </c>
      <c r="F1366" s="2" t="str">
        <f>IF($D1366="","",'2 - Export Data'!M1375)</f>
        <v/>
      </c>
    </row>
    <row r="1367" spans="2:6" x14ac:dyDescent="0.35">
      <c r="B1367" t="str">
        <f>IF(OR(C1367="",COUNTIF($C$3:C1366,C1367)&gt;0),"",MAX($B$3:B1366)+1)</f>
        <v/>
      </c>
      <c r="C1367" t="str">
        <f t="shared" si="21"/>
        <v/>
      </c>
      <c r="D1367" s="2" t="str">
        <f>IF(ISBLANK('2 - Export Data'!L1376),"",'2 - Export Data'!L1376)</f>
        <v/>
      </c>
      <c r="E1367" s="2" t="str">
        <f>IF($D1367="","",'2 - Export Data'!H1376)</f>
        <v/>
      </c>
      <c r="F1367" s="2" t="str">
        <f>IF($D1367="","",'2 - Export Data'!M1376)</f>
        <v/>
      </c>
    </row>
    <row r="1368" spans="2:6" x14ac:dyDescent="0.35">
      <c r="B1368" t="str">
        <f>IF(OR(C1368="",COUNTIF($C$3:C1367,C1368)&gt;0),"",MAX($B$3:B1367)+1)</f>
        <v/>
      </c>
      <c r="C1368" t="str">
        <f t="shared" si="21"/>
        <v/>
      </c>
      <c r="D1368" s="2" t="str">
        <f>IF(ISBLANK('2 - Export Data'!L1377),"",'2 - Export Data'!L1377)</f>
        <v/>
      </c>
      <c r="E1368" s="2" t="str">
        <f>IF($D1368="","",'2 - Export Data'!H1377)</f>
        <v/>
      </c>
      <c r="F1368" s="2" t="str">
        <f>IF($D1368="","",'2 - Export Data'!M1377)</f>
        <v/>
      </c>
    </row>
    <row r="1369" spans="2:6" x14ac:dyDescent="0.35">
      <c r="B1369" t="str">
        <f>IF(OR(C1369="",COUNTIF($C$3:C1368,C1369)&gt;0),"",MAX($B$3:B1368)+1)</f>
        <v/>
      </c>
      <c r="C1369" t="str">
        <f t="shared" si="21"/>
        <v/>
      </c>
      <c r="D1369" s="2" t="str">
        <f>IF(ISBLANK('2 - Export Data'!L1378),"",'2 - Export Data'!L1378)</f>
        <v/>
      </c>
      <c r="E1369" s="2" t="str">
        <f>IF($D1369="","",'2 - Export Data'!H1378)</f>
        <v/>
      </c>
      <c r="F1369" s="2" t="str">
        <f>IF($D1369="","",'2 - Export Data'!M1378)</f>
        <v/>
      </c>
    </row>
    <row r="1370" spans="2:6" x14ac:dyDescent="0.35">
      <c r="B1370" t="str">
        <f>IF(OR(C1370="",COUNTIF($C$3:C1369,C1370)&gt;0),"",MAX($B$3:B1369)+1)</f>
        <v/>
      </c>
      <c r="C1370" t="str">
        <f t="shared" si="21"/>
        <v/>
      </c>
      <c r="D1370" s="2" t="str">
        <f>IF(ISBLANK('2 - Export Data'!L1379),"",'2 - Export Data'!L1379)</f>
        <v/>
      </c>
      <c r="E1370" s="2" t="str">
        <f>IF($D1370="","",'2 - Export Data'!H1379)</f>
        <v/>
      </c>
      <c r="F1370" s="2" t="str">
        <f>IF($D1370="","",'2 - Export Data'!M1379)</f>
        <v/>
      </c>
    </row>
    <row r="1371" spans="2:6" x14ac:dyDescent="0.35">
      <c r="B1371" t="str">
        <f>IF(OR(C1371="",COUNTIF($C$3:C1370,C1371)&gt;0),"",MAX($B$3:B1370)+1)</f>
        <v/>
      </c>
      <c r="C1371" t="str">
        <f t="shared" si="21"/>
        <v/>
      </c>
      <c r="D1371" s="2" t="str">
        <f>IF(ISBLANK('2 - Export Data'!L1380),"",'2 - Export Data'!L1380)</f>
        <v/>
      </c>
      <c r="E1371" s="2" t="str">
        <f>IF($D1371="","",'2 - Export Data'!H1380)</f>
        <v/>
      </c>
      <c r="F1371" s="2" t="str">
        <f>IF($D1371="","",'2 - Export Data'!M1380)</f>
        <v/>
      </c>
    </row>
    <row r="1372" spans="2:6" x14ac:dyDescent="0.35">
      <c r="B1372" t="str">
        <f>IF(OR(C1372="",COUNTIF($C$3:C1371,C1372)&gt;0),"",MAX($B$3:B1371)+1)</f>
        <v/>
      </c>
      <c r="C1372" t="str">
        <f t="shared" si="21"/>
        <v/>
      </c>
      <c r="D1372" s="2" t="str">
        <f>IF(ISBLANK('2 - Export Data'!L1381),"",'2 - Export Data'!L1381)</f>
        <v/>
      </c>
      <c r="E1372" s="2" t="str">
        <f>IF($D1372="","",'2 - Export Data'!H1381)</f>
        <v/>
      </c>
      <c r="F1372" s="2" t="str">
        <f>IF($D1372="","",'2 - Export Data'!M1381)</f>
        <v/>
      </c>
    </row>
    <row r="1373" spans="2:6" x14ac:dyDescent="0.35">
      <c r="B1373" t="str">
        <f>IF(OR(C1373="",COUNTIF($C$3:C1372,C1373)&gt;0),"",MAX($B$3:B1372)+1)</f>
        <v/>
      </c>
      <c r="C1373" t="str">
        <f t="shared" si="21"/>
        <v/>
      </c>
      <c r="D1373" s="2" t="str">
        <f>IF(ISBLANK('2 - Export Data'!L1382),"",'2 - Export Data'!L1382)</f>
        <v/>
      </c>
      <c r="E1373" s="2" t="str">
        <f>IF($D1373="","",'2 - Export Data'!H1382)</f>
        <v/>
      </c>
      <c r="F1373" s="2" t="str">
        <f>IF($D1373="","",'2 - Export Data'!M1382)</f>
        <v/>
      </c>
    </row>
    <row r="1374" spans="2:6" x14ac:dyDescent="0.35">
      <c r="B1374" t="str">
        <f>IF(OR(C1374="",COUNTIF($C$3:C1373,C1374)&gt;0),"",MAX($B$3:B1373)+1)</f>
        <v/>
      </c>
      <c r="C1374" t="str">
        <f t="shared" si="21"/>
        <v/>
      </c>
      <c r="D1374" s="2" t="str">
        <f>IF(ISBLANK('2 - Export Data'!L1383),"",'2 - Export Data'!L1383)</f>
        <v/>
      </c>
      <c r="E1374" s="2" t="str">
        <f>IF($D1374="","",'2 - Export Data'!H1383)</f>
        <v/>
      </c>
      <c r="F1374" s="2" t="str">
        <f>IF($D1374="","",'2 - Export Data'!M1383)</f>
        <v/>
      </c>
    </row>
    <row r="1375" spans="2:6" x14ac:dyDescent="0.35">
      <c r="B1375" t="str">
        <f>IF(OR(C1375="",COUNTIF($C$3:C1374,C1375)&gt;0),"",MAX($B$3:B1374)+1)</f>
        <v/>
      </c>
      <c r="C1375" t="str">
        <f t="shared" si="21"/>
        <v/>
      </c>
      <c r="D1375" s="2" t="str">
        <f>IF(ISBLANK('2 - Export Data'!L1384),"",'2 - Export Data'!L1384)</f>
        <v/>
      </c>
      <c r="E1375" s="2" t="str">
        <f>IF($D1375="","",'2 - Export Data'!H1384)</f>
        <v/>
      </c>
      <c r="F1375" s="2" t="str">
        <f>IF($D1375="","",'2 - Export Data'!M1384)</f>
        <v/>
      </c>
    </row>
    <row r="1376" spans="2:6" x14ac:dyDescent="0.35">
      <c r="B1376" t="str">
        <f>IF(OR(C1376="",COUNTIF($C$3:C1375,C1376)&gt;0),"",MAX($B$3:B1375)+1)</f>
        <v/>
      </c>
      <c r="C1376" t="str">
        <f t="shared" si="21"/>
        <v/>
      </c>
      <c r="D1376" s="2" t="str">
        <f>IF(ISBLANK('2 - Export Data'!L1385),"",'2 - Export Data'!L1385)</f>
        <v/>
      </c>
      <c r="E1376" s="2" t="str">
        <f>IF($D1376="","",'2 - Export Data'!H1385)</f>
        <v/>
      </c>
      <c r="F1376" s="2" t="str">
        <f>IF($D1376="","",'2 - Export Data'!M1385)</f>
        <v/>
      </c>
    </row>
    <row r="1377" spans="2:6" x14ac:dyDescent="0.35">
      <c r="B1377" t="str">
        <f>IF(OR(C1377="",COUNTIF($C$3:C1376,C1377)&gt;0),"",MAX($B$3:B1376)+1)</f>
        <v/>
      </c>
      <c r="C1377" t="str">
        <f t="shared" si="21"/>
        <v/>
      </c>
      <c r="D1377" s="2" t="str">
        <f>IF(ISBLANK('2 - Export Data'!L1386),"",'2 - Export Data'!L1386)</f>
        <v/>
      </c>
      <c r="E1377" s="2" t="str">
        <f>IF($D1377="","",'2 - Export Data'!H1386)</f>
        <v/>
      </c>
      <c r="F1377" s="2" t="str">
        <f>IF($D1377="","",'2 - Export Data'!M1386)</f>
        <v/>
      </c>
    </row>
    <row r="1378" spans="2:6" x14ac:dyDescent="0.35">
      <c r="B1378" t="str">
        <f>IF(OR(C1378="",COUNTIF($C$3:C1377,C1378)&gt;0),"",MAX($B$3:B1377)+1)</f>
        <v/>
      </c>
      <c r="C1378" t="str">
        <f t="shared" si="21"/>
        <v/>
      </c>
      <c r="D1378" s="2" t="str">
        <f>IF(ISBLANK('2 - Export Data'!L1387),"",'2 - Export Data'!L1387)</f>
        <v/>
      </c>
      <c r="E1378" s="2" t="str">
        <f>IF($D1378="","",'2 - Export Data'!H1387)</f>
        <v/>
      </c>
      <c r="F1378" s="2" t="str">
        <f>IF($D1378="","",'2 - Export Data'!M1387)</f>
        <v/>
      </c>
    </row>
    <row r="1379" spans="2:6" x14ac:dyDescent="0.35">
      <c r="B1379" t="str">
        <f>IF(OR(C1379="",COUNTIF($C$3:C1378,C1379)&gt;0),"",MAX($B$3:B1378)+1)</f>
        <v/>
      </c>
      <c r="C1379" t="str">
        <f t="shared" si="21"/>
        <v/>
      </c>
      <c r="D1379" s="2" t="str">
        <f>IF(ISBLANK('2 - Export Data'!L1388),"",'2 - Export Data'!L1388)</f>
        <v/>
      </c>
      <c r="E1379" s="2" t="str">
        <f>IF($D1379="","",'2 - Export Data'!H1388)</f>
        <v/>
      </c>
      <c r="F1379" s="2" t="str">
        <f>IF($D1379="","",'2 - Export Data'!M1388)</f>
        <v/>
      </c>
    </row>
    <row r="1380" spans="2:6" x14ac:dyDescent="0.35">
      <c r="B1380" t="str">
        <f>IF(OR(C1380="",COUNTIF($C$3:C1379,C1380)&gt;0),"",MAX($B$3:B1379)+1)</f>
        <v/>
      </c>
      <c r="C1380" t="str">
        <f t="shared" si="21"/>
        <v/>
      </c>
      <c r="D1380" s="2" t="str">
        <f>IF(ISBLANK('2 - Export Data'!L1389),"",'2 - Export Data'!L1389)</f>
        <v/>
      </c>
      <c r="E1380" s="2" t="str">
        <f>IF($D1380="","",'2 - Export Data'!H1389)</f>
        <v/>
      </c>
      <c r="F1380" s="2" t="str">
        <f>IF($D1380="","",'2 - Export Data'!M1389)</f>
        <v/>
      </c>
    </row>
    <row r="1381" spans="2:6" x14ac:dyDescent="0.35">
      <c r="B1381" t="str">
        <f>IF(OR(C1381="",COUNTIF($C$3:C1380,C1381)&gt;0),"",MAX($B$3:B1380)+1)</f>
        <v/>
      </c>
      <c r="C1381" t="str">
        <f t="shared" si="21"/>
        <v/>
      </c>
      <c r="D1381" s="2" t="str">
        <f>IF(ISBLANK('2 - Export Data'!L1390),"",'2 - Export Data'!L1390)</f>
        <v/>
      </c>
      <c r="E1381" s="2" t="str">
        <f>IF($D1381="","",'2 - Export Data'!H1390)</f>
        <v/>
      </c>
      <c r="F1381" s="2" t="str">
        <f>IF($D1381="","",'2 - Export Data'!M1390)</f>
        <v/>
      </c>
    </row>
    <row r="1382" spans="2:6" x14ac:dyDescent="0.35">
      <c r="B1382" t="str">
        <f>IF(OR(C1382="",COUNTIF($C$3:C1381,C1382)&gt;0),"",MAX($B$3:B1381)+1)</f>
        <v/>
      </c>
      <c r="C1382" t="str">
        <f t="shared" si="21"/>
        <v/>
      </c>
      <c r="D1382" s="2" t="str">
        <f>IF(ISBLANK('2 - Export Data'!L1391),"",'2 - Export Data'!L1391)</f>
        <v/>
      </c>
      <c r="E1382" s="2" t="str">
        <f>IF($D1382="","",'2 - Export Data'!H1391)</f>
        <v/>
      </c>
      <c r="F1382" s="2" t="str">
        <f>IF($D1382="","",'2 - Export Data'!M1391)</f>
        <v/>
      </c>
    </row>
    <row r="1383" spans="2:6" x14ac:dyDescent="0.35">
      <c r="B1383" t="str">
        <f>IF(OR(C1383="",COUNTIF($C$3:C1382,C1383)&gt;0),"",MAX($B$3:B1382)+1)</f>
        <v/>
      </c>
      <c r="C1383" t="str">
        <f t="shared" si="21"/>
        <v/>
      </c>
      <c r="D1383" s="2" t="str">
        <f>IF(ISBLANK('2 - Export Data'!L1392),"",'2 - Export Data'!L1392)</f>
        <v/>
      </c>
      <c r="E1383" s="2" t="str">
        <f>IF($D1383="","",'2 - Export Data'!H1392)</f>
        <v/>
      </c>
      <c r="F1383" s="2" t="str">
        <f>IF($D1383="","",'2 - Export Data'!M1392)</f>
        <v/>
      </c>
    </row>
    <row r="1384" spans="2:6" x14ac:dyDescent="0.35">
      <c r="B1384" t="str">
        <f>IF(OR(C1384="",COUNTIF($C$3:C1383,C1384)&gt;0),"",MAX($B$3:B1383)+1)</f>
        <v/>
      </c>
      <c r="C1384" t="str">
        <f t="shared" si="21"/>
        <v/>
      </c>
      <c r="D1384" s="2" t="str">
        <f>IF(ISBLANK('2 - Export Data'!L1393),"",'2 - Export Data'!L1393)</f>
        <v/>
      </c>
      <c r="E1384" s="2" t="str">
        <f>IF($D1384="","",'2 - Export Data'!H1393)</f>
        <v/>
      </c>
      <c r="F1384" s="2" t="str">
        <f>IF($D1384="","",'2 - Export Data'!M1393)</f>
        <v/>
      </c>
    </row>
    <row r="1385" spans="2:6" x14ac:dyDescent="0.35">
      <c r="B1385" t="str">
        <f>IF(OR(C1385="",COUNTIF($C$3:C1384,C1385)&gt;0),"",MAX($B$3:B1384)+1)</f>
        <v/>
      </c>
      <c r="C1385" t="str">
        <f t="shared" si="21"/>
        <v/>
      </c>
      <c r="D1385" s="2" t="str">
        <f>IF(ISBLANK('2 - Export Data'!L1394),"",'2 - Export Data'!L1394)</f>
        <v/>
      </c>
      <c r="E1385" s="2" t="str">
        <f>IF($D1385="","",'2 - Export Data'!H1394)</f>
        <v/>
      </c>
      <c r="F1385" s="2" t="str">
        <f>IF($D1385="","",'2 - Export Data'!M1394)</f>
        <v/>
      </c>
    </row>
    <row r="1386" spans="2:6" x14ac:dyDescent="0.35">
      <c r="B1386" t="str">
        <f>IF(OR(C1386="",COUNTIF($C$3:C1385,C1386)&gt;0),"",MAX($B$3:B1385)+1)</f>
        <v/>
      </c>
      <c r="C1386" t="str">
        <f t="shared" si="21"/>
        <v/>
      </c>
      <c r="D1386" s="2" t="str">
        <f>IF(ISBLANK('2 - Export Data'!L1395),"",'2 - Export Data'!L1395)</f>
        <v/>
      </c>
      <c r="E1386" s="2" t="str">
        <f>IF($D1386="","",'2 - Export Data'!H1395)</f>
        <v/>
      </c>
      <c r="F1386" s="2" t="str">
        <f>IF($D1386="","",'2 - Export Data'!M1395)</f>
        <v/>
      </c>
    </row>
    <row r="1387" spans="2:6" x14ac:dyDescent="0.35">
      <c r="B1387" t="str">
        <f>IF(OR(C1387="",COUNTIF($C$3:C1386,C1387)&gt;0),"",MAX($B$3:B1386)+1)</f>
        <v/>
      </c>
      <c r="C1387" t="str">
        <f t="shared" si="21"/>
        <v/>
      </c>
      <c r="D1387" s="2" t="str">
        <f>IF(ISBLANK('2 - Export Data'!L1396),"",'2 - Export Data'!L1396)</f>
        <v/>
      </c>
      <c r="E1387" s="2" t="str">
        <f>IF($D1387="","",'2 - Export Data'!H1396)</f>
        <v/>
      </c>
      <c r="F1387" s="2" t="str">
        <f>IF($D1387="","",'2 - Export Data'!M1396)</f>
        <v/>
      </c>
    </row>
    <row r="1388" spans="2:6" x14ac:dyDescent="0.35">
      <c r="B1388" t="str">
        <f>IF(OR(C1388="",COUNTIF($C$3:C1387,C1388)&gt;0),"",MAX($B$3:B1387)+1)</f>
        <v/>
      </c>
      <c r="C1388" t="str">
        <f t="shared" si="21"/>
        <v/>
      </c>
      <c r="D1388" s="2" t="str">
        <f>IF(ISBLANK('2 - Export Data'!L1397),"",'2 - Export Data'!L1397)</f>
        <v/>
      </c>
      <c r="E1388" s="2" t="str">
        <f>IF($D1388="","",'2 - Export Data'!H1397)</f>
        <v/>
      </c>
      <c r="F1388" s="2" t="str">
        <f>IF($D1388="","",'2 - Export Data'!M1397)</f>
        <v/>
      </c>
    </row>
    <row r="1389" spans="2:6" x14ac:dyDescent="0.35">
      <c r="B1389" t="str">
        <f>IF(OR(C1389="",COUNTIF($C$3:C1388,C1389)&gt;0),"",MAX($B$3:B1388)+1)</f>
        <v/>
      </c>
      <c r="C1389" t="str">
        <f t="shared" si="21"/>
        <v/>
      </c>
      <c r="D1389" s="2" t="str">
        <f>IF(ISBLANK('2 - Export Data'!L1398),"",'2 - Export Data'!L1398)</f>
        <v/>
      </c>
      <c r="E1389" s="2" t="str">
        <f>IF($D1389="","",'2 - Export Data'!H1398)</f>
        <v/>
      </c>
      <c r="F1389" s="2" t="str">
        <f>IF($D1389="","",'2 - Export Data'!M1398)</f>
        <v/>
      </c>
    </row>
    <row r="1390" spans="2:6" x14ac:dyDescent="0.35">
      <c r="B1390" t="str">
        <f>IF(OR(C1390="",COUNTIF($C$3:C1389,C1390)&gt;0),"",MAX($B$3:B1389)+1)</f>
        <v/>
      </c>
      <c r="C1390" t="str">
        <f t="shared" si="21"/>
        <v/>
      </c>
      <c r="D1390" s="2" t="str">
        <f>IF(ISBLANK('2 - Export Data'!L1399),"",'2 - Export Data'!L1399)</f>
        <v/>
      </c>
      <c r="E1390" s="2" t="str">
        <f>IF($D1390="","",'2 - Export Data'!H1399)</f>
        <v/>
      </c>
      <c r="F1390" s="2" t="str">
        <f>IF($D1390="","",'2 - Export Data'!M1399)</f>
        <v/>
      </c>
    </row>
    <row r="1391" spans="2:6" x14ac:dyDescent="0.35">
      <c r="B1391" t="str">
        <f>IF(OR(C1391="",COUNTIF($C$3:C1390,C1391)&gt;0),"",MAX($B$3:B1390)+1)</f>
        <v/>
      </c>
      <c r="C1391" t="str">
        <f t="shared" si="21"/>
        <v/>
      </c>
      <c r="D1391" s="2" t="str">
        <f>IF(ISBLANK('2 - Export Data'!L1400),"",'2 - Export Data'!L1400)</f>
        <v/>
      </c>
      <c r="E1391" s="2" t="str">
        <f>IF($D1391="","",'2 - Export Data'!H1400)</f>
        <v/>
      </c>
      <c r="F1391" s="2" t="str">
        <f>IF($D1391="","",'2 - Export Data'!M1400)</f>
        <v/>
      </c>
    </row>
    <row r="1392" spans="2:6" x14ac:dyDescent="0.35">
      <c r="B1392" t="str">
        <f>IF(OR(C1392="",COUNTIF($C$3:C1391,C1392)&gt;0),"",MAX($B$3:B1391)+1)</f>
        <v/>
      </c>
      <c r="C1392" t="str">
        <f t="shared" si="21"/>
        <v/>
      </c>
      <c r="D1392" s="2" t="str">
        <f>IF(ISBLANK('2 - Export Data'!L1401),"",'2 - Export Data'!L1401)</f>
        <v/>
      </c>
      <c r="E1392" s="2" t="str">
        <f>IF($D1392="","",'2 - Export Data'!H1401)</f>
        <v/>
      </c>
      <c r="F1392" s="2" t="str">
        <f>IF($D1392="","",'2 - Export Data'!M1401)</f>
        <v/>
      </c>
    </row>
    <row r="1393" spans="2:6" x14ac:dyDescent="0.35">
      <c r="B1393" t="str">
        <f>IF(OR(C1393="",COUNTIF($C$3:C1392,C1393)&gt;0),"",MAX($B$3:B1392)+1)</f>
        <v/>
      </c>
      <c r="C1393" t="str">
        <f t="shared" si="21"/>
        <v/>
      </c>
      <c r="D1393" s="2" t="str">
        <f>IF(ISBLANK('2 - Export Data'!L1402),"",'2 - Export Data'!L1402)</f>
        <v/>
      </c>
      <c r="E1393" s="2" t="str">
        <f>IF($D1393="","",'2 - Export Data'!H1402)</f>
        <v/>
      </c>
      <c r="F1393" s="2" t="str">
        <f>IF($D1393="","",'2 - Export Data'!M1402)</f>
        <v/>
      </c>
    </row>
    <row r="1394" spans="2:6" x14ac:dyDescent="0.35">
      <c r="B1394" t="str">
        <f>IF(OR(C1394="",COUNTIF($C$3:C1393,C1394)&gt;0),"",MAX($B$3:B1393)+1)</f>
        <v/>
      </c>
      <c r="C1394" t="str">
        <f t="shared" si="21"/>
        <v/>
      </c>
      <c r="D1394" s="2" t="str">
        <f>IF(ISBLANK('2 - Export Data'!L1403),"",'2 - Export Data'!L1403)</f>
        <v/>
      </c>
      <c r="E1394" s="2" t="str">
        <f>IF($D1394="","",'2 - Export Data'!H1403)</f>
        <v/>
      </c>
      <c r="F1394" s="2" t="str">
        <f>IF($D1394="","",'2 - Export Data'!M1403)</f>
        <v/>
      </c>
    </row>
    <row r="1395" spans="2:6" x14ac:dyDescent="0.35">
      <c r="B1395" t="str">
        <f>IF(OR(C1395="",COUNTIF($C$3:C1394,C1395)&gt;0),"",MAX($B$3:B1394)+1)</f>
        <v/>
      </c>
      <c r="C1395" t="str">
        <f t="shared" si="21"/>
        <v/>
      </c>
      <c r="D1395" s="2" t="str">
        <f>IF(ISBLANK('2 - Export Data'!L1404),"",'2 - Export Data'!L1404)</f>
        <v/>
      </c>
      <c r="E1395" s="2" t="str">
        <f>IF($D1395="","",'2 - Export Data'!H1404)</f>
        <v/>
      </c>
      <c r="F1395" s="2" t="str">
        <f>IF($D1395="","",'2 - Export Data'!M1404)</f>
        <v/>
      </c>
    </row>
    <row r="1396" spans="2:6" x14ac:dyDescent="0.35">
      <c r="B1396" t="str">
        <f>IF(OR(C1396="",COUNTIF($C$3:C1395,C1396)&gt;0),"",MAX($B$3:B1395)+1)</f>
        <v/>
      </c>
      <c r="C1396" t="str">
        <f t="shared" si="21"/>
        <v/>
      </c>
      <c r="D1396" s="2" t="str">
        <f>IF(ISBLANK('2 - Export Data'!L1405),"",'2 - Export Data'!L1405)</f>
        <v/>
      </c>
      <c r="E1396" s="2" t="str">
        <f>IF($D1396="","",'2 - Export Data'!H1405)</f>
        <v/>
      </c>
      <c r="F1396" s="2" t="str">
        <f>IF($D1396="","",'2 - Export Data'!M1405)</f>
        <v/>
      </c>
    </row>
    <row r="1397" spans="2:6" x14ac:dyDescent="0.35">
      <c r="B1397" t="str">
        <f>IF(OR(C1397="",COUNTIF($C$3:C1396,C1397)&gt;0),"",MAX($B$3:B1396)+1)</f>
        <v/>
      </c>
      <c r="C1397" t="str">
        <f t="shared" si="21"/>
        <v/>
      </c>
      <c r="D1397" s="2" t="str">
        <f>IF(ISBLANK('2 - Export Data'!L1406),"",'2 - Export Data'!L1406)</f>
        <v/>
      </c>
      <c r="E1397" s="2" t="str">
        <f>IF($D1397="","",'2 - Export Data'!H1406)</f>
        <v/>
      </c>
      <c r="F1397" s="2" t="str">
        <f>IF($D1397="","",'2 - Export Data'!M1406)</f>
        <v/>
      </c>
    </row>
    <row r="1398" spans="2:6" x14ac:dyDescent="0.35">
      <c r="B1398" t="str">
        <f>IF(OR(C1398="",COUNTIF($C$3:C1397,C1398)&gt;0),"",MAX($B$3:B1397)+1)</f>
        <v/>
      </c>
      <c r="C1398" t="str">
        <f t="shared" si="21"/>
        <v/>
      </c>
      <c r="D1398" s="2" t="str">
        <f>IF(ISBLANK('2 - Export Data'!L1407),"",'2 - Export Data'!L1407)</f>
        <v/>
      </c>
      <c r="E1398" s="2" t="str">
        <f>IF($D1398="","",'2 - Export Data'!H1407)</f>
        <v/>
      </c>
      <c r="F1398" s="2" t="str">
        <f>IF($D1398="","",'2 - Export Data'!M1407)</f>
        <v/>
      </c>
    </row>
    <row r="1399" spans="2:6" x14ac:dyDescent="0.35">
      <c r="B1399" t="str">
        <f>IF(OR(C1399="",COUNTIF($C$3:C1398,C1399)&gt;0),"",MAX($B$3:B1398)+1)</f>
        <v/>
      </c>
      <c r="C1399" t="str">
        <f t="shared" si="21"/>
        <v/>
      </c>
      <c r="D1399" s="2" t="str">
        <f>IF(ISBLANK('2 - Export Data'!L1408),"",'2 - Export Data'!L1408)</f>
        <v/>
      </c>
      <c r="E1399" s="2" t="str">
        <f>IF($D1399="","",'2 - Export Data'!H1408)</f>
        <v/>
      </c>
      <c r="F1399" s="2" t="str">
        <f>IF($D1399="","",'2 - Export Data'!M1408)</f>
        <v/>
      </c>
    </row>
    <row r="1400" spans="2:6" x14ac:dyDescent="0.35">
      <c r="B1400" t="str">
        <f>IF(OR(C1400="",COUNTIF($C$3:C1399,C1400)&gt;0),"",MAX($B$3:B1399)+1)</f>
        <v/>
      </c>
      <c r="C1400" t="str">
        <f t="shared" si="21"/>
        <v/>
      </c>
      <c r="D1400" s="2" t="str">
        <f>IF(ISBLANK('2 - Export Data'!L1409),"",'2 - Export Data'!L1409)</f>
        <v/>
      </c>
      <c r="E1400" s="2" t="str">
        <f>IF($D1400="","",'2 - Export Data'!H1409)</f>
        <v/>
      </c>
      <c r="F1400" s="2" t="str">
        <f>IF($D1400="","",'2 - Export Data'!M1409)</f>
        <v/>
      </c>
    </row>
    <row r="1401" spans="2:6" x14ac:dyDescent="0.35">
      <c r="B1401" t="str">
        <f>IF(OR(C1401="",COUNTIF($C$3:C1400,C1401)&gt;0),"",MAX($B$3:B1400)+1)</f>
        <v/>
      </c>
      <c r="C1401" t="str">
        <f t="shared" si="21"/>
        <v/>
      </c>
      <c r="D1401" s="2" t="str">
        <f>IF(ISBLANK('2 - Export Data'!L1410),"",'2 - Export Data'!L1410)</f>
        <v/>
      </c>
      <c r="E1401" s="2" t="str">
        <f>IF($D1401="","",'2 - Export Data'!H1410)</f>
        <v/>
      </c>
      <c r="F1401" s="2" t="str">
        <f>IF($D1401="","",'2 - Export Data'!M1410)</f>
        <v/>
      </c>
    </row>
    <row r="1402" spans="2:6" x14ac:dyDescent="0.35">
      <c r="B1402" t="str">
        <f>IF(OR(C1402="",COUNTIF($C$3:C1401,C1402)&gt;0),"",MAX($B$3:B1401)+1)</f>
        <v/>
      </c>
      <c r="C1402" t="str">
        <f t="shared" si="21"/>
        <v/>
      </c>
      <c r="D1402" s="2" t="str">
        <f>IF(ISBLANK('2 - Export Data'!L1411),"",'2 - Export Data'!L1411)</f>
        <v/>
      </c>
      <c r="E1402" s="2" t="str">
        <f>IF($D1402="","",'2 - Export Data'!H1411)</f>
        <v/>
      </c>
      <c r="F1402" s="2" t="str">
        <f>IF($D1402="","",'2 - Export Data'!M1411)</f>
        <v/>
      </c>
    </row>
    <row r="1403" spans="2:6" x14ac:dyDescent="0.35">
      <c r="B1403" t="str">
        <f>IF(OR(C1403="",COUNTIF($C$3:C1402,C1403)&gt;0),"",MAX($B$3:B1402)+1)</f>
        <v/>
      </c>
      <c r="C1403" t="str">
        <f t="shared" si="21"/>
        <v/>
      </c>
      <c r="D1403" s="2" t="str">
        <f>IF(ISBLANK('2 - Export Data'!L1412),"",'2 - Export Data'!L1412)</f>
        <v/>
      </c>
      <c r="E1403" s="2" t="str">
        <f>IF($D1403="","",'2 - Export Data'!H1412)</f>
        <v/>
      </c>
      <c r="F1403" s="2" t="str">
        <f>IF($D1403="","",'2 - Export Data'!M1412)</f>
        <v/>
      </c>
    </row>
    <row r="1404" spans="2:6" x14ac:dyDescent="0.35">
      <c r="B1404" t="str">
        <f>IF(OR(C1404="",COUNTIF($C$3:C1403,C1404)&gt;0),"",MAX($B$3:B1403)+1)</f>
        <v/>
      </c>
      <c r="C1404" t="str">
        <f t="shared" si="21"/>
        <v/>
      </c>
      <c r="D1404" s="2" t="str">
        <f>IF(ISBLANK('2 - Export Data'!L1413),"",'2 - Export Data'!L1413)</f>
        <v/>
      </c>
      <c r="E1404" s="2" t="str">
        <f>IF($D1404="","",'2 - Export Data'!H1413)</f>
        <v/>
      </c>
      <c r="F1404" s="2" t="str">
        <f>IF($D1404="","",'2 - Export Data'!M1413)</f>
        <v/>
      </c>
    </row>
    <row r="1405" spans="2:6" x14ac:dyDescent="0.35">
      <c r="B1405" t="str">
        <f>IF(OR(C1405="",COUNTIF($C$3:C1404,C1405)&gt;0),"",MAX($B$3:B1404)+1)</f>
        <v/>
      </c>
      <c r="C1405" t="str">
        <f t="shared" si="21"/>
        <v/>
      </c>
      <c r="D1405" s="2" t="str">
        <f>IF(ISBLANK('2 - Export Data'!L1414),"",'2 - Export Data'!L1414)</f>
        <v/>
      </c>
      <c r="E1405" s="2" t="str">
        <f>IF($D1405="","",'2 - Export Data'!H1414)</f>
        <v/>
      </c>
      <c r="F1405" s="2" t="str">
        <f>IF($D1405="","",'2 - Export Data'!M1414)</f>
        <v/>
      </c>
    </row>
    <row r="1406" spans="2:6" x14ac:dyDescent="0.35">
      <c r="B1406" t="str">
        <f>IF(OR(C1406="",COUNTIF($C$3:C1405,C1406)&gt;0),"",MAX($B$3:B1405)+1)</f>
        <v/>
      </c>
      <c r="C1406" t="str">
        <f t="shared" si="21"/>
        <v/>
      </c>
      <c r="D1406" s="2" t="str">
        <f>IF(ISBLANK('2 - Export Data'!L1415),"",'2 - Export Data'!L1415)</f>
        <v/>
      </c>
      <c r="E1406" s="2" t="str">
        <f>IF($D1406="","",'2 - Export Data'!H1415)</f>
        <v/>
      </c>
      <c r="F1406" s="2" t="str">
        <f>IF($D1406="","",'2 - Export Data'!M1415)</f>
        <v/>
      </c>
    </row>
    <row r="1407" spans="2:6" x14ac:dyDescent="0.35">
      <c r="B1407" t="str">
        <f>IF(OR(C1407="",COUNTIF($C$3:C1406,C1407)&gt;0),"",MAX($B$3:B1406)+1)</f>
        <v/>
      </c>
      <c r="C1407" t="str">
        <f t="shared" si="21"/>
        <v/>
      </c>
      <c r="D1407" s="2" t="str">
        <f>IF(ISBLANK('2 - Export Data'!L1416),"",'2 - Export Data'!L1416)</f>
        <v/>
      </c>
      <c r="E1407" s="2" t="str">
        <f>IF($D1407="","",'2 - Export Data'!H1416)</f>
        <v/>
      </c>
      <c r="F1407" s="2" t="str">
        <f>IF($D1407="","",'2 - Export Data'!M1416)</f>
        <v/>
      </c>
    </row>
    <row r="1408" spans="2:6" x14ac:dyDescent="0.35">
      <c r="B1408" t="str">
        <f>IF(OR(C1408="",COUNTIF($C$3:C1407,C1408)&gt;0),"",MAX($B$3:B1407)+1)</f>
        <v/>
      </c>
      <c r="C1408" t="str">
        <f t="shared" si="21"/>
        <v/>
      </c>
      <c r="D1408" s="2" t="str">
        <f>IF(ISBLANK('2 - Export Data'!L1417),"",'2 - Export Data'!L1417)</f>
        <v/>
      </c>
      <c r="E1408" s="2" t="str">
        <f>IF($D1408="","",'2 - Export Data'!H1417)</f>
        <v/>
      </c>
      <c r="F1408" s="2" t="str">
        <f>IF($D1408="","",'2 - Export Data'!M1417)</f>
        <v/>
      </c>
    </row>
    <row r="1409" spans="2:6" x14ac:dyDescent="0.35">
      <c r="B1409" t="str">
        <f>IF(OR(C1409="",COUNTIF($C$3:C1408,C1409)&gt;0),"",MAX($B$3:B1408)+1)</f>
        <v/>
      </c>
      <c r="C1409" t="str">
        <f t="shared" si="21"/>
        <v/>
      </c>
      <c r="D1409" s="2" t="str">
        <f>IF(ISBLANK('2 - Export Data'!L1418),"",'2 - Export Data'!L1418)</f>
        <v/>
      </c>
      <c r="E1409" s="2" t="str">
        <f>IF($D1409="","",'2 - Export Data'!H1418)</f>
        <v/>
      </c>
      <c r="F1409" s="2" t="str">
        <f>IF($D1409="","",'2 - Export Data'!M1418)</f>
        <v/>
      </c>
    </row>
    <row r="1410" spans="2:6" x14ac:dyDescent="0.35">
      <c r="B1410" t="str">
        <f>IF(OR(C1410="",COUNTIF($C$3:C1409,C1410)&gt;0),"",MAX($B$3:B1409)+1)</f>
        <v/>
      </c>
      <c r="C1410" t="str">
        <f t="shared" si="21"/>
        <v/>
      </c>
      <c r="D1410" s="2" t="str">
        <f>IF(ISBLANK('2 - Export Data'!L1419),"",'2 - Export Data'!L1419)</f>
        <v/>
      </c>
      <c r="E1410" s="2" t="str">
        <f>IF($D1410="","",'2 - Export Data'!H1419)</f>
        <v/>
      </c>
      <c r="F1410" s="2" t="str">
        <f>IF($D1410="","",'2 - Export Data'!M1419)</f>
        <v/>
      </c>
    </row>
    <row r="1411" spans="2:6" x14ac:dyDescent="0.35">
      <c r="B1411" t="str">
        <f>IF(OR(C1411="",COUNTIF($C$3:C1410,C1411)&gt;0),"",MAX($B$3:B1410)+1)</f>
        <v/>
      </c>
      <c r="C1411" t="str">
        <f t="shared" si="21"/>
        <v/>
      </c>
      <c r="D1411" s="2" t="str">
        <f>IF(ISBLANK('2 - Export Data'!L1420),"",'2 - Export Data'!L1420)</f>
        <v/>
      </c>
      <c r="E1411" s="2" t="str">
        <f>IF($D1411="","",'2 - Export Data'!H1420)</f>
        <v/>
      </c>
      <c r="F1411" s="2" t="str">
        <f>IF($D1411="","",'2 - Export Data'!M1420)</f>
        <v/>
      </c>
    </row>
    <row r="1412" spans="2:6" x14ac:dyDescent="0.35">
      <c r="B1412" t="str">
        <f>IF(OR(C1412="",COUNTIF($C$3:C1411,C1412)&gt;0),"",MAX($B$3:B1411)+1)</f>
        <v/>
      </c>
      <c r="C1412" t="str">
        <f t="shared" ref="C1412:C1475" si="22">IF(D1412="","",D1412&amp;"_"&amp;E1412)</f>
        <v/>
      </c>
      <c r="D1412" s="2" t="str">
        <f>IF(ISBLANK('2 - Export Data'!L1421),"",'2 - Export Data'!L1421)</f>
        <v/>
      </c>
      <c r="E1412" s="2" t="str">
        <f>IF($D1412="","",'2 - Export Data'!H1421)</f>
        <v/>
      </c>
      <c r="F1412" s="2" t="str">
        <f>IF($D1412="","",'2 - Export Data'!M1421)</f>
        <v/>
      </c>
    </row>
    <row r="1413" spans="2:6" x14ac:dyDescent="0.35">
      <c r="B1413" t="str">
        <f>IF(OR(C1413="",COUNTIF($C$3:C1412,C1413)&gt;0),"",MAX($B$3:B1412)+1)</f>
        <v/>
      </c>
      <c r="C1413" t="str">
        <f t="shared" si="22"/>
        <v/>
      </c>
      <c r="D1413" s="2" t="str">
        <f>IF(ISBLANK('2 - Export Data'!L1422),"",'2 - Export Data'!L1422)</f>
        <v/>
      </c>
      <c r="E1413" s="2" t="str">
        <f>IF($D1413="","",'2 - Export Data'!H1422)</f>
        <v/>
      </c>
      <c r="F1413" s="2" t="str">
        <f>IF($D1413="","",'2 - Export Data'!M1422)</f>
        <v/>
      </c>
    </row>
    <row r="1414" spans="2:6" x14ac:dyDescent="0.35">
      <c r="B1414" t="str">
        <f>IF(OR(C1414="",COUNTIF($C$3:C1413,C1414)&gt;0),"",MAX($B$3:B1413)+1)</f>
        <v/>
      </c>
      <c r="C1414" t="str">
        <f t="shared" si="22"/>
        <v/>
      </c>
      <c r="D1414" s="2" t="str">
        <f>IF(ISBLANK('2 - Export Data'!L1423),"",'2 - Export Data'!L1423)</f>
        <v/>
      </c>
      <c r="E1414" s="2" t="str">
        <f>IF($D1414="","",'2 - Export Data'!H1423)</f>
        <v/>
      </c>
      <c r="F1414" s="2" t="str">
        <f>IF($D1414="","",'2 - Export Data'!M1423)</f>
        <v/>
      </c>
    </row>
    <row r="1415" spans="2:6" x14ac:dyDescent="0.35">
      <c r="B1415" t="str">
        <f>IF(OR(C1415="",COUNTIF($C$3:C1414,C1415)&gt;0),"",MAX($B$3:B1414)+1)</f>
        <v/>
      </c>
      <c r="C1415" t="str">
        <f t="shared" si="22"/>
        <v/>
      </c>
      <c r="D1415" s="2" t="str">
        <f>IF(ISBLANK('2 - Export Data'!L1424),"",'2 - Export Data'!L1424)</f>
        <v/>
      </c>
      <c r="E1415" s="2" t="str">
        <f>IF($D1415="","",'2 - Export Data'!H1424)</f>
        <v/>
      </c>
      <c r="F1415" s="2" t="str">
        <f>IF($D1415="","",'2 - Export Data'!M1424)</f>
        <v/>
      </c>
    </row>
    <row r="1416" spans="2:6" x14ac:dyDescent="0.35">
      <c r="B1416" t="str">
        <f>IF(OR(C1416="",COUNTIF($C$3:C1415,C1416)&gt;0),"",MAX($B$3:B1415)+1)</f>
        <v/>
      </c>
      <c r="C1416" t="str">
        <f t="shared" si="22"/>
        <v/>
      </c>
      <c r="D1416" s="2" t="str">
        <f>IF(ISBLANK('2 - Export Data'!L1425),"",'2 - Export Data'!L1425)</f>
        <v/>
      </c>
      <c r="E1416" s="2" t="str">
        <f>IF($D1416="","",'2 - Export Data'!H1425)</f>
        <v/>
      </c>
      <c r="F1416" s="2" t="str">
        <f>IF($D1416="","",'2 - Export Data'!M1425)</f>
        <v/>
      </c>
    </row>
    <row r="1417" spans="2:6" x14ac:dyDescent="0.35">
      <c r="B1417" t="str">
        <f>IF(OR(C1417="",COUNTIF($C$3:C1416,C1417)&gt;0),"",MAX($B$3:B1416)+1)</f>
        <v/>
      </c>
      <c r="C1417" t="str">
        <f t="shared" si="22"/>
        <v/>
      </c>
      <c r="D1417" s="2" t="str">
        <f>IF(ISBLANK('2 - Export Data'!L1426),"",'2 - Export Data'!L1426)</f>
        <v/>
      </c>
      <c r="E1417" s="2" t="str">
        <f>IF($D1417="","",'2 - Export Data'!H1426)</f>
        <v/>
      </c>
      <c r="F1417" s="2" t="str">
        <f>IF($D1417="","",'2 - Export Data'!M1426)</f>
        <v/>
      </c>
    </row>
    <row r="1418" spans="2:6" x14ac:dyDescent="0.35">
      <c r="B1418" t="str">
        <f>IF(OR(C1418="",COUNTIF($C$3:C1417,C1418)&gt;0),"",MAX($B$3:B1417)+1)</f>
        <v/>
      </c>
      <c r="C1418" t="str">
        <f t="shared" si="22"/>
        <v/>
      </c>
      <c r="D1418" s="2" t="str">
        <f>IF(ISBLANK('2 - Export Data'!L1427),"",'2 - Export Data'!L1427)</f>
        <v/>
      </c>
      <c r="E1418" s="2" t="str">
        <f>IF($D1418="","",'2 - Export Data'!H1427)</f>
        <v/>
      </c>
      <c r="F1418" s="2" t="str">
        <f>IF($D1418="","",'2 - Export Data'!M1427)</f>
        <v/>
      </c>
    </row>
    <row r="1419" spans="2:6" x14ac:dyDescent="0.35">
      <c r="B1419" t="str">
        <f>IF(OR(C1419="",COUNTIF($C$3:C1418,C1419)&gt;0),"",MAX($B$3:B1418)+1)</f>
        <v/>
      </c>
      <c r="C1419" t="str">
        <f t="shared" si="22"/>
        <v/>
      </c>
      <c r="D1419" s="2" t="str">
        <f>IF(ISBLANK('2 - Export Data'!L1428),"",'2 - Export Data'!L1428)</f>
        <v/>
      </c>
      <c r="E1419" s="2" t="str">
        <f>IF($D1419="","",'2 - Export Data'!H1428)</f>
        <v/>
      </c>
      <c r="F1419" s="2" t="str">
        <f>IF($D1419="","",'2 - Export Data'!M1428)</f>
        <v/>
      </c>
    </row>
    <row r="1420" spans="2:6" x14ac:dyDescent="0.35">
      <c r="B1420" t="str">
        <f>IF(OR(C1420="",COUNTIF($C$3:C1419,C1420)&gt;0),"",MAX($B$3:B1419)+1)</f>
        <v/>
      </c>
      <c r="C1420" t="str">
        <f t="shared" si="22"/>
        <v/>
      </c>
      <c r="D1420" s="2" t="str">
        <f>IF(ISBLANK('2 - Export Data'!L1429),"",'2 - Export Data'!L1429)</f>
        <v/>
      </c>
      <c r="E1420" s="2" t="str">
        <f>IF($D1420="","",'2 - Export Data'!H1429)</f>
        <v/>
      </c>
      <c r="F1420" s="2" t="str">
        <f>IF($D1420="","",'2 - Export Data'!M1429)</f>
        <v/>
      </c>
    </row>
    <row r="1421" spans="2:6" x14ac:dyDescent="0.35">
      <c r="B1421" t="str">
        <f>IF(OR(C1421="",COUNTIF($C$3:C1420,C1421)&gt;0),"",MAX($B$3:B1420)+1)</f>
        <v/>
      </c>
      <c r="C1421" t="str">
        <f t="shared" si="22"/>
        <v/>
      </c>
      <c r="D1421" s="2" t="str">
        <f>IF(ISBLANK('2 - Export Data'!L1430),"",'2 - Export Data'!L1430)</f>
        <v/>
      </c>
      <c r="E1421" s="2" t="str">
        <f>IF($D1421="","",'2 - Export Data'!H1430)</f>
        <v/>
      </c>
      <c r="F1421" s="2" t="str">
        <f>IF($D1421="","",'2 - Export Data'!M1430)</f>
        <v/>
      </c>
    </row>
    <row r="1422" spans="2:6" x14ac:dyDescent="0.35">
      <c r="B1422" t="str">
        <f>IF(OR(C1422="",COUNTIF($C$3:C1421,C1422)&gt;0),"",MAX($B$3:B1421)+1)</f>
        <v/>
      </c>
      <c r="C1422" t="str">
        <f t="shared" si="22"/>
        <v/>
      </c>
      <c r="D1422" s="2" t="str">
        <f>IF(ISBLANK('2 - Export Data'!L1431),"",'2 - Export Data'!L1431)</f>
        <v/>
      </c>
      <c r="E1422" s="2" t="str">
        <f>IF($D1422="","",'2 - Export Data'!H1431)</f>
        <v/>
      </c>
      <c r="F1422" s="2" t="str">
        <f>IF($D1422="","",'2 - Export Data'!M1431)</f>
        <v/>
      </c>
    </row>
    <row r="1423" spans="2:6" x14ac:dyDescent="0.35">
      <c r="B1423" t="str">
        <f>IF(OR(C1423="",COUNTIF($C$3:C1422,C1423)&gt;0),"",MAX($B$3:B1422)+1)</f>
        <v/>
      </c>
      <c r="C1423" t="str">
        <f t="shared" si="22"/>
        <v/>
      </c>
      <c r="D1423" s="2" t="str">
        <f>IF(ISBLANK('2 - Export Data'!L1432),"",'2 - Export Data'!L1432)</f>
        <v/>
      </c>
      <c r="E1423" s="2" t="str">
        <f>IF($D1423="","",'2 - Export Data'!H1432)</f>
        <v/>
      </c>
      <c r="F1423" s="2" t="str">
        <f>IF($D1423="","",'2 - Export Data'!M1432)</f>
        <v/>
      </c>
    </row>
    <row r="1424" spans="2:6" x14ac:dyDescent="0.35">
      <c r="B1424" t="str">
        <f>IF(OR(C1424="",COUNTIF($C$3:C1423,C1424)&gt;0),"",MAX($B$3:B1423)+1)</f>
        <v/>
      </c>
      <c r="C1424" t="str">
        <f t="shared" si="22"/>
        <v/>
      </c>
      <c r="D1424" s="2" t="str">
        <f>IF(ISBLANK('2 - Export Data'!L1433),"",'2 - Export Data'!L1433)</f>
        <v/>
      </c>
      <c r="E1424" s="2" t="str">
        <f>IF($D1424="","",'2 - Export Data'!H1433)</f>
        <v/>
      </c>
      <c r="F1424" s="2" t="str">
        <f>IF($D1424="","",'2 - Export Data'!M1433)</f>
        <v/>
      </c>
    </row>
    <row r="1425" spans="2:6" x14ac:dyDescent="0.35">
      <c r="B1425" t="str">
        <f>IF(OR(C1425="",COUNTIF($C$3:C1424,C1425)&gt;0),"",MAX($B$3:B1424)+1)</f>
        <v/>
      </c>
      <c r="C1425" t="str">
        <f t="shared" si="22"/>
        <v/>
      </c>
      <c r="D1425" s="2" t="str">
        <f>IF(ISBLANK('2 - Export Data'!L1434),"",'2 - Export Data'!L1434)</f>
        <v/>
      </c>
      <c r="E1425" s="2" t="str">
        <f>IF($D1425="","",'2 - Export Data'!H1434)</f>
        <v/>
      </c>
      <c r="F1425" s="2" t="str">
        <f>IF($D1425="","",'2 - Export Data'!M1434)</f>
        <v/>
      </c>
    </row>
    <row r="1426" spans="2:6" x14ac:dyDescent="0.35">
      <c r="B1426" t="str">
        <f>IF(OR(C1426="",COUNTIF($C$3:C1425,C1426)&gt;0),"",MAX($B$3:B1425)+1)</f>
        <v/>
      </c>
      <c r="C1426" t="str">
        <f t="shared" si="22"/>
        <v/>
      </c>
      <c r="D1426" s="2" t="str">
        <f>IF(ISBLANK('2 - Export Data'!L1435),"",'2 - Export Data'!L1435)</f>
        <v/>
      </c>
      <c r="E1426" s="2" t="str">
        <f>IF($D1426="","",'2 - Export Data'!H1435)</f>
        <v/>
      </c>
      <c r="F1426" s="2" t="str">
        <f>IF($D1426="","",'2 - Export Data'!M1435)</f>
        <v/>
      </c>
    </row>
    <row r="1427" spans="2:6" x14ac:dyDescent="0.35">
      <c r="B1427" t="str">
        <f>IF(OR(C1427="",COUNTIF($C$3:C1426,C1427)&gt;0),"",MAX($B$3:B1426)+1)</f>
        <v/>
      </c>
      <c r="C1427" t="str">
        <f t="shared" si="22"/>
        <v/>
      </c>
      <c r="D1427" s="2" t="str">
        <f>IF(ISBLANK('2 - Export Data'!L1436),"",'2 - Export Data'!L1436)</f>
        <v/>
      </c>
      <c r="E1427" s="2" t="str">
        <f>IF($D1427="","",'2 - Export Data'!H1436)</f>
        <v/>
      </c>
      <c r="F1427" s="2" t="str">
        <f>IF($D1427="","",'2 - Export Data'!M1436)</f>
        <v/>
      </c>
    </row>
    <row r="1428" spans="2:6" x14ac:dyDescent="0.35">
      <c r="B1428" t="str">
        <f>IF(OR(C1428="",COUNTIF($C$3:C1427,C1428)&gt;0),"",MAX($B$3:B1427)+1)</f>
        <v/>
      </c>
      <c r="C1428" t="str">
        <f t="shared" si="22"/>
        <v/>
      </c>
      <c r="D1428" s="2" t="str">
        <f>IF(ISBLANK('2 - Export Data'!L1437),"",'2 - Export Data'!L1437)</f>
        <v/>
      </c>
      <c r="E1428" s="2" t="str">
        <f>IF($D1428="","",'2 - Export Data'!H1437)</f>
        <v/>
      </c>
      <c r="F1428" s="2" t="str">
        <f>IF($D1428="","",'2 - Export Data'!M1437)</f>
        <v/>
      </c>
    </row>
    <row r="1429" spans="2:6" x14ac:dyDescent="0.35">
      <c r="B1429" t="str">
        <f>IF(OR(C1429="",COUNTIF($C$3:C1428,C1429)&gt;0),"",MAX($B$3:B1428)+1)</f>
        <v/>
      </c>
      <c r="C1429" t="str">
        <f t="shared" si="22"/>
        <v/>
      </c>
      <c r="D1429" s="2" t="str">
        <f>IF(ISBLANK('2 - Export Data'!L1438),"",'2 - Export Data'!L1438)</f>
        <v/>
      </c>
      <c r="E1429" s="2" t="str">
        <f>IF($D1429="","",'2 - Export Data'!H1438)</f>
        <v/>
      </c>
      <c r="F1429" s="2" t="str">
        <f>IF($D1429="","",'2 - Export Data'!M1438)</f>
        <v/>
      </c>
    </row>
    <row r="1430" spans="2:6" x14ac:dyDescent="0.35">
      <c r="B1430" t="str">
        <f>IF(OR(C1430="",COUNTIF($C$3:C1429,C1430)&gt;0),"",MAX($B$3:B1429)+1)</f>
        <v/>
      </c>
      <c r="C1430" t="str">
        <f t="shared" si="22"/>
        <v/>
      </c>
      <c r="D1430" s="2" t="str">
        <f>IF(ISBLANK('2 - Export Data'!L1439),"",'2 - Export Data'!L1439)</f>
        <v/>
      </c>
      <c r="E1430" s="2" t="str">
        <f>IF($D1430="","",'2 - Export Data'!H1439)</f>
        <v/>
      </c>
      <c r="F1430" s="2" t="str">
        <f>IF($D1430="","",'2 - Export Data'!M1439)</f>
        <v/>
      </c>
    </row>
    <row r="1431" spans="2:6" x14ac:dyDescent="0.35">
      <c r="B1431" t="str">
        <f>IF(OR(C1431="",COUNTIF($C$3:C1430,C1431)&gt;0),"",MAX($B$3:B1430)+1)</f>
        <v/>
      </c>
      <c r="C1431" t="str">
        <f t="shared" si="22"/>
        <v/>
      </c>
      <c r="D1431" s="2" t="str">
        <f>IF(ISBLANK('2 - Export Data'!L1440),"",'2 - Export Data'!L1440)</f>
        <v/>
      </c>
      <c r="E1431" s="2" t="str">
        <f>IF($D1431="","",'2 - Export Data'!H1440)</f>
        <v/>
      </c>
      <c r="F1431" s="2" t="str">
        <f>IF($D1431="","",'2 - Export Data'!M1440)</f>
        <v/>
      </c>
    </row>
    <row r="1432" spans="2:6" x14ac:dyDescent="0.35">
      <c r="B1432" t="str">
        <f>IF(OR(C1432="",COUNTIF($C$3:C1431,C1432)&gt;0),"",MAX($B$3:B1431)+1)</f>
        <v/>
      </c>
      <c r="C1432" t="str">
        <f t="shared" si="22"/>
        <v/>
      </c>
      <c r="D1432" s="2" t="str">
        <f>IF(ISBLANK('2 - Export Data'!L1441),"",'2 - Export Data'!L1441)</f>
        <v/>
      </c>
      <c r="E1432" s="2" t="str">
        <f>IF($D1432="","",'2 - Export Data'!H1441)</f>
        <v/>
      </c>
      <c r="F1432" s="2" t="str">
        <f>IF($D1432="","",'2 - Export Data'!M1441)</f>
        <v/>
      </c>
    </row>
    <row r="1433" spans="2:6" x14ac:dyDescent="0.35">
      <c r="B1433" t="str">
        <f>IF(OR(C1433="",COUNTIF($C$3:C1432,C1433)&gt;0),"",MAX($B$3:B1432)+1)</f>
        <v/>
      </c>
      <c r="C1433" t="str">
        <f t="shared" si="22"/>
        <v/>
      </c>
      <c r="D1433" s="2" t="str">
        <f>IF(ISBLANK('2 - Export Data'!L1442),"",'2 - Export Data'!L1442)</f>
        <v/>
      </c>
      <c r="E1433" s="2" t="str">
        <f>IF($D1433="","",'2 - Export Data'!H1442)</f>
        <v/>
      </c>
      <c r="F1433" s="2" t="str">
        <f>IF($D1433="","",'2 - Export Data'!M1442)</f>
        <v/>
      </c>
    </row>
    <row r="1434" spans="2:6" x14ac:dyDescent="0.35">
      <c r="B1434" t="str">
        <f>IF(OR(C1434="",COUNTIF($C$3:C1433,C1434)&gt;0),"",MAX($B$3:B1433)+1)</f>
        <v/>
      </c>
      <c r="C1434" t="str">
        <f t="shared" si="22"/>
        <v/>
      </c>
      <c r="D1434" s="2" t="str">
        <f>IF(ISBLANK('2 - Export Data'!L1443),"",'2 - Export Data'!L1443)</f>
        <v/>
      </c>
      <c r="E1434" s="2" t="str">
        <f>IF($D1434="","",'2 - Export Data'!H1443)</f>
        <v/>
      </c>
      <c r="F1434" s="2" t="str">
        <f>IF($D1434="","",'2 - Export Data'!M1443)</f>
        <v/>
      </c>
    </row>
    <row r="1435" spans="2:6" x14ac:dyDescent="0.35">
      <c r="B1435" t="str">
        <f>IF(OR(C1435="",COUNTIF($C$3:C1434,C1435)&gt;0),"",MAX($B$3:B1434)+1)</f>
        <v/>
      </c>
      <c r="C1435" t="str">
        <f t="shared" si="22"/>
        <v/>
      </c>
      <c r="D1435" s="2" t="str">
        <f>IF(ISBLANK('2 - Export Data'!L1444),"",'2 - Export Data'!L1444)</f>
        <v/>
      </c>
      <c r="E1435" s="2" t="str">
        <f>IF($D1435="","",'2 - Export Data'!H1444)</f>
        <v/>
      </c>
      <c r="F1435" s="2" t="str">
        <f>IF($D1435="","",'2 - Export Data'!M1444)</f>
        <v/>
      </c>
    </row>
    <row r="1436" spans="2:6" x14ac:dyDescent="0.35">
      <c r="B1436" t="str">
        <f>IF(OR(C1436="",COUNTIF($C$3:C1435,C1436)&gt;0),"",MAX($B$3:B1435)+1)</f>
        <v/>
      </c>
      <c r="C1436" t="str">
        <f t="shared" si="22"/>
        <v/>
      </c>
      <c r="D1436" s="2" t="str">
        <f>IF(ISBLANK('2 - Export Data'!L1445),"",'2 - Export Data'!L1445)</f>
        <v/>
      </c>
      <c r="E1436" s="2" t="str">
        <f>IF($D1436="","",'2 - Export Data'!H1445)</f>
        <v/>
      </c>
      <c r="F1436" s="2" t="str">
        <f>IF($D1436="","",'2 - Export Data'!M1445)</f>
        <v/>
      </c>
    </row>
    <row r="1437" spans="2:6" x14ac:dyDescent="0.35">
      <c r="B1437" t="str">
        <f>IF(OR(C1437="",COUNTIF($C$3:C1436,C1437)&gt;0),"",MAX($B$3:B1436)+1)</f>
        <v/>
      </c>
      <c r="C1437" t="str">
        <f t="shared" si="22"/>
        <v/>
      </c>
      <c r="D1437" s="2" t="str">
        <f>IF(ISBLANK('2 - Export Data'!L1446),"",'2 - Export Data'!L1446)</f>
        <v/>
      </c>
      <c r="E1437" s="2" t="str">
        <f>IF($D1437="","",'2 - Export Data'!H1446)</f>
        <v/>
      </c>
      <c r="F1437" s="2" t="str">
        <f>IF($D1437="","",'2 - Export Data'!M1446)</f>
        <v/>
      </c>
    </row>
    <row r="1438" spans="2:6" x14ac:dyDescent="0.35">
      <c r="B1438" t="str">
        <f>IF(OR(C1438="",COUNTIF($C$3:C1437,C1438)&gt;0),"",MAX($B$3:B1437)+1)</f>
        <v/>
      </c>
      <c r="C1438" t="str">
        <f t="shared" si="22"/>
        <v/>
      </c>
      <c r="D1438" s="2" t="str">
        <f>IF(ISBLANK('2 - Export Data'!L1447),"",'2 - Export Data'!L1447)</f>
        <v/>
      </c>
      <c r="E1438" s="2" t="str">
        <f>IF($D1438="","",'2 - Export Data'!H1447)</f>
        <v/>
      </c>
      <c r="F1438" s="2" t="str">
        <f>IF($D1438="","",'2 - Export Data'!M1447)</f>
        <v/>
      </c>
    </row>
    <row r="1439" spans="2:6" x14ac:dyDescent="0.35">
      <c r="B1439" t="str">
        <f>IF(OR(C1439="",COUNTIF($C$3:C1438,C1439)&gt;0),"",MAX($B$3:B1438)+1)</f>
        <v/>
      </c>
      <c r="C1439" t="str">
        <f t="shared" si="22"/>
        <v/>
      </c>
      <c r="D1439" s="2" t="str">
        <f>IF(ISBLANK('2 - Export Data'!L1448),"",'2 - Export Data'!L1448)</f>
        <v/>
      </c>
      <c r="E1439" s="2" t="str">
        <f>IF($D1439="","",'2 - Export Data'!H1448)</f>
        <v/>
      </c>
      <c r="F1439" s="2" t="str">
        <f>IF($D1439="","",'2 - Export Data'!M1448)</f>
        <v/>
      </c>
    </row>
    <row r="1440" spans="2:6" x14ac:dyDescent="0.35">
      <c r="B1440" t="str">
        <f>IF(OR(C1440="",COUNTIF($C$3:C1439,C1440)&gt;0),"",MAX($B$3:B1439)+1)</f>
        <v/>
      </c>
      <c r="C1440" t="str">
        <f t="shared" si="22"/>
        <v/>
      </c>
      <c r="D1440" s="2" t="str">
        <f>IF(ISBLANK('2 - Export Data'!L1449),"",'2 - Export Data'!L1449)</f>
        <v/>
      </c>
      <c r="E1440" s="2" t="str">
        <f>IF($D1440="","",'2 - Export Data'!H1449)</f>
        <v/>
      </c>
      <c r="F1440" s="2" t="str">
        <f>IF($D1440="","",'2 - Export Data'!M1449)</f>
        <v/>
      </c>
    </row>
    <row r="1441" spans="2:6" x14ac:dyDescent="0.35">
      <c r="B1441" t="str">
        <f>IF(OR(C1441="",COUNTIF($C$3:C1440,C1441)&gt;0),"",MAX($B$3:B1440)+1)</f>
        <v/>
      </c>
      <c r="C1441" t="str">
        <f t="shared" si="22"/>
        <v/>
      </c>
      <c r="D1441" s="2" t="str">
        <f>IF(ISBLANK('2 - Export Data'!L1450),"",'2 - Export Data'!L1450)</f>
        <v/>
      </c>
      <c r="E1441" s="2" t="str">
        <f>IF($D1441="","",'2 - Export Data'!H1450)</f>
        <v/>
      </c>
      <c r="F1441" s="2" t="str">
        <f>IF($D1441="","",'2 - Export Data'!M1450)</f>
        <v/>
      </c>
    </row>
    <row r="1442" spans="2:6" x14ac:dyDescent="0.35">
      <c r="B1442" t="str">
        <f>IF(OR(C1442="",COUNTIF($C$3:C1441,C1442)&gt;0),"",MAX($B$3:B1441)+1)</f>
        <v/>
      </c>
      <c r="C1442" t="str">
        <f t="shared" si="22"/>
        <v/>
      </c>
      <c r="D1442" s="2" t="str">
        <f>IF(ISBLANK('2 - Export Data'!L1451),"",'2 - Export Data'!L1451)</f>
        <v/>
      </c>
      <c r="E1442" s="2" t="str">
        <f>IF($D1442="","",'2 - Export Data'!H1451)</f>
        <v/>
      </c>
      <c r="F1442" s="2" t="str">
        <f>IF($D1442="","",'2 - Export Data'!M1451)</f>
        <v/>
      </c>
    </row>
    <row r="1443" spans="2:6" x14ac:dyDescent="0.35">
      <c r="B1443" t="str">
        <f>IF(OR(C1443="",COUNTIF($C$3:C1442,C1443)&gt;0),"",MAX($B$3:B1442)+1)</f>
        <v/>
      </c>
      <c r="C1443" t="str">
        <f t="shared" si="22"/>
        <v/>
      </c>
      <c r="D1443" s="2" t="str">
        <f>IF(ISBLANK('2 - Export Data'!L1452),"",'2 - Export Data'!L1452)</f>
        <v/>
      </c>
      <c r="E1443" s="2" t="str">
        <f>IF($D1443="","",'2 - Export Data'!H1452)</f>
        <v/>
      </c>
      <c r="F1443" s="2" t="str">
        <f>IF($D1443="","",'2 - Export Data'!M1452)</f>
        <v/>
      </c>
    </row>
    <row r="1444" spans="2:6" x14ac:dyDescent="0.35">
      <c r="B1444" t="str">
        <f>IF(OR(C1444="",COUNTIF($C$3:C1443,C1444)&gt;0),"",MAX($B$3:B1443)+1)</f>
        <v/>
      </c>
      <c r="C1444" t="str">
        <f t="shared" si="22"/>
        <v/>
      </c>
      <c r="D1444" s="2" t="str">
        <f>IF(ISBLANK('2 - Export Data'!L1453),"",'2 - Export Data'!L1453)</f>
        <v/>
      </c>
      <c r="E1444" s="2" t="str">
        <f>IF($D1444="","",'2 - Export Data'!H1453)</f>
        <v/>
      </c>
      <c r="F1444" s="2" t="str">
        <f>IF($D1444="","",'2 - Export Data'!M1453)</f>
        <v/>
      </c>
    </row>
    <row r="1445" spans="2:6" x14ac:dyDescent="0.35">
      <c r="B1445" t="str">
        <f>IF(OR(C1445="",COUNTIF($C$3:C1444,C1445)&gt;0),"",MAX($B$3:B1444)+1)</f>
        <v/>
      </c>
      <c r="C1445" t="str">
        <f t="shared" si="22"/>
        <v/>
      </c>
      <c r="D1445" s="2" t="str">
        <f>IF(ISBLANK('2 - Export Data'!L1454),"",'2 - Export Data'!L1454)</f>
        <v/>
      </c>
      <c r="E1445" s="2" t="str">
        <f>IF($D1445="","",'2 - Export Data'!H1454)</f>
        <v/>
      </c>
      <c r="F1445" s="2" t="str">
        <f>IF($D1445="","",'2 - Export Data'!M1454)</f>
        <v/>
      </c>
    </row>
    <row r="1446" spans="2:6" x14ac:dyDescent="0.35">
      <c r="B1446" t="str">
        <f>IF(OR(C1446="",COUNTIF($C$3:C1445,C1446)&gt;0),"",MAX($B$3:B1445)+1)</f>
        <v/>
      </c>
      <c r="C1446" t="str">
        <f t="shared" si="22"/>
        <v/>
      </c>
      <c r="D1446" s="2" t="str">
        <f>IF(ISBLANK('2 - Export Data'!L1455),"",'2 - Export Data'!L1455)</f>
        <v/>
      </c>
      <c r="E1446" s="2" t="str">
        <f>IF($D1446="","",'2 - Export Data'!H1455)</f>
        <v/>
      </c>
      <c r="F1446" s="2" t="str">
        <f>IF($D1446="","",'2 - Export Data'!M1455)</f>
        <v/>
      </c>
    </row>
    <row r="1447" spans="2:6" x14ac:dyDescent="0.35">
      <c r="B1447" t="str">
        <f>IF(OR(C1447="",COUNTIF($C$3:C1446,C1447)&gt;0),"",MAX($B$3:B1446)+1)</f>
        <v/>
      </c>
      <c r="C1447" t="str">
        <f t="shared" si="22"/>
        <v/>
      </c>
      <c r="D1447" s="2" t="str">
        <f>IF(ISBLANK('2 - Export Data'!L1456),"",'2 - Export Data'!L1456)</f>
        <v/>
      </c>
      <c r="E1447" s="2" t="str">
        <f>IF($D1447="","",'2 - Export Data'!H1456)</f>
        <v/>
      </c>
      <c r="F1447" s="2" t="str">
        <f>IF($D1447="","",'2 - Export Data'!M1456)</f>
        <v/>
      </c>
    </row>
    <row r="1448" spans="2:6" x14ac:dyDescent="0.35">
      <c r="B1448" t="str">
        <f>IF(OR(C1448="",COUNTIF($C$3:C1447,C1448)&gt;0),"",MAX($B$3:B1447)+1)</f>
        <v/>
      </c>
      <c r="C1448" t="str">
        <f t="shared" si="22"/>
        <v/>
      </c>
      <c r="D1448" s="2" t="str">
        <f>IF(ISBLANK('2 - Export Data'!L1457),"",'2 - Export Data'!L1457)</f>
        <v/>
      </c>
      <c r="E1448" s="2" t="str">
        <f>IF($D1448="","",'2 - Export Data'!H1457)</f>
        <v/>
      </c>
      <c r="F1448" s="2" t="str">
        <f>IF($D1448="","",'2 - Export Data'!M1457)</f>
        <v/>
      </c>
    </row>
    <row r="1449" spans="2:6" x14ac:dyDescent="0.35">
      <c r="B1449" t="str">
        <f>IF(OR(C1449="",COUNTIF($C$3:C1448,C1449)&gt;0),"",MAX($B$3:B1448)+1)</f>
        <v/>
      </c>
      <c r="C1449" t="str">
        <f t="shared" si="22"/>
        <v/>
      </c>
      <c r="D1449" s="2" t="str">
        <f>IF(ISBLANK('2 - Export Data'!L1458),"",'2 - Export Data'!L1458)</f>
        <v/>
      </c>
      <c r="E1449" s="2" t="str">
        <f>IF($D1449="","",'2 - Export Data'!H1458)</f>
        <v/>
      </c>
      <c r="F1449" s="2" t="str">
        <f>IF($D1449="","",'2 - Export Data'!M1458)</f>
        <v/>
      </c>
    </row>
    <row r="1450" spans="2:6" x14ac:dyDescent="0.35">
      <c r="B1450" t="str">
        <f>IF(OR(C1450="",COUNTIF($C$3:C1449,C1450)&gt;0),"",MAX($B$3:B1449)+1)</f>
        <v/>
      </c>
      <c r="C1450" t="str">
        <f t="shared" si="22"/>
        <v/>
      </c>
      <c r="D1450" s="2" t="str">
        <f>IF(ISBLANK('2 - Export Data'!L1459),"",'2 - Export Data'!L1459)</f>
        <v/>
      </c>
      <c r="E1450" s="2" t="str">
        <f>IF($D1450="","",'2 - Export Data'!H1459)</f>
        <v/>
      </c>
      <c r="F1450" s="2" t="str">
        <f>IF($D1450="","",'2 - Export Data'!M1459)</f>
        <v/>
      </c>
    </row>
    <row r="1451" spans="2:6" x14ac:dyDescent="0.35">
      <c r="B1451" t="str">
        <f>IF(OR(C1451="",COUNTIF($C$3:C1450,C1451)&gt;0),"",MAX($B$3:B1450)+1)</f>
        <v/>
      </c>
      <c r="C1451" t="str">
        <f t="shared" si="22"/>
        <v/>
      </c>
      <c r="D1451" s="2" t="str">
        <f>IF(ISBLANK('2 - Export Data'!L1460),"",'2 - Export Data'!L1460)</f>
        <v/>
      </c>
      <c r="E1451" s="2" t="str">
        <f>IF($D1451="","",'2 - Export Data'!H1460)</f>
        <v/>
      </c>
      <c r="F1451" s="2" t="str">
        <f>IF($D1451="","",'2 - Export Data'!M1460)</f>
        <v/>
      </c>
    </row>
    <row r="1452" spans="2:6" x14ac:dyDescent="0.35">
      <c r="B1452" t="str">
        <f>IF(OR(C1452="",COUNTIF($C$3:C1451,C1452)&gt;0),"",MAX($B$3:B1451)+1)</f>
        <v/>
      </c>
      <c r="C1452" t="str">
        <f t="shared" si="22"/>
        <v/>
      </c>
      <c r="D1452" s="2" t="str">
        <f>IF(ISBLANK('2 - Export Data'!L1461),"",'2 - Export Data'!L1461)</f>
        <v/>
      </c>
      <c r="E1452" s="2" t="str">
        <f>IF($D1452="","",'2 - Export Data'!H1461)</f>
        <v/>
      </c>
      <c r="F1452" s="2" t="str">
        <f>IF($D1452="","",'2 - Export Data'!M1461)</f>
        <v/>
      </c>
    </row>
    <row r="1453" spans="2:6" x14ac:dyDescent="0.35">
      <c r="B1453" t="str">
        <f>IF(OR(C1453="",COUNTIF($C$3:C1452,C1453)&gt;0),"",MAX($B$3:B1452)+1)</f>
        <v/>
      </c>
      <c r="C1453" t="str">
        <f t="shared" si="22"/>
        <v/>
      </c>
      <c r="D1453" s="2" t="str">
        <f>IF(ISBLANK('2 - Export Data'!L1462),"",'2 - Export Data'!L1462)</f>
        <v/>
      </c>
      <c r="E1453" s="2" t="str">
        <f>IF($D1453="","",'2 - Export Data'!H1462)</f>
        <v/>
      </c>
      <c r="F1453" s="2" t="str">
        <f>IF($D1453="","",'2 - Export Data'!M1462)</f>
        <v/>
      </c>
    </row>
    <row r="1454" spans="2:6" x14ac:dyDescent="0.35">
      <c r="B1454" t="str">
        <f>IF(OR(C1454="",COUNTIF($C$3:C1453,C1454)&gt;0),"",MAX($B$3:B1453)+1)</f>
        <v/>
      </c>
      <c r="C1454" t="str">
        <f t="shared" si="22"/>
        <v/>
      </c>
      <c r="D1454" s="2" t="str">
        <f>IF(ISBLANK('2 - Export Data'!L1463),"",'2 - Export Data'!L1463)</f>
        <v/>
      </c>
      <c r="E1454" s="2" t="str">
        <f>IF($D1454="","",'2 - Export Data'!H1463)</f>
        <v/>
      </c>
      <c r="F1454" s="2" t="str">
        <f>IF($D1454="","",'2 - Export Data'!M1463)</f>
        <v/>
      </c>
    </row>
    <row r="1455" spans="2:6" x14ac:dyDescent="0.35">
      <c r="B1455" t="str">
        <f>IF(OR(C1455="",COUNTIF($C$3:C1454,C1455)&gt;0),"",MAX($B$3:B1454)+1)</f>
        <v/>
      </c>
      <c r="C1455" t="str">
        <f t="shared" si="22"/>
        <v/>
      </c>
      <c r="D1455" s="2" t="str">
        <f>IF(ISBLANK('2 - Export Data'!L1464),"",'2 - Export Data'!L1464)</f>
        <v/>
      </c>
      <c r="E1455" s="2" t="str">
        <f>IF($D1455="","",'2 - Export Data'!H1464)</f>
        <v/>
      </c>
      <c r="F1455" s="2" t="str">
        <f>IF($D1455="","",'2 - Export Data'!M1464)</f>
        <v/>
      </c>
    </row>
    <row r="1456" spans="2:6" x14ac:dyDescent="0.35">
      <c r="B1456" t="str">
        <f>IF(OR(C1456="",COUNTIF($C$3:C1455,C1456)&gt;0),"",MAX($B$3:B1455)+1)</f>
        <v/>
      </c>
      <c r="C1456" t="str">
        <f t="shared" si="22"/>
        <v/>
      </c>
      <c r="D1456" s="2" t="str">
        <f>IF(ISBLANK('2 - Export Data'!L1465),"",'2 - Export Data'!L1465)</f>
        <v/>
      </c>
      <c r="E1456" s="2" t="str">
        <f>IF($D1456="","",'2 - Export Data'!H1465)</f>
        <v/>
      </c>
      <c r="F1456" s="2" t="str">
        <f>IF($D1456="","",'2 - Export Data'!M1465)</f>
        <v/>
      </c>
    </row>
    <row r="1457" spans="2:6" x14ac:dyDescent="0.35">
      <c r="B1457" t="str">
        <f>IF(OR(C1457="",COUNTIF($C$3:C1456,C1457)&gt;0),"",MAX($B$3:B1456)+1)</f>
        <v/>
      </c>
      <c r="C1457" t="str">
        <f t="shared" si="22"/>
        <v/>
      </c>
      <c r="D1457" s="2" t="str">
        <f>IF(ISBLANK('2 - Export Data'!L1466),"",'2 - Export Data'!L1466)</f>
        <v/>
      </c>
      <c r="E1457" s="2" t="str">
        <f>IF($D1457="","",'2 - Export Data'!H1466)</f>
        <v/>
      </c>
      <c r="F1457" s="2" t="str">
        <f>IF($D1457="","",'2 - Export Data'!M1466)</f>
        <v/>
      </c>
    </row>
    <row r="1458" spans="2:6" x14ac:dyDescent="0.35">
      <c r="B1458" t="str">
        <f>IF(OR(C1458="",COUNTIF($C$3:C1457,C1458)&gt;0),"",MAX($B$3:B1457)+1)</f>
        <v/>
      </c>
      <c r="C1458" t="str">
        <f t="shared" si="22"/>
        <v/>
      </c>
      <c r="D1458" s="2" t="str">
        <f>IF(ISBLANK('2 - Export Data'!L1467),"",'2 - Export Data'!L1467)</f>
        <v/>
      </c>
      <c r="E1458" s="2" t="str">
        <f>IF($D1458="","",'2 - Export Data'!H1467)</f>
        <v/>
      </c>
      <c r="F1458" s="2" t="str">
        <f>IF($D1458="","",'2 - Export Data'!M1467)</f>
        <v/>
      </c>
    </row>
    <row r="1459" spans="2:6" x14ac:dyDescent="0.35">
      <c r="B1459" t="str">
        <f>IF(OR(C1459="",COUNTIF($C$3:C1458,C1459)&gt;0),"",MAX($B$3:B1458)+1)</f>
        <v/>
      </c>
      <c r="C1459" t="str">
        <f t="shared" si="22"/>
        <v/>
      </c>
      <c r="D1459" s="2" t="str">
        <f>IF(ISBLANK('2 - Export Data'!L1468),"",'2 - Export Data'!L1468)</f>
        <v/>
      </c>
      <c r="E1459" s="2" t="str">
        <f>IF($D1459="","",'2 - Export Data'!H1468)</f>
        <v/>
      </c>
      <c r="F1459" s="2" t="str">
        <f>IF($D1459="","",'2 - Export Data'!M1468)</f>
        <v/>
      </c>
    </row>
    <row r="1460" spans="2:6" x14ac:dyDescent="0.35">
      <c r="B1460" t="str">
        <f>IF(OR(C1460="",COUNTIF($C$3:C1459,C1460)&gt;0),"",MAX($B$3:B1459)+1)</f>
        <v/>
      </c>
      <c r="C1460" t="str">
        <f t="shared" si="22"/>
        <v/>
      </c>
      <c r="D1460" s="2" t="str">
        <f>IF(ISBLANK('2 - Export Data'!L1469),"",'2 - Export Data'!L1469)</f>
        <v/>
      </c>
      <c r="E1460" s="2" t="str">
        <f>IF($D1460="","",'2 - Export Data'!H1469)</f>
        <v/>
      </c>
      <c r="F1460" s="2" t="str">
        <f>IF($D1460="","",'2 - Export Data'!M1469)</f>
        <v/>
      </c>
    </row>
    <row r="1461" spans="2:6" x14ac:dyDescent="0.35">
      <c r="B1461" t="str">
        <f>IF(OR(C1461="",COUNTIF($C$3:C1460,C1461)&gt;0),"",MAX($B$3:B1460)+1)</f>
        <v/>
      </c>
      <c r="C1461" t="str">
        <f t="shared" si="22"/>
        <v/>
      </c>
      <c r="D1461" s="2" t="str">
        <f>IF(ISBLANK('2 - Export Data'!L1470),"",'2 - Export Data'!L1470)</f>
        <v/>
      </c>
      <c r="E1461" s="2" t="str">
        <f>IF($D1461="","",'2 - Export Data'!H1470)</f>
        <v/>
      </c>
      <c r="F1461" s="2" t="str">
        <f>IF($D1461="","",'2 - Export Data'!M1470)</f>
        <v/>
      </c>
    </row>
    <row r="1462" spans="2:6" x14ac:dyDescent="0.35">
      <c r="B1462" t="str">
        <f>IF(OR(C1462="",COUNTIF($C$3:C1461,C1462)&gt;0),"",MAX($B$3:B1461)+1)</f>
        <v/>
      </c>
      <c r="C1462" t="str">
        <f t="shared" si="22"/>
        <v/>
      </c>
      <c r="D1462" s="2" t="str">
        <f>IF(ISBLANK('2 - Export Data'!L1471),"",'2 - Export Data'!L1471)</f>
        <v/>
      </c>
      <c r="E1462" s="2" t="str">
        <f>IF($D1462="","",'2 - Export Data'!H1471)</f>
        <v/>
      </c>
      <c r="F1462" s="2" t="str">
        <f>IF($D1462="","",'2 - Export Data'!M1471)</f>
        <v/>
      </c>
    </row>
    <row r="1463" spans="2:6" x14ac:dyDescent="0.35">
      <c r="B1463" t="str">
        <f>IF(OR(C1463="",COUNTIF($C$3:C1462,C1463)&gt;0),"",MAX($B$3:B1462)+1)</f>
        <v/>
      </c>
      <c r="C1463" t="str">
        <f t="shared" si="22"/>
        <v/>
      </c>
      <c r="D1463" s="2" t="str">
        <f>IF(ISBLANK('2 - Export Data'!L1472),"",'2 - Export Data'!L1472)</f>
        <v/>
      </c>
      <c r="E1463" s="2" t="str">
        <f>IF($D1463="","",'2 - Export Data'!H1472)</f>
        <v/>
      </c>
      <c r="F1463" s="2" t="str">
        <f>IF($D1463="","",'2 - Export Data'!M1472)</f>
        <v/>
      </c>
    </row>
    <row r="1464" spans="2:6" x14ac:dyDescent="0.35">
      <c r="B1464" t="str">
        <f>IF(OR(C1464="",COUNTIF($C$3:C1463,C1464)&gt;0),"",MAX($B$3:B1463)+1)</f>
        <v/>
      </c>
      <c r="C1464" t="str">
        <f t="shared" si="22"/>
        <v/>
      </c>
      <c r="D1464" s="2" t="str">
        <f>IF(ISBLANK('2 - Export Data'!L1473),"",'2 - Export Data'!L1473)</f>
        <v/>
      </c>
      <c r="E1464" s="2" t="str">
        <f>IF($D1464="","",'2 - Export Data'!H1473)</f>
        <v/>
      </c>
      <c r="F1464" s="2" t="str">
        <f>IF($D1464="","",'2 - Export Data'!M1473)</f>
        <v/>
      </c>
    </row>
    <row r="1465" spans="2:6" x14ac:dyDescent="0.35">
      <c r="B1465" t="str">
        <f>IF(OR(C1465="",COUNTIF($C$3:C1464,C1465)&gt;0),"",MAX($B$3:B1464)+1)</f>
        <v/>
      </c>
      <c r="C1465" t="str">
        <f t="shared" si="22"/>
        <v/>
      </c>
      <c r="D1465" s="2" t="str">
        <f>IF(ISBLANK('2 - Export Data'!L1474),"",'2 - Export Data'!L1474)</f>
        <v/>
      </c>
      <c r="E1465" s="2" t="str">
        <f>IF($D1465="","",'2 - Export Data'!H1474)</f>
        <v/>
      </c>
      <c r="F1465" s="2" t="str">
        <f>IF($D1465="","",'2 - Export Data'!M1474)</f>
        <v/>
      </c>
    </row>
    <row r="1466" spans="2:6" x14ac:dyDescent="0.35">
      <c r="B1466" t="str">
        <f>IF(OR(C1466="",COUNTIF($C$3:C1465,C1466)&gt;0),"",MAX($B$3:B1465)+1)</f>
        <v/>
      </c>
      <c r="C1466" t="str">
        <f t="shared" si="22"/>
        <v/>
      </c>
      <c r="D1466" s="2" t="str">
        <f>IF(ISBLANK('2 - Export Data'!L1475),"",'2 - Export Data'!L1475)</f>
        <v/>
      </c>
      <c r="E1466" s="2" t="str">
        <f>IF($D1466="","",'2 - Export Data'!H1475)</f>
        <v/>
      </c>
      <c r="F1466" s="2" t="str">
        <f>IF($D1466="","",'2 - Export Data'!M1475)</f>
        <v/>
      </c>
    </row>
    <row r="1467" spans="2:6" x14ac:dyDescent="0.35">
      <c r="B1467" t="str">
        <f>IF(OR(C1467="",COUNTIF($C$3:C1466,C1467)&gt;0),"",MAX($B$3:B1466)+1)</f>
        <v/>
      </c>
      <c r="C1467" t="str">
        <f t="shared" si="22"/>
        <v/>
      </c>
      <c r="D1467" s="2" t="str">
        <f>IF(ISBLANK('2 - Export Data'!L1476),"",'2 - Export Data'!L1476)</f>
        <v/>
      </c>
      <c r="E1467" s="2" t="str">
        <f>IF($D1467="","",'2 - Export Data'!H1476)</f>
        <v/>
      </c>
      <c r="F1467" s="2" t="str">
        <f>IF($D1467="","",'2 - Export Data'!M1476)</f>
        <v/>
      </c>
    </row>
    <row r="1468" spans="2:6" x14ac:dyDescent="0.35">
      <c r="B1468" t="str">
        <f>IF(OR(C1468="",COUNTIF($C$3:C1467,C1468)&gt;0),"",MAX($B$3:B1467)+1)</f>
        <v/>
      </c>
      <c r="C1468" t="str">
        <f t="shared" si="22"/>
        <v/>
      </c>
      <c r="D1468" s="2" t="str">
        <f>IF(ISBLANK('2 - Export Data'!L1477),"",'2 - Export Data'!L1477)</f>
        <v/>
      </c>
      <c r="E1468" s="2" t="str">
        <f>IF($D1468="","",'2 - Export Data'!H1477)</f>
        <v/>
      </c>
      <c r="F1468" s="2" t="str">
        <f>IF($D1468="","",'2 - Export Data'!M1477)</f>
        <v/>
      </c>
    </row>
    <row r="1469" spans="2:6" x14ac:dyDescent="0.35">
      <c r="B1469" t="str">
        <f>IF(OR(C1469="",COUNTIF($C$3:C1468,C1469)&gt;0),"",MAX($B$3:B1468)+1)</f>
        <v/>
      </c>
      <c r="C1469" t="str">
        <f t="shared" si="22"/>
        <v/>
      </c>
      <c r="D1469" s="2" t="str">
        <f>IF(ISBLANK('2 - Export Data'!L1478),"",'2 - Export Data'!L1478)</f>
        <v/>
      </c>
      <c r="E1469" s="2" t="str">
        <f>IF($D1469="","",'2 - Export Data'!H1478)</f>
        <v/>
      </c>
      <c r="F1469" s="2" t="str">
        <f>IF($D1469="","",'2 - Export Data'!M1478)</f>
        <v/>
      </c>
    </row>
    <row r="1470" spans="2:6" x14ac:dyDescent="0.35">
      <c r="B1470" t="str">
        <f>IF(OR(C1470="",COUNTIF($C$3:C1469,C1470)&gt;0),"",MAX($B$3:B1469)+1)</f>
        <v/>
      </c>
      <c r="C1470" t="str">
        <f t="shared" si="22"/>
        <v/>
      </c>
      <c r="D1470" s="2" t="str">
        <f>IF(ISBLANK('2 - Export Data'!L1479),"",'2 - Export Data'!L1479)</f>
        <v/>
      </c>
      <c r="E1470" s="2" t="str">
        <f>IF($D1470="","",'2 - Export Data'!H1479)</f>
        <v/>
      </c>
      <c r="F1470" s="2" t="str">
        <f>IF($D1470="","",'2 - Export Data'!M1479)</f>
        <v/>
      </c>
    </row>
    <row r="1471" spans="2:6" x14ac:dyDescent="0.35">
      <c r="B1471" t="str">
        <f>IF(OR(C1471="",COUNTIF($C$3:C1470,C1471)&gt;0),"",MAX($B$3:B1470)+1)</f>
        <v/>
      </c>
      <c r="C1471" t="str">
        <f t="shared" si="22"/>
        <v/>
      </c>
      <c r="D1471" s="2" t="str">
        <f>IF(ISBLANK('2 - Export Data'!L1480),"",'2 - Export Data'!L1480)</f>
        <v/>
      </c>
      <c r="E1471" s="2" t="str">
        <f>IF($D1471="","",'2 - Export Data'!H1480)</f>
        <v/>
      </c>
      <c r="F1471" s="2" t="str">
        <f>IF($D1471="","",'2 - Export Data'!M1480)</f>
        <v/>
      </c>
    </row>
    <row r="1472" spans="2:6" x14ac:dyDescent="0.35">
      <c r="B1472" t="str">
        <f>IF(OR(C1472="",COUNTIF($C$3:C1471,C1472)&gt;0),"",MAX($B$3:B1471)+1)</f>
        <v/>
      </c>
      <c r="C1472" t="str">
        <f t="shared" si="22"/>
        <v/>
      </c>
      <c r="D1472" s="2" t="str">
        <f>IF(ISBLANK('2 - Export Data'!L1481),"",'2 - Export Data'!L1481)</f>
        <v/>
      </c>
      <c r="E1472" s="2" t="str">
        <f>IF($D1472="","",'2 - Export Data'!H1481)</f>
        <v/>
      </c>
      <c r="F1472" s="2" t="str">
        <f>IF($D1472="","",'2 - Export Data'!M1481)</f>
        <v/>
      </c>
    </row>
    <row r="1473" spans="2:6" x14ac:dyDescent="0.35">
      <c r="B1473" t="str">
        <f>IF(OR(C1473="",COUNTIF($C$3:C1472,C1473)&gt;0),"",MAX($B$3:B1472)+1)</f>
        <v/>
      </c>
      <c r="C1473" t="str">
        <f t="shared" si="22"/>
        <v/>
      </c>
      <c r="D1473" s="2" t="str">
        <f>IF(ISBLANK('2 - Export Data'!L1482),"",'2 - Export Data'!L1482)</f>
        <v/>
      </c>
      <c r="E1473" s="2" t="str">
        <f>IF($D1473="","",'2 - Export Data'!H1482)</f>
        <v/>
      </c>
      <c r="F1473" s="2" t="str">
        <f>IF($D1473="","",'2 - Export Data'!M1482)</f>
        <v/>
      </c>
    </row>
    <row r="1474" spans="2:6" x14ac:dyDescent="0.35">
      <c r="B1474" t="str">
        <f>IF(OR(C1474="",COUNTIF($C$3:C1473,C1474)&gt;0),"",MAX($B$3:B1473)+1)</f>
        <v/>
      </c>
      <c r="C1474" t="str">
        <f t="shared" si="22"/>
        <v/>
      </c>
      <c r="D1474" s="2" t="str">
        <f>IF(ISBLANK('2 - Export Data'!L1483),"",'2 - Export Data'!L1483)</f>
        <v/>
      </c>
      <c r="E1474" s="2" t="str">
        <f>IF($D1474="","",'2 - Export Data'!H1483)</f>
        <v/>
      </c>
      <c r="F1474" s="2" t="str">
        <f>IF($D1474="","",'2 - Export Data'!M1483)</f>
        <v/>
      </c>
    </row>
    <row r="1475" spans="2:6" x14ac:dyDescent="0.35">
      <c r="B1475" t="str">
        <f>IF(OR(C1475="",COUNTIF($C$3:C1474,C1475)&gt;0),"",MAX($B$3:B1474)+1)</f>
        <v/>
      </c>
      <c r="C1475" t="str">
        <f t="shared" si="22"/>
        <v/>
      </c>
      <c r="D1475" s="2" t="str">
        <f>IF(ISBLANK('2 - Export Data'!L1484),"",'2 - Export Data'!L1484)</f>
        <v/>
      </c>
      <c r="E1475" s="2" t="str">
        <f>IF($D1475="","",'2 - Export Data'!H1484)</f>
        <v/>
      </c>
      <c r="F1475" s="2" t="str">
        <f>IF($D1475="","",'2 - Export Data'!M1484)</f>
        <v/>
      </c>
    </row>
    <row r="1476" spans="2:6" x14ac:dyDescent="0.35">
      <c r="B1476" t="str">
        <f>IF(OR(C1476="",COUNTIF($C$3:C1475,C1476)&gt;0),"",MAX($B$3:B1475)+1)</f>
        <v/>
      </c>
      <c r="C1476" t="str">
        <f t="shared" ref="C1476:C1502" si="23">IF(D1476="","",D1476&amp;"_"&amp;E1476)</f>
        <v/>
      </c>
      <c r="D1476" s="2" t="str">
        <f>IF(ISBLANK('2 - Export Data'!L1485),"",'2 - Export Data'!L1485)</f>
        <v/>
      </c>
      <c r="E1476" s="2" t="str">
        <f>IF($D1476="","",'2 - Export Data'!H1485)</f>
        <v/>
      </c>
      <c r="F1476" s="2" t="str">
        <f>IF($D1476="","",'2 - Export Data'!M1485)</f>
        <v/>
      </c>
    </row>
    <row r="1477" spans="2:6" x14ac:dyDescent="0.35">
      <c r="B1477" t="str">
        <f>IF(OR(C1477="",COUNTIF($C$3:C1476,C1477)&gt;0),"",MAX($B$3:B1476)+1)</f>
        <v/>
      </c>
      <c r="C1477" t="str">
        <f t="shared" si="23"/>
        <v/>
      </c>
      <c r="D1477" s="2" t="str">
        <f>IF(ISBLANK('2 - Export Data'!L1486),"",'2 - Export Data'!L1486)</f>
        <v/>
      </c>
      <c r="E1477" s="2" t="str">
        <f>IF($D1477="","",'2 - Export Data'!H1486)</f>
        <v/>
      </c>
      <c r="F1477" s="2" t="str">
        <f>IF($D1477="","",'2 - Export Data'!M1486)</f>
        <v/>
      </c>
    </row>
    <row r="1478" spans="2:6" x14ac:dyDescent="0.35">
      <c r="B1478" t="str">
        <f>IF(OR(C1478="",COUNTIF($C$3:C1477,C1478)&gt;0),"",MAX($B$3:B1477)+1)</f>
        <v/>
      </c>
      <c r="C1478" t="str">
        <f t="shared" si="23"/>
        <v/>
      </c>
      <c r="D1478" s="2" t="str">
        <f>IF(ISBLANK('2 - Export Data'!L1487),"",'2 - Export Data'!L1487)</f>
        <v/>
      </c>
      <c r="E1478" s="2" t="str">
        <f>IF($D1478="","",'2 - Export Data'!H1487)</f>
        <v/>
      </c>
      <c r="F1478" s="2" t="str">
        <f>IF($D1478="","",'2 - Export Data'!M1487)</f>
        <v/>
      </c>
    </row>
    <row r="1479" spans="2:6" x14ac:dyDescent="0.35">
      <c r="B1479" t="str">
        <f>IF(OR(C1479="",COUNTIF($C$3:C1478,C1479)&gt;0),"",MAX($B$3:B1478)+1)</f>
        <v/>
      </c>
      <c r="C1479" t="str">
        <f t="shared" si="23"/>
        <v/>
      </c>
      <c r="D1479" s="2" t="str">
        <f>IF(ISBLANK('2 - Export Data'!L1488),"",'2 - Export Data'!L1488)</f>
        <v/>
      </c>
      <c r="E1479" s="2" t="str">
        <f>IF($D1479="","",'2 - Export Data'!H1488)</f>
        <v/>
      </c>
      <c r="F1479" s="2" t="str">
        <f>IF($D1479="","",'2 - Export Data'!M1488)</f>
        <v/>
      </c>
    </row>
    <row r="1480" spans="2:6" x14ac:dyDescent="0.35">
      <c r="B1480" t="str">
        <f>IF(OR(C1480="",COUNTIF($C$3:C1479,C1480)&gt;0),"",MAX($B$3:B1479)+1)</f>
        <v/>
      </c>
      <c r="C1480" t="str">
        <f t="shared" si="23"/>
        <v/>
      </c>
      <c r="D1480" s="2" t="str">
        <f>IF(ISBLANK('2 - Export Data'!L1489),"",'2 - Export Data'!L1489)</f>
        <v/>
      </c>
      <c r="E1480" s="2" t="str">
        <f>IF($D1480="","",'2 - Export Data'!H1489)</f>
        <v/>
      </c>
      <c r="F1480" s="2" t="str">
        <f>IF($D1480="","",'2 - Export Data'!M1489)</f>
        <v/>
      </c>
    </row>
    <row r="1481" spans="2:6" x14ac:dyDescent="0.35">
      <c r="B1481" t="str">
        <f>IF(OR(C1481="",COUNTIF($C$3:C1480,C1481)&gt;0),"",MAX($B$3:B1480)+1)</f>
        <v/>
      </c>
      <c r="C1481" t="str">
        <f t="shared" si="23"/>
        <v/>
      </c>
      <c r="D1481" s="2" t="str">
        <f>IF(ISBLANK('2 - Export Data'!L1490),"",'2 - Export Data'!L1490)</f>
        <v/>
      </c>
      <c r="E1481" s="2" t="str">
        <f>IF($D1481="","",'2 - Export Data'!H1490)</f>
        <v/>
      </c>
      <c r="F1481" s="2" t="str">
        <f>IF($D1481="","",'2 - Export Data'!M1490)</f>
        <v/>
      </c>
    </row>
    <row r="1482" spans="2:6" x14ac:dyDescent="0.35">
      <c r="B1482" t="str">
        <f>IF(OR(C1482="",COUNTIF($C$3:C1481,C1482)&gt;0),"",MAX($B$3:B1481)+1)</f>
        <v/>
      </c>
      <c r="C1482" t="str">
        <f t="shared" si="23"/>
        <v/>
      </c>
      <c r="D1482" s="2" t="str">
        <f>IF(ISBLANK('2 - Export Data'!L1491),"",'2 - Export Data'!L1491)</f>
        <v/>
      </c>
      <c r="E1482" s="2" t="str">
        <f>IF($D1482="","",'2 - Export Data'!H1491)</f>
        <v/>
      </c>
      <c r="F1482" s="2" t="str">
        <f>IF($D1482="","",'2 - Export Data'!M1491)</f>
        <v/>
      </c>
    </row>
    <row r="1483" spans="2:6" x14ac:dyDescent="0.35">
      <c r="B1483" t="str">
        <f>IF(OR(C1483="",COUNTIF($C$3:C1482,C1483)&gt;0),"",MAX($B$3:B1482)+1)</f>
        <v/>
      </c>
      <c r="C1483" t="str">
        <f t="shared" si="23"/>
        <v/>
      </c>
      <c r="D1483" s="2" t="str">
        <f>IF(ISBLANK('2 - Export Data'!L1492),"",'2 - Export Data'!L1492)</f>
        <v/>
      </c>
      <c r="E1483" s="2" t="str">
        <f>IF($D1483="","",'2 - Export Data'!H1492)</f>
        <v/>
      </c>
      <c r="F1483" s="2" t="str">
        <f>IF($D1483="","",'2 - Export Data'!M1492)</f>
        <v/>
      </c>
    </row>
    <row r="1484" spans="2:6" x14ac:dyDescent="0.35">
      <c r="B1484" t="str">
        <f>IF(OR(C1484="",COUNTIF($C$3:C1483,C1484)&gt;0),"",MAX($B$3:B1483)+1)</f>
        <v/>
      </c>
      <c r="C1484" t="str">
        <f t="shared" si="23"/>
        <v/>
      </c>
      <c r="D1484" s="2" t="str">
        <f>IF(ISBLANK('2 - Export Data'!L1493),"",'2 - Export Data'!L1493)</f>
        <v/>
      </c>
      <c r="E1484" s="2" t="str">
        <f>IF($D1484="","",'2 - Export Data'!H1493)</f>
        <v/>
      </c>
      <c r="F1484" s="2" t="str">
        <f>IF($D1484="","",'2 - Export Data'!M1493)</f>
        <v/>
      </c>
    </row>
    <row r="1485" spans="2:6" x14ac:dyDescent="0.35">
      <c r="B1485" t="str">
        <f>IF(OR(C1485="",COUNTIF($C$3:C1484,C1485)&gt;0),"",MAX($B$3:B1484)+1)</f>
        <v/>
      </c>
      <c r="C1485" t="str">
        <f t="shared" si="23"/>
        <v/>
      </c>
      <c r="D1485" s="2" t="str">
        <f>IF(ISBLANK('2 - Export Data'!L1494),"",'2 - Export Data'!L1494)</f>
        <v/>
      </c>
      <c r="E1485" s="2" t="str">
        <f>IF($D1485="","",'2 - Export Data'!H1494)</f>
        <v/>
      </c>
      <c r="F1485" s="2" t="str">
        <f>IF($D1485="","",'2 - Export Data'!M1494)</f>
        <v/>
      </c>
    </row>
    <row r="1486" spans="2:6" x14ac:dyDescent="0.35">
      <c r="B1486" t="str">
        <f>IF(OR(C1486="",COUNTIF($C$3:C1485,C1486)&gt;0),"",MAX($B$3:B1485)+1)</f>
        <v/>
      </c>
      <c r="C1486" t="str">
        <f t="shared" si="23"/>
        <v/>
      </c>
      <c r="D1486" s="2" t="str">
        <f>IF(ISBLANK('2 - Export Data'!L1495),"",'2 - Export Data'!L1495)</f>
        <v/>
      </c>
      <c r="E1486" s="2" t="str">
        <f>IF($D1486="","",'2 - Export Data'!H1495)</f>
        <v/>
      </c>
      <c r="F1486" s="2" t="str">
        <f>IF($D1486="","",'2 - Export Data'!M1495)</f>
        <v/>
      </c>
    </row>
    <row r="1487" spans="2:6" x14ac:dyDescent="0.35">
      <c r="B1487" t="str">
        <f>IF(OR(C1487="",COUNTIF($C$3:C1486,C1487)&gt;0),"",MAX($B$3:B1486)+1)</f>
        <v/>
      </c>
      <c r="C1487" t="str">
        <f t="shared" si="23"/>
        <v/>
      </c>
      <c r="D1487" s="2" t="str">
        <f>IF(ISBLANK('2 - Export Data'!L1496),"",'2 - Export Data'!L1496)</f>
        <v/>
      </c>
      <c r="E1487" s="2" t="str">
        <f>IF($D1487="","",'2 - Export Data'!H1496)</f>
        <v/>
      </c>
      <c r="F1487" s="2" t="str">
        <f>IF($D1487="","",'2 - Export Data'!M1496)</f>
        <v/>
      </c>
    </row>
    <row r="1488" spans="2:6" x14ac:dyDescent="0.35">
      <c r="B1488" t="str">
        <f>IF(OR(C1488="",COUNTIF($C$3:C1487,C1488)&gt;0),"",MAX($B$3:B1487)+1)</f>
        <v/>
      </c>
      <c r="C1488" t="str">
        <f t="shared" si="23"/>
        <v/>
      </c>
      <c r="D1488" s="2" t="str">
        <f>IF(ISBLANK('2 - Export Data'!L1497),"",'2 - Export Data'!L1497)</f>
        <v/>
      </c>
      <c r="E1488" s="2" t="str">
        <f>IF($D1488="","",'2 - Export Data'!H1497)</f>
        <v/>
      </c>
      <c r="F1488" s="2" t="str">
        <f>IF($D1488="","",'2 - Export Data'!M1497)</f>
        <v/>
      </c>
    </row>
    <row r="1489" spans="2:6" x14ac:dyDescent="0.35">
      <c r="B1489" t="str">
        <f>IF(OR(C1489="",COUNTIF($C$3:C1488,C1489)&gt;0),"",MAX($B$3:B1488)+1)</f>
        <v/>
      </c>
      <c r="C1489" t="str">
        <f t="shared" si="23"/>
        <v/>
      </c>
      <c r="D1489" s="2" t="str">
        <f>IF(ISBLANK('2 - Export Data'!L1498),"",'2 - Export Data'!L1498)</f>
        <v/>
      </c>
      <c r="E1489" s="2" t="str">
        <f>IF($D1489="","",'2 - Export Data'!H1498)</f>
        <v/>
      </c>
      <c r="F1489" s="2" t="str">
        <f>IF($D1489="","",'2 - Export Data'!M1498)</f>
        <v/>
      </c>
    </row>
    <row r="1490" spans="2:6" x14ac:dyDescent="0.35">
      <c r="B1490" t="str">
        <f>IF(OR(C1490="",COUNTIF($C$3:C1489,C1490)&gt;0),"",MAX($B$3:B1489)+1)</f>
        <v/>
      </c>
      <c r="C1490" t="str">
        <f t="shared" si="23"/>
        <v/>
      </c>
      <c r="D1490" s="2" t="str">
        <f>IF(ISBLANK('2 - Export Data'!L1499),"",'2 - Export Data'!L1499)</f>
        <v/>
      </c>
      <c r="E1490" s="2" t="str">
        <f>IF($D1490="","",'2 - Export Data'!H1499)</f>
        <v/>
      </c>
      <c r="F1490" s="2" t="str">
        <f>IF($D1490="","",'2 - Export Data'!M1499)</f>
        <v/>
      </c>
    </row>
    <row r="1491" spans="2:6" x14ac:dyDescent="0.35">
      <c r="B1491" t="str">
        <f>IF(OR(C1491="",COUNTIF($C$3:C1490,C1491)&gt;0),"",MAX($B$3:B1490)+1)</f>
        <v/>
      </c>
      <c r="C1491" t="str">
        <f t="shared" si="23"/>
        <v/>
      </c>
      <c r="D1491" s="2" t="str">
        <f>IF(ISBLANK('2 - Export Data'!L1500),"",'2 - Export Data'!L1500)</f>
        <v/>
      </c>
      <c r="E1491" s="2" t="str">
        <f>IF($D1491="","",'2 - Export Data'!H1500)</f>
        <v/>
      </c>
      <c r="F1491" s="2" t="str">
        <f>IF($D1491="","",'2 - Export Data'!M1500)</f>
        <v/>
      </c>
    </row>
    <row r="1492" spans="2:6" x14ac:dyDescent="0.35">
      <c r="B1492" t="str">
        <f>IF(OR(C1492="",COUNTIF($C$3:C1491,C1492)&gt;0),"",MAX($B$3:B1491)+1)</f>
        <v/>
      </c>
      <c r="C1492" t="str">
        <f t="shared" si="23"/>
        <v/>
      </c>
      <c r="D1492" s="2" t="str">
        <f>IF(ISBLANK('2 - Export Data'!L1501),"",'2 - Export Data'!L1501)</f>
        <v/>
      </c>
      <c r="E1492" s="2" t="str">
        <f>IF($D1492="","",'2 - Export Data'!H1501)</f>
        <v/>
      </c>
      <c r="F1492" s="2" t="str">
        <f>IF($D1492="","",'2 - Export Data'!M1501)</f>
        <v/>
      </c>
    </row>
    <row r="1493" spans="2:6" x14ac:dyDescent="0.35">
      <c r="B1493" t="str">
        <f>IF(OR(C1493="",COUNTIF($C$3:C1492,C1493)&gt;0),"",MAX($B$3:B1492)+1)</f>
        <v/>
      </c>
      <c r="C1493" t="str">
        <f t="shared" si="23"/>
        <v/>
      </c>
      <c r="D1493" s="2" t="str">
        <f>IF(ISBLANK('2 - Export Data'!L1502),"",'2 - Export Data'!L1502)</f>
        <v/>
      </c>
      <c r="E1493" s="2" t="str">
        <f>IF($D1493="","",'2 - Export Data'!H1502)</f>
        <v/>
      </c>
      <c r="F1493" s="2" t="str">
        <f>IF($D1493="","",'2 - Export Data'!M1502)</f>
        <v/>
      </c>
    </row>
    <row r="1494" spans="2:6" x14ac:dyDescent="0.35">
      <c r="B1494" t="str">
        <f>IF(OR(C1494="",COUNTIF($C$3:C1493,C1494)&gt;0),"",MAX($B$3:B1493)+1)</f>
        <v/>
      </c>
      <c r="C1494" t="str">
        <f t="shared" si="23"/>
        <v/>
      </c>
      <c r="D1494" s="2" t="str">
        <f>IF(ISBLANK('2 - Export Data'!L1503),"",'2 - Export Data'!L1503)</f>
        <v/>
      </c>
      <c r="E1494" s="2" t="str">
        <f>IF($D1494="","",'2 - Export Data'!H1503)</f>
        <v/>
      </c>
      <c r="F1494" s="2" t="str">
        <f>IF($D1494="","",'2 - Export Data'!M1503)</f>
        <v/>
      </c>
    </row>
    <row r="1495" spans="2:6" x14ac:dyDescent="0.35">
      <c r="B1495" t="str">
        <f>IF(OR(C1495="",COUNTIF($C$3:C1494,C1495)&gt;0),"",MAX($B$3:B1494)+1)</f>
        <v/>
      </c>
      <c r="C1495" t="str">
        <f t="shared" si="23"/>
        <v/>
      </c>
      <c r="D1495" s="2" t="str">
        <f>IF(ISBLANK('2 - Export Data'!L1504),"",'2 - Export Data'!L1504)</f>
        <v/>
      </c>
      <c r="E1495" s="2" t="str">
        <f>IF($D1495="","",'2 - Export Data'!H1504)</f>
        <v/>
      </c>
      <c r="F1495" s="2" t="str">
        <f>IF($D1495="","",'2 - Export Data'!M1504)</f>
        <v/>
      </c>
    </row>
    <row r="1496" spans="2:6" x14ac:dyDescent="0.35">
      <c r="B1496" t="str">
        <f>IF(OR(C1496="",COUNTIF($C$3:C1495,C1496)&gt;0),"",MAX($B$3:B1495)+1)</f>
        <v/>
      </c>
      <c r="C1496" t="str">
        <f t="shared" si="23"/>
        <v/>
      </c>
      <c r="D1496" s="2" t="str">
        <f>IF(ISBLANK('2 - Export Data'!L1505),"",'2 - Export Data'!L1505)</f>
        <v/>
      </c>
      <c r="E1496" s="2" t="str">
        <f>IF($D1496="","",'2 - Export Data'!H1505)</f>
        <v/>
      </c>
      <c r="F1496" s="2" t="str">
        <f>IF($D1496="","",'2 - Export Data'!M1505)</f>
        <v/>
      </c>
    </row>
    <row r="1497" spans="2:6" x14ac:dyDescent="0.35">
      <c r="B1497" t="str">
        <f>IF(OR(C1497="",COUNTIF($C$3:C1496,C1497)&gt;0),"",MAX($B$3:B1496)+1)</f>
        <v/>
      </c>
      <c r="C1497" t="str">
        <f t="shared" si="23"/>
        <v/>
      </c>
      <c r="D1497" s="2" t="str">
        <f>IF(ISBLANK('2 - Export Data'!L1506),"",'2 - Export Data'!L1506)</f>
        <v/>
      </c>
      <c r="E1497" s="2" t="str">
        <f>IF($D1497="","",'2 - Export Data'!H1506)</f>
        <v/>
      </c>
      <c r="F1497" s="2" t="str">
        <f>IF($D1497="","",'2 - Export Data'!M1506)</f>
        <v/>
      </c>
    </row>
    <row r="1498" spans="2:6" x14ac:dyDescent="0.35">
      <c r="B1498" t="str">
        <f>IF(OR(C1498="",COUNTIF($C$3:C1497,C1498)&gt;0),"",MAX($B$3:B1497)+1)</f>
        <v/>
      </c>
      <c r="C1498" t="str">
        <f t="shared" si="23"/>
        <v/>
      </c>
      <c r="D1498" s="2" t="str">
        <f>IF(ISBLANK('2 - Export Data'!L1507),"",'2 - Export Data'!L1507)</f>
        <v/>
      </c>
      <c r="E1498" s="2" t="str">
        <f>IF($D1498="","",'2 - Export Data'!H1507)</f>
        <v/>
      </c>
      <c r="F1498" s="2" t="str">
        <f>IF($D1498="","",'2 - Export Data'!M1507)</f>
        <v/>
      </c>
    </row>
    <row r="1499" spans="2:6" x14ac:dyDescent="0.35">
      <c r="B1499" t="str">
        <f>IF(OR(C1499="",COUNTIF($C$3:C1498,C1499)&gt;0),"",MAX($B$3:B1498)+1)</f>
        <v/>
      </c>
      <c r="C1499" t="str">
        <f t="shared" si="23"/>
        <v/>
      </c>
      <c r="D1499" s="2" t="str">
        <f>IF(ISBLANK('2 - Export Data'!L1508),"",'2 - Export Data'!L1508)</f>
        <v/>
      </c>
      <c r="E1499" s="2" t="str">
        <f>IF($D1499="","",'2 - Export Data'!H1508)</f>
        <v/>
      </c>
      <c r="F1499" s="2" t="str">
        <f>IF($D1499="","",'2 - Export Data'!M1508)</f>
        <v/>
      </c>
    </row>
    <row r="1500" spans="2:6" x14ac:dyDescent="0.35">
      <c r="B1500" t="str">
        <f>IF(OR(C1500="",COUNTIF($C$3:C1499,C1500)&gt;0),"",MAX($B$3:B1499)+1)</f>
        <v/>
      </c>
      <c r="C1500" t="str">
        <f t="shared" si="23"/>
        <v/>
      </c>
      <c r="D1500" s="2" t="str">
        <f>IF(ISBLANK('2 - Export Data'!L1509),"",'2 - Export Data'!L1509)</f>
        <v/>
      </c>
      <c r="E1500" s="2" t="str">
        <f>IF($D1500="","",'2 - Export Data'!H1509)</f>
        <v/>
      </c>
      <c r="F1500" s="2" t="str">
        <f>IF($D1500="","",'2 - Export Data'!M1509)</f>
        <v/>
      </c>
    </row>
    <row r="1501" spans="2:6" x14ac:dyDescent="0.35">
      <c r="B1501" t="str">
        <f>IF(OR(C1501="",COUNTIF($C$3:C1500,C1501)&gt;0),"",MAX($B$3:B1500)+1)</f>
        <v/>
      </c>
      <c r="C1501" t="str">
        <f t="shared" si="23"/>
        <v/>
      </c>
      <c r="D1501" s="2" t="str">
        <f>IF(ISBLANK('2 - Export Data'!L1510),"",'2 - Export Data'!L1510)</f>
        <v/>
      </c>
      <c r="E1501" s="2" t="str">
        <f>IF($D1501="","",'2 - Export Data'!H1510)</f>
        <v/>
      </c>
      <c r="F1501" s="2" t="str">
        <f>IF($D1501="","",'2 - Export Data'!M1510)</f>
        <v/>
      </c>
    </row>
    <row r="1502" spans="2:6" x14ac:dyDescent="0.35">
      <c r="B1502" t="str">
        <f>IF(OR(C1502="",COUNTIF($C$3:C1501,C1502)&gt;0),"",MAX($B$3:B1501)+1)</f>
        <v/>
      </c>
      <c r="C1502" t="str">
        <f t="shared" si="23"/>
        <v/>
      </c>
      <c r="D1502" s="2" t="str">
        <f>IF(ISBLANK('2 - Export Data'!L1511),"",'2 - Export Data'!L1511)</f>
        <v/>
      </c>
      <c r="E1502" s="2" t="str">
        <f>IF($D1502="","",'2 - Export Data'!H1511)</f>
        <v/>
      </c>
      <c r="F1502" s="2" t="str">
        <f>IF($D1502="","",'2 - Export Data'!M1511)</f>
        <v/>
      </c>
    </row>
  </sheetData>
  <dataValidations count="1">
    <dataValidation errorStyle="warning" allowBlank="1" errorTitle="U.S. EPA" error="Warning!  The form has auto calculated this value for you.  If you change the value in this cell, you may be misreporting data.  Press cancel to exit this cell without changing the data." sqref="D2:E2" xr:uid="{00000000-0002-0000-0800-000000000000}"/>
  </dataValidations>
  <pageMargins left="0.7" right="0.7" top="0.75" bottom="0.75" header="0.3" footer="0.3"/>
  <pageSetup orientation="portrait"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4CCDC093EF26E4EBB2B3377DDA1AF14" ma:contentTypeVersion="15" ma:contentTypeDescription="Create a new document." ma:contentTypeScope="" ma:versionID="f0906a18ec5fb9d4f2d5a8a8101c361f">
  <xsd:schema xmlns:xsd="http://www.w3.org/2001/XMLSchema" xmlns:xs="http://www.w3.org/2001/XMLSchema" xmlns:p="http://schemas.microsoft.com/office/2006/metadata/properties" xmlns:ns2="7a19f0ce-0b6b-404b-81b4-393268daf871" xmlns:ns3="2f865e57-ccbe-4a80-9f9d-664959cf0aa4" targetNamespace="http://schemas.microsoft.com/office/2006/metadata/properties" ma:root="true" ma:fieldsID="fc1df99559e7ca6c8ff2ef3203f2c77b" ns2:_="" ns3:_="">
    <xsd:import namespace="7a19f0ce-0b6b-404b-81b4-393268daf871"/>
    <xsd:import namespace="2f865e57-ccbe-4a80-9f9d-664959cf0aa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9f0ce-0b6b-404b-81b4-393268daf8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856f2ee-118d-42e8-91de-064c9a66b68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865e57-ccbe-4a80-9f9d-664959cf0aa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1ba0dfd-842a-4043-97ef-647733de9bb5}" ma:internalName="TaxCatchAll" ma:showField="CatchAllData" ma:web="2f865e57-ccbe-4a80-9f9d-664959cf0aa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f865e57-ccbe-4a80-9f9d-664959cf0aa4" xsi:nil="true"/>
    <lcf76f155ced4ddcb4097134ff3c332f xmlns="7a19f0ce-0b6b-404b-81b4-393268daf87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DA55A9B-6474-4E67-81DA-F1C5662BED3B}">
  <ds:schemaRefs>
    <ds:schemaRef ds:uri="http://schemas.microsoft.com/sharepoint/v3/contenttype/forms"/>
  </ds:schemaRefs>
</ds:datastoreItem>
</file>

<file path=customXml/itemProps2.xml><?xml version="1.0" encoding="utf-8"?>
<ds:datastoreItem xmlns:ds="http://schemas.openxmlformats.org/officeDocument/2006/customXml" ds:itemID="{ED081587-86E9-46F7-90EE-CFF73DFD5A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9f0ce-0b6b-404b-81b4-393268daf871"/>
    <ds:schemaRef ds:uri="2f865e57-ccbe-4a80-9f9d-664959cf0a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CF8185-B5A3-4861-9DA3-A62C3D6D02C7}">
  <ds:schemaRefs>
    <ds:schemaRef ds:uri="http://purl.org/dc/elements/1.1/"/>
    <ds:schemaRef ds:uri="7a19f0ce-0b6b-404b-81b4-393268daf871"/>
    <ds:schemaRef ds:uri="http://purl.org/dc/dcmitype/"/>
    <ds:schemaRef ds:uri="http://schemas.microsoft.com/office/2006/documentManagement/types"/>
    <ds:schemaRef ds:uri="http://schemas.microsoft.com/office/infopath/2007/PartnerControls"/>
    <ds:schemaRef ds:uri="http://purl.org/dc/terms/"/>
    <ds:schemaRef ds:uri="http://www.w3.org/XML/1998/namespace"/>
    <ds:schemaRef ds:uri="http://schemas.openxmlformats.org/package/2006/metadata/core-properties"/>
    <ds:schemaRef ds:uri="2f865e57-ccbe-4a80-9f9d-664959cf0aa4"/>
    <ds:schemaRef ds:uri="http://schemas.microsoft.com/office/2006/metadata/properties"/>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16</vt:i4>
      </vt:variant>
    </vt:vector>
  </HeadingPairs>
  <TitlesOfParts>
    <vt:vector size="22" baseType="lpstr">
      <vt:lpstr>Instructions</vt:lpstr>
      <vt:lpstr>1 - Report Identification</vt:lpstr>
      <vt:lpstr>2 - Export Data</vt:lpstr>
      <vt:lpstr>3 - Export Summary</vt:lpstr>
      <vt:lpstr>Lists</vt:lpstr>
      <vt:lpstr>Data for Summary</vt:lpstr>
      <vt:lpstr>ClassIChemicals</vt:lpstr>
      <vt:lpstr>CompleteRows</vt:lpstr>
      <vt:lpstr>Countries</vt:lpstr>
      <vt:lpstr>EndDate</vt:lpstr>
      <vt:lpstr>EndRowS2</vt:lpstr>
      <vt:lpstr>NewIntendedUses</vt:lpstr>
      <vt:lpstr>'1 - Report Identification'!Print_Area</vt:lpstr>
      <vt:lpstr>'2 - Export Data'!Print_Area</vt:lpstr>
      <vt:lpstr>'3 - Export Summary'!Print_Area</vt:lpstr>
      <vt:lpstr>Instructions!Print_Area</vt:lpstr>
      <vt:lpstr>ReportingYear</vt:lpstr>
      <vt:lpstr>ReportYr</vt:lpstr>
      <vt:lpstr>StartDate</vt:lpstr>
      <vt:lpstr>StartRowS2</vt:lpstr>
      <vt:lpstr>TransactionType</vt:lpstr>
      <vt:lpstr>UsedIntendedUses</vt:lpstr>
    </vt:vector>
  </TitlesOfParts>
  <Manager/>
  <Company>ICF International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Golla</dc:creator>
  <cp:keywords/>
  <dc:description/>
  <cp:lastModifiedBy>Golla, Emily</cp:lastModifiedBy>
  <cp:revision/>
  <dcterms:created xsi:type="dcterms:W3CDTF">2015-03-18T20:34:42Z</dcterms:created>
  <dcterms:modified xsi:type="dcterms:W3CDTF">2026-09-15T19:10:34Z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0x01010044CCDC093EF26E4EBB2B3377DDA1AF14</vt:lpwstr>
  </property>
  <property fmtid="{D5CDD505-2E9C-101B-9397-08002B2CF9AE}" pid="3" name="AuthorIds_UIVersion_4608">
    <vt:lpwstr>23</vt:lpwstr>
  </property>
  <property fmtid="{D5CDD505-2E9C-101B-9397-08002B2CF9AE}" pid="4" name="MediaServiceImageTags">
    <vt:lpwstr/>
  </property>
</Properties>
</file>