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codeName="ThisWorkbook" defaultThemeVersion="124226"/>
  <mc:AlternateContent xmlns:mc="http://schemas.openxmlformats.org/markup-compatibility/2006">
    <mc:Choice Requires="x15">
      <x15ac:absPath xmlns:x15ac="http://schemas.microsoft.com/office/spreadsheetml/2010/11/ac" url="https://icfonline.sharepoint.com/sites/TrackingSystem/Shared Documents/General/2_Tracking System Support/SPDS Support/ODS Reporting Forms/Ready for GDIT/Final Locked_for Sept 2026 release/"/>
    </mc:Choice>
  </mc:AlternateContent>
  <xr:revisionPtr revIDLastSave="189" documentId="8_{9F6D9832-BA7E-42F0-9C0E-14F1C1DF342D}" xr6:coauthVersionLast="47" xr6:coauthVersionMax="47" xr10:uidLastSave="{91740DBD-40FF-4656-A4B4-AC76F0DA4B8E}"/>
  <workbookProtection workbookAlgorithmName="SHA-512" workbookHashValue="z2tVQ6sl/w1Yi+Ijw2Z/IC3dkTv7jpXZrpZuLKf/ykMi9Zs1daN4MiWFiirSQRzZUIDLhsDQjoS6Lk2j55NLlA==" workbookSaltValue="jQnlxbQh89GWGEhslwmp+Q==" workbookSpinCount="100000" lockStructure="1"/>
  <bookViews>
    <workbookView xWindow="33720" yWindow="-120" windowWidth="29040" windowHeight="15720" tabRatio="843" xr2:uid="{00000000-000D-0000-FFFF-FFFF00000000}"/>
  </bookViews>
  <sheets>
    <sheet name="Instructions" sheetId="2" r:id="rId1"/>
    <sheet name="1 - Report Identification" sheetId="1" r:id="rId2"/>
    <sheet name="2 - Production Data" sheetId="3" r:id="rId3"/>
    <sheet name="3 - Shipments and Sales" sheetId="4" r:id="rId4"/>
    <sheet name="4 - Summary" sheetId="8" r:id="rId5"/>
    <sheet name="Lists" sheetId="7" state="hidden" r:id="rId6"/>
  </sheets>
  <definedNames>
    <definedName name="AllError">#REF!</definedName>
    <definedName name="ClassIIChemicals">Lists!$B$3:$B$44</definedName>
    <definedName name="CompName">#REF!</definedName>
    <definedName name="CSVDate">Lists!#REF!</definedName>
    <definedName name="CSVS2End">Lists!#REF!</definedName>
    <definedName name="CSVS3End">Lists!#REF!</definedName>
    <definedName name="CSVS3Start">Lists!#REF!</definedName>
    <definedName name="FormVersion">#REF!</definedName>
    <definedName name="LastCol">#REF!</definedName>
    <definedName name="LastRow">#REF!</definedName>
    <definedName name="LockStatus">Instructions!$H$15</definedName>
    <definedName name="MaxOutput">Lists!#REF!</definedName>
    <definedName name="_xlnm.Print_Area" localSheetId="1">'1 - Report Identification'!$B$2:$D$12</definedName>
    <definedName name="_xlnm.Print_Area" localSheetId="2">'2 - Production Data'!$B$2:$H$22</definedName>
    <definedName name="_xlnm.Print_Area" localSheetId="3">'3 - Shipments and Sales'!$B$2:$E$23</definedName>
    <definedName name="_xlnm.Print_Area" localSheetId="4">'4 - Summary'!$B$2:$D$12</definedName>
    <definedName name="_xlnm.Print_Area" localSheetId="0">Instructions!$B$2:$D$21</definedName>
    <definedName name="Purpose">Lists!$E$3:$E$4</definedName>
    <definedName name="ReportingQuarter">Lists!$D$3:$D$6</definedName>
    <definedName name="ReportingYear">Lists!$C$3:$C$5</definedName>
    <definedName name="ReportQtr">'1 - Report Identification'!$C$11</definedName>
    <definedName name="ReportType">Lists!#REF!</definedName>
    <definedName name="ReportYr">'1 - Report Identification'!$C$10</definedName>
    <definedName name="Sec1Status">#REF!</definedName>
    <definedName name="Sec2Duplicates">#REF!</definedName>
    <definedName name="Sec2Error">#REF!</definedName>
    <definedName name="Sec2Filled">#REF!</definedName>
    <definedName name="Sec2GrProd">#REF!</definedName>
    <definedName name="Sec2inSec3">#REF!</definedName>
    <definedName name="Sec2Negatives">#REF!</definedName>
    <definedName name="Sec2NegNumber">#REF!</definedName>
    <definedName name="Sec2ValidChem">#REF!</definedName>
    <definedName name="Sec3Complete">#REF!</definedName>
    <definedName name="Sec3Error">#REF!</definedName>
    <definedName name="Sec3inSec2">#REF!</definedName>
    <definedName name="Sec3NegNumber">#REF!</definedName>
    <definedName name="Sec3PasteRow">Lists!#REF!</definedName>
    <definedName name="Sec3ValidChem">#REF!</definedName>
    <definedName name="Sec3ValidPurpose">#REF!</definedName>
    <definedName name="SubDate">'1 - Report Identification'!$C$5</definedName>
    <definedName name="SubmissionType">Lists!#REF!</definedName>
    <definedName name="SubTSelection">'1 - Report Identification'!#REF!</definedName>
    <definedName name="VersionNumber">Lists!#REF!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3" l="1"/>
  <c r="H13" i="3" l="1"/>
  <c r="H14" i="3"/>
  <c r="H15" i="3"/>
  <c r="H16" i="3"/>
  <c r="H17" i="3"/>
  <c r="H18" i="3"/>
  <c r="H19" i="3"/>
  <c r="H20" i="3"/>
  <c r="H21" i="3"/>
  <c r="G3" i="7" l="1"/>
  <c r="G4" i="7" l="1"/>
  <c r="B12" i="8" l="1"/>
  <c r="B11" i="8"/>
  <c r="D11" i="8" l="1"/>
  <c r="C11" i="8"/>
  <c r="C12" i="8"/>
  <c r="D12" i="8"/>
</calcChain>
</file>

<file path=xl/sharedStrings.xml><?xml version="1.0" encoding="utf-8"?>
<sst xmlns="http://schemas.openxmlformats.org/spreadsheetml/2006/main" count="118" uniqueCount="93">
  <si>
    <t>U.S. Environmental Protection Agency (EPA)</t>
  </si>
  <si>
    <t>OMB Control Number: 2060-0170</t>
  </si>
  <si>
    <t xml:space="preserve">Clean Air Act - Class II Producer Quarterly Report </t>
  </si>
  <si>
    <t>Worksheet Instructions:</t>
  </si>
  <si>
    <t>Version:</t>
  </si>
  <si>
    <t>Updated:</t>
  </si>
  <si>
    <t>External Links:</t>
  </si>
  <si>
    <t>ODS Recordkeeping and Reporting webpage</t>
  </si>
  <si>
    <t>Reporting Form Navigation:</t>
  </si>
  <si>
    <t>Section 1 - Report Identification Information</t>
  </si>
  <si>
    <t>Section 2 - Production Data</t>
  </si>
  <si>
    <t>Section 3 - Shipment and Sales Data</t>
  </si>
  <si>
    <t xml:space="preserve">All information submitted to EPA will be treated as confidential in accordance with 40 CFR Part 2, Subpart B, and will only be disclosed by the means set forth in the subpart. </t>
  </si>
  <si>
    <t>This collection of information is approved by OMB under the Paperwork Reduction Act, 44 U.S.C. 3501 et seq. (OMB Control No. 2060-0170). Responses to this collection of information are mandatory (40 CFR 82.24). An agency may not conduct or sponsor, and a person is not required to respond to, a collection of information unless it displays a currently valid OMB control number. The number and expiration date are displayed in the upper right corner of the form. The public reporting and recordkeeping burden for this collection of information is estimated to be 4 hours per response. Send comments on the Agency’s need this formation, the accuracy of the provided burden estimates and any suggested methods for minimizing respondent burden including through the use of automated collection techniques to the Director, Regulatory Support Division, U.S. Environmental Protection Agency (2821T), 1200 Pennsylvania Ave., NW, Washington, D.C. 20460.  Include the OMB control number in any correspondence.  Do not send the completed form to this address.</t>
  </si>
  <si>
    <t>EPA Form #5900-202</t>
  </si>
  <si>
    <t>Clean Air Act - Class II Producer Quarterly Report</t>
  </si>
  <si>
    <t>Go to Section 2 - Production Data</t>
  </si>
  <si>
    <t xml:space="preserve">Section 1 - Report Identification Information </t>
  </si>
  <si>
    <t>Instructions: Complete the following identification information.</t>
  </si>
  <si>
    <t>Go to Section 3 - Shipment and Sales Data</t>
  </si>
  <si>
    <r>
      <t xml:space="preserve">Instructions: Enter the quantity of each class II controlled substance that was produced during the reporting period. If no controlled substances were produced, the table may be left blank. </t>
    </r>
    <r>
      <rPr>
        <b/>
        <sz val="11"/>
        <color theme="1"/>
        <rFont val="Arial"/>
        <family val="2"/>
      </rPr>
      <t xml:space="preserve">If material was produced for second party transformation or second party destruction, </t>
    </r>
    <r>
      <rPr>
        <sz val="11"/>
        <color theme="1"/>
        <rFont val="Arial"/>
        <family val="2"/>
      </rPr>
      <t>a copy of the transformation and/or destruction verification from each company for whom material was produced must be provided to EPA along with the submission of this report.</t>
    </r>
  </si>
  <si>
    <t>Class II Production Data</t>
  </si>
  <si>
    <t>Name of the Class II Chemical Produced</t>
  </si>
  <si>
    <t>Gross Production 
(kg)</t>
  </si>
  <si>
    <t xml:space="preserve">In-House Transformation 
(kg) </t>
  </si>
  <si>
    <t>Second Party Transformation 
(kg)</t>
  </si>
  <si>
    <t>In-House Destruction 
(kg)</t>
  </si>
  <si>
    <t>Second Party Destruction 
(kg)</t>
  </si>
  <si>
    <t>Net Production
(kg)</t>
  </si>
  <si>
    <t>Provide a copy of the transformation and/or destruction verification from each company for whom material was produced along with the submission of this report.</t>
  </si>
  <si>
    <t>Shipment and Sales Data</t>
  </si>
  <si>
    <t>Chemical Name</t>
  </si>
  <si>
    <t>Recipient Company Name</t>
  </si>
  <si>
    <t>Quantity
(kg)</t>
  </si>
  <si>
    <t>Purpose</t>
  </si>
  <si>
    <t>Allowance Summary</t>
  </si>
  <si>
    <t>Reporting Year</t>
  </si>
  <si>
    <t>Reporting Quarter</t>
  </si>
  <si>
    <t>Selected?</t>
  </si>
  <si>
    <t>Chem List with Allowances</t>
  </si>
  <si>
    <t>HCFC-21</t>
  </si>
  <si>
    <t>Transformation</t>
  </si>
  <si>
    <t>HCFC-123</t>
  </si>
  <si>
    <t>HCFC-22</t>
  </si>
  <si>
    <t>Destruction</t>
  </si>
  <si>
    <t>HCFC-124</t>
  </si>
  <si>
    <t>HCFC-31</t>
  </si>
  <si>
    <t>HCFC-121</t>
  </si>
  <si>
    <t>HCFC-122</t>
  </si>
  <si>
    <t>HCFC-123a</t>
  </si>
  <si>
    <t>HCFC-123b</t>
  </si>
  <si>
    <t>HCFC-124a</t>
  </si>
  <si>
    <t>HCFC-131</t>
  </si>
  <si>
    <t>HCFC-132b</t>
  </si>
  <si>
    <t>HCFC-133a</t>
  </si>
  <si>
    <t>HCFC-141</t>
  </si>
  <si>
    <t>HCFC-141a</t>
  </si>
  <si>
    <t>HCFC-141b</t>
  </si>
  <si>
    <t>HCFC-142</t>
  </si>
  <si>
    <t>HCFC-142a</t>
  </si>
  <si>
    <t>HCFC-142b</t>
  </si>
  <si>
    <t>HCFC-151</t>
  </si>
  <si>
    <t>HCFC-221</t>
  </si>
  <si>
    <t>HCFC-222</t>
  </si>
  <si>
    <t>HCFC-223</t>
  </si>
  <si>
    <t>HCFC-224</t>
  </si>
  <si>
    <t>HCFC-225ca</t>
  </si>
  <si>
    <t>HCFC-225cb</t>
  </si>
  <si>
    <t>HCFC-226</t>
  </si>
  <si>
    <t>HCFC-231</t>
  </si>
  <si>
    <t>HCFC-232</t>
  </si>
  <si>
    <t>HCFC-233</t>
  </si>
  <si>
    <t>HCFC-234</t>
  </si>
  <si>
    <t>HCFC-235</t>
  </si>
  <si>
    <t>HCFC-241</t>
  </si>
  <si>
    <t>HCFC-242</t>
  </si>
  <si>
    <t>HCFC-243</t>
  </si>
  <si>
    <t>HCFC-244</t>
  </si>
  <si>
    <t>HCFC-251</t>
  </si>
  <si>
    <t>HCFC-252</t>
  </si>
  <si>
    <t>HCFC-253</t>
  </si>
  <si>
    <t>HCFC-261</t>
  </si>
  <si>
    <t>HCFC-262</t>
  </si>
  <si>
    <t>HCFC-271</t>
  </si>
  <si>
    <t>Expiration Date: 08/31/27</t>
  </si>
  <si>
    <t>Company Name</t>
  </si>
  <si>
    <t>Section 4 - Allowance Summary</t>
  </si>
  <si>
    <t>Go to Section 4 - Allowance Summary</t>
  </si>
  <si>
    <t>Production Allowances Expended
(kg)</t>
  </si>
  <si>
    <t>Consumption Allowances Expended 
(kg)</t>
  </si>
  <si>
    <t>Instructions: The values in the table below are calculated based on data entered in Section 2 for controlled substances for which allowances are allocated. If the totals appear to be incorrect, please return to Section 2 to review your data.</t>
  </si>
  <si>
    <t xml:space="preserve">Complete and submit a Class II Producer Quarterly Report if your company produces class II ozone depleting substances (ODS). Section 1 must be completed prior to submission. Section 2 must be completed if your company produced class I ODS during the reporting quarter. Section 3 must be completed if your company sold or shipped produced ODS to a second party during the quarter for transformation or destruction.
</t>
  </si>
  <si>
    <t>Instructions: Identify the recipient companies of the material produced for second party transformation or second party destruction, and the amount shipped to each company during the quarter. Due to a potential time lag between the date of production and the date of shipment, it is recognized that for a given quarter the information in Section 3 may not match the information reported in Section 2 for second party transformation and second party destruction within a given quarter. However, all material produced for second party transformation and second party destruction must ultimately be shipped to a second party and reported as such in the applicable quarterly report.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</si>
</sst>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29" x14ac:knownFonts="1">
    <font>
      <sz val="11"/>
      <color theme="1"/>
      <name val="Calibri"/>
      <family val="2"/>
      <scheme val="minor"/>
    </font>
    <font>
      <sz val="11"/>
      <color theme="1"/>
      <name val="Calibri"/>
      <family val="2"/>
      <scheme val="minor"/>
    </font>
    <font>
      <sz val="10"/>
      <color theme="1"/>
      <name val="Calibri"/>
      <family val="2"/>
      <scheme val="minor"/>
    </font>
    <font>
      <i/>
      <sz val="10"/>
      <name val="Arial"/>
      <family val="2"/>
    </font>
    <font>
      <sz val="10"/>
      <color theme="1"/>
      <name val="Arial"/>
      <family val="2"/>
    </font>
    <font>
      <u/>
      <sz val="11"/>
      <color theme="10"/>
      <name val="Calibri"/>
      <family val="2"/>
      <scheme val="minor"/>
    </font>
    <font>
      <sz val="8"/>
      <color theme="1"/>
      <name val="Arial"/>
      <family val="2"/>
    </font>
    <font>
      <sz val="10"/>
      <name val="Arial"/>
      <family val="2"/>
    </font>
    <font>
      <sz val="11"/>
      <color theme="1"/>
      <name val="Arial"/>
      <family val="2"/>
    </font>
    <font>
      <b/>
      <sz val="16"/>
      <color theme="1"/>
      <name val="Arial"/>
      <family val="2"/>
    </font>
    <font>
      <b/>
      <sz val="11"/>
      <color theme="1"/>
      <name val="Arial"/>
      <family val="2"/>
    </font>
    <font>
      <u/>
      <sz val="11"/>
      <color rgb="FF0000FF"/>
      <name val="Arial"/>
      <family val="2"/>
    </font>
    <font>
      <u/>
      <sz val="11"/>
      <color rgb="FF0563C1"/>
      <name val="Arial"/>
      <family val="2"/>
    </font>
    <font>
      <u/>
      <sz val="11"/>
      <color rgb="FF467886"/>
      <name val="Arial"/>
      <family val="2"/>
    </font>
    <font>
      <u/>
      <sz val="11"/>
      <color theme="10"/>
      <name val="Arial"/>
      <family val="2"/>
    </font>
    <font>
      <b/>
      <sz val="14"/>
      <name val="Arial"/>
      <family val="2"/>
    </font>
    <font>
      <sz val="14"/>
      <color theme="1"/>
      <name val="Arial"/>
      <family val="2"/>
    </font>
    <font>
      <b/>
      <sz val="10"/>
      <color theme="1"/>
      <name val="Arial"/>
      <family val="2"/>
    </font>
    <font>
      <i/>
      <sz val="10"/>
      <color theme="1"/>
      <name val="Arial"/>
      <family val="2"/>
    </font>
    <font>
      <sz val="11"/>
      <color rgb="FFFF0000"/>
      <name val="Arial"/>
      <family val="2"/>
    </font>
    <font>
      <b/>
      <sz val="11"/>
      <name val="Arial"/>
      <family val="2"/>
    </font>
    <font>
      <sz val="11"/>
      <name val="Arial"/>
      <family val="2"/>
    </font>
    <font>
      <b/>
      <sz val="12"/>
      <color theme="1"/>
      <name val="Arial"/>
      <family val="2"/>
    </font>
    <font>
      <sz val="12"/>
      <color theme="1"/>
      <name val="Arial"/>
      <family val="2"/>
    </font>
    <font>
      <b/>
      <sz val="14"/>
      <color theme="1"/>
      <name val="Arial"/>
      <family val="2"/>
    </font>
    <font>
      <sz val="11"/>
      <color indexed="8"/>
      <name val="Arial"/>
      <family val="2"/>
    </font>
    <font>
      <sz val="11"/>
      <color theme="1" tint="0.34998626667073579"/>
      <name val="Arial"/>
      <family val="2"/>
    </font>
    <font>
      <b/>
      <sz val="10"/>
      <name val="Arial"/>
      <family val="2"/>
    </font>
    <font>
      <sz val="10"/>
      <color indexed="8"/>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C0C0C0"/>
        <bgColor indexed="64"/>
      </patternFill>
    </fill>
    <fill>
      <patternFill patternType="solid">
        <fgColor rgb="FF99CCFF"/>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s>
  <cellStyleXfs count="5">
    <xf numFmtId="0" fontId="0" fillId="0" borderId="0"/>
    <xf numFmtId="43" fontId="1" fillId="0" borderId="0" applyFont="0" applyFill="0" applyBorder="0" applyAlignment="0" applyProtection="0"/>
    <xf numFmtId="0" fontId="5" fillId="0" borderId="0" applyNumberFormat="0" applyFill="0" applyBorder="0" applyAlignment="0" applyProtection="0"/>
    <xf numFmtId="0" fontId="7" fillId="0" borderId="0"/>
    <xf numFmtId="0" fontId="7" fillId="0" borderId="0"/>
  </cellStyleXfs>
  <cellXfs count="85">
    <xf numFmtId="0" fontId="0" fillId="0" borderId="0" xfId="0"/>
    <xf numFmtId="0" fontId="6" fillId="0" borderId="1" xfId="0" applyFont="1" applyBorder="1"/>
    <xf numFmtId="0" fontId="0" fillId="0" borderId="0" xfId="0" applyAlignment="1">
      <alignment horizontal="left"/>
    </xf>
    <xf numFmtId="0" fontId="2" fillId="0" borderId="0" xfId="0" applyFont="1" applyAlignment="1">
      <alignment wrapText="1"/>
    </xf>
    <xf numFmtId="0" fontId="8" fillId="0" borderId="0" xfId="0" applyFont="1"/>
    <xf numFmtId="0" fontId="8" fillId="0" borderId="0" xfId="0" applyFont="1" applyAlignment="1">
      <alignment horizontal="right"/>
    </xf>
    <xf numFmtId="0" fontId="10" fillId="2" borderId="11" xfId="0" applyFont="1" applyFill="1" applyBorder="1" applyAlignment="1">
      <alignment vertical="center"/>
    </xf>
    <xf numFmtId="0" fontId="10" fillId="2" borderId="13" xfId="0" applyFont="1" applyFill="1" applyBorder="1" applyAlignment="1">
      <alignment vertical="center"/>
    </xf>
    <xf numFmtId="0" fontId="10" fillId="2" borderId="12" xfId="0" applyFont="1" applyFill="1" applyBorder="1" applyAlignment="1">
      <alignment vertical="center"/>
    </xf>
    <xf numFmtId="164" fontId="8" fillId="0" borderId="6" xfId="0" applyNumberFormat="1" applyFont="1" applyBorder="1" applyAlignment="1">
      <alignment horizontal="left"/>
    </xf>
    <xf numFmtId="0" fontId="8" fillId="0" borderId="0" xfId="0" applyFont="1" applyAlignment="1">
      <alignment vertical="center"/>
    </xf>
    <xf numFmtId="0" fontId="8" fillId="0" borderId="2" xfId="0" applyFont="1" applyBorder="1" applyAlignment="1">
      <alignment vertical="center"/>
    </xf>
    <xf numFmtId="14" fontId="8" fillId="0" borderId="6" xfId="0" applyNumberFormat="1" applyFont="1" applyBorder="1" applyAlignment="1">
      <alignment horizontal="left" vertical="center"/>
    </xf>
    <xf numFmtId="0" fontId="11" fillId="0" borderId="11" xfId="2" applyFont="1" applyBorder="1" applyAlignment="1" applyProtection="1"/>
    <xf numFmtId="0" fontId="12" fillId="0" borderId="13" xfId="2" applyFont="1" applyFill="1" applyBorder="1" applyAlignment="1" applyProtection="1">
      <alignment horizontal="left" vertical="center"/>
    </xf>
    <xf numFmtId="0" fontId="10" fillId="2" borderId="3" xfId="0" applyFont="1" applyFill="1" applyBorder="1" applyAlignment="1">
      <alignment vertical="center"/>
    </xf>
    <xf numFmtId="0" fontId="10" fillId="2" borderId="4" xfId="0" applyFont="1" applyFill="1" applyBorder="1" applyAlignment="1">
      <alignment vertical="center"/>
    </xf>
    <xf numFmtId="0" fontId="10" fillId="2" borderId="5" xfId="0" applyFont="1" applyFill="1" applyBorder="1" applyAlignment="1">
      <alignment vertical="center"/>
    </xf>
    <xf numFmtId="0" fontId="13" fillId="0" borderId="9" xfId="2" applyFont="1" applyBorder="1"/>
    <xf numFmtId="0" fontId="14" fillId="0" borderId="3" xfId="2" applyFont="1" applyBorder="1"/>
    <xf numFmtId="0" fontId="14" fillId="0" borderId="7" xfId="2" applyFont="1" applyBorder="1"/>
    <xf numFmtId="0" fontId="8" fillId="0" borderId="5" xfId="0" applyFont="1" applyBorder="1"/>
    <xf numFmtId="0" fontId="10" fillId="0" borderId="0" xfId="0" applyFont="1" applyProtection="1">
      <protection locked="0"/>
    </xf>
    <xf numFmtId="0" fontId="4" fillId="0" borderId="0" xfId="0" applyFont="1"/>
    <xf numFmtId="0" fontId="9" fillId="0" borderId="0" xfId="0" applyFont="1" applyAlignment="1">
      <alignment vertical="top"/>
    </xf>
    <xf numFmtId="0" fontId="14" fillId="0" borderId="0" xfId="2" applyFont="1" applyAlignment="1">
      <alignment vertical="center"/>
    </xf>
    <xf numFmtId="0" fontId="8" fillId="0" borderId="0" xfId="4" applyFont="1" applyAlignment="1">
      <alignment vertical="center"/>
    </xf>
    <xf numFmtId="0" fontId="10" fillId="3" borderId="1" xfId="4" applyFont="1" applyFill="1" applyBorder="1" applyAlignment="1">
      <alignment vertical="center"/>
    </xf>
    <xf numFmtId="0" fontId="8" fillId="4" borderId="1" xfId="0" applyFont="1" applyFill="1" applyBorder="1" applyAlignment="1" applyProtection="1">
      <alignment horizontal="left" wrapText="1"/>
      <protection locked="0"/>
    </xf>
    <xf numFmtId="0" fontId="16" fillId="0" borderId="0" xfId="0" applyFont="1"/>
    <xf numFmtId="14" fontId="4" fillId="0" borderId="0" xfId="0" applyNumberFormat="1" applyFont="1" applyAlignment="1">
      <alignment horizontal="left" vertical="center"/>
    </xf>
    <xf numFmtId="0" fontId="17" fillId="0" borderId="0" xfId="0" applyFont="1" applyAlignment="1">
      <alignment horizontal="left"/>
    </xf>
    <xf numFmtId="164" fontId="4" fillId="0" borderId="0" xfId="0" applyNumberFormat="1" applyFont="1" applyAlignment="1">
      <alignment horizontal="left"/>
    </xf>
    <xf numFmtId="0" fontId="18" fillId="0" borderId="0" xfId="0" applyFont="1" applyAlignment="1">
      <alignment horizontal="left" vertical="top" wrapText="1"/>
    </xf>
    <xf numFmtId="0" fontId="19" fillId="0" borderId="0" xfId="0" applyFont="1"/>
    <xf numFmtId="0" fontId="3" fillId="0" borderId="0" xfId="0" applyFont="1"/>
    <xf numFmtId="0" fontId="20" fillId="2" borderId="1" xfId="0" applyFont="1" applyFill="1" applyBorder="1" applyAlignment="1">
      <alignment horizontal="center" vertical="center" wrapText="1"/>
    </xf>
    <xf numFmtId="4" fontId="20" fillId="2" borderId="1" xfId="0" applyNumberFormat="1" applyFont="1" applyFill="1" applyBorder="1" applyAlignment="1">
      <alignment horizontal="center" vertical="center" wrapText="1"/>
    </xf>
    <xf numFmtId="49" fontId="21" fillId="4" borderId="1" xfId="1" applyNumberFormat="1" applyFont="1" applyFill="1" applyBorder="1" applyProtection="1">
      <protection locked="0"/>
    </xf>
    <xf numFmtId="39" fontId="21" fillId="4" borderId="1" xfId="1" applyNumberFormat="1" applyFont="1" applyFill="1" applyBorder="1" applyProtection="1">
      <protection locked="0"/>
    </xf>
    <xf numFmtId="39" fontId="21" fillId="2" borderId="1" xfId="1" applyNumberFormat="1" applyFont="1" applyFill="1" applyBorder="1" applyProtection="1"/>
    <xf numFmtId="0" fontId="15" fillId="0" borderId="0" xfId="4" applyFont="1" applyAlignment="1">
      <alignment vertical="center"/>
    </xf>
    <xf numFmtId="0" fontId="14" fillId="0" borderId="0" xfId="2" applyFont="1"/>
    <xf numFmtId="0" fontId="4" fillId="0" borderId="0" xfId="0" applyFont="1" applyAlignment="1">
      <alignment horizontal="left"/>
    </xf>
    <xf numFmtId="0" fontId="8" fillId="0" borderId="0" xfId="0" applyFont="1" applyAlignment="1">
      <alignment vertical="top"/>
    </xf>
    <xf numFmtId="164" fontId="8" fillId="0" borderId="0" xfId="0" applyNumberFormat="1" applyFont="1" applyAlignment="1">
      <alignment horizontal="left"/>
    </xf>
    <xf numFmtId="0" fontId="8" fillId="0" borderId="0" xfId="0" applyFont="1" applyAlignment="1">
      <alignment horizontal="left"/>
    </xf>
    <xf numFmtId="0" fontId="22" fillId="0" borderId="0" xfId="0" applyFont="1" applyAlignment="1">
      <alignment horizontal="left"/>
    </xf>
    <xf numFmtId="164" fontId="23" fillId="0" borderId="0" xfId="0" applyNumberFormat="1" applyFont="1" applyAlignment="1">
      <alignment horizontal="left"/>
    </xf>
    <xf numFmtId="0" fontId="24" fillId="0" borderId="0" xfId="0" applyFont="1" applyAlignment="1">
      <alignment vertical="center"/>
    </xf>
    <xf numFmtId="0" fontId="10" fillId="2" borderId="1" xfId="4" applyFont="1" applyFill="1" applyBorder="1" applyAlignment="1">
      <alignment horizontal="center" vertical="center" wrapText="1"/>
    </xf>
    <xf numFmtId="49" fontId="25" fillId="4" borderId="1" xfId="0" applyNumberFormat="1" applyFont="1" applyFill="1" applyBorder="1" applyAlignment="1" applyProtection="1">
      <alignment vertical="top"/>
      <protection locked="0"/>
    </xf>
    <xf numFmtId="0" fontId="26" fillId="0" borderId="0" xfId="0" applyFont="1"/>
    <xf numFmtId="0" fontId="10" fillId="0" borderId="0" xfId="0" applyFont="1"/>
    <xf numFmtId="0" fontId="27" fillId="0" borderId="1" xfId="0" applyFont="1" applyBorder="1" applyAlignment="1">
      <alignment horizontal="left"/>
    </xf>
    <xf numFmtId="0" fontId="27" fillId="0" borderId="1" xfId="0" applyFont="1" applyBorder="1" applyAlignment="1">
      <alignment horizontal="center" wrapText="1"/>
    </xf>
    <xf numFmtId="0" fontId="17" fillId="0" borderId="1" xfId="0" applyFont="1" applyBorder="1"/>
    <xf numFmtId="0" fontId="17" fillId="0" borderId="1" xfId="0" applyFont="1" applyBorder="1" applyAlignment="1">
      <alignment horizontal="center" wrapText="1"/>
    </xf>
    <xf numFmtId="0" fontId="28" fillId="0" borderId="1" xfId="0" applyFont="1" applyBorder="1" applyAlignment="1">
      <alignment vertical="top"/>
    </xf>
    <xf numFmtId="0" fontId="4" fillId="0" borderId="1" xfId="0" applyFont="1" applyBorder="1"/>
    <xf numFmtId="0" fontId="4" fillId="0" borderId="1" xfId="0" applyFont="1" applyBorder="1" applyAlignment="1">
      <alignment vertical="center" wrapText="1"/>
    </xf>
    <xf numFmtId="0" fontId="14" fillId="0" borderId="4" xfId="2" applyFont="1" applyBorder="1"/>
    <xf numFmtId="0" fontId="14" fillId="0" borderId="8" xfId="2" applyFont="1" applyBorder="1"/>
    <xf numFmtId="0" fontId="17" fillId="0" borderId="0" xfId="0" applyFont="1"/>
    <xf numFmtId="0" fontId="8" fillId="0" borderId="0" xfId="0" applyFont="1" applyProtection="1">
      <protection locked="0"/>
    </xf>
    <xf numFmtId="0" fontId="7" fillId="2" borderId="1" xfId="0" applyFont="1" applyFill="1" applyBorder="1" applyAlignment="1">
      <alignment horizontal="left"/>
    </xf>
    <xf numFmtId="165" fontId="4" fillId="2" borderId="1" xfId="1" applyNumberFormat="1" applyFont="1" applyFill="1" applyBorder="1" applyAlignment="1">
      <alignment horizontal="right" vertical="center"/>
    </xf>
    <xf numFmtId="0" fontId="7" fillId="2" borderId="10" xfId="0" applyFont="1" applyFill="1" applyBorder="1" applyAlignment="1">
      <alignment horizontal="left"/>
    </xf>
    <xf numFmtId="165" fontId="4" fillId="2" borderId="10" xfId="1" applyNumberFormat="1" applyFont="1" applyFill="1" applyBorder="1" applyAlignment="1">
      <alignment horizontal="right" vertical="center"/>
    </xf>
    <xf numFmtId="0" fontId="10" fillId="2" borderId="14" xfId="4" applyFont="1" applyFill="1" applyBorder="1" applyAlignment="1">
      <alignment horizontal="center" vertical="center" wrapText="1"/>
    </xf>
    <xf numFmtId="0" fontId="20" fillId="2" borderId="15" xfId="0" applyFont="1" applyFill="1" applyBorder="1" applyAlignment="1">
      <alignment horizontal="center" vertical="center" wrapText="1"/>
    </xf>
    <xf numFmtId="0" fontId="9" fillId="0" borderId="0" xfId="0" applyFont="1" applyAlignment="1">
      <alignment horizontal="left" vertical="center"/>
    </xf>
    <xf numFmtId="0" fontId="8" fillId="0" borderId="3" xfId="0" applyFont="1" applyBorder="1" applyAlignment="1">
      <alignment horizontal="left" vertical="top" wrapText="1"/>
    </xf>
    <xf numFmtId="0" fontId="8" fillId="0" borderId="13" xfId="0" applyFont="1" applyBorder="1" applyAlignment="1">
      <alignment horizontal="left" vertical="top" wrapText="1"/>
    </xf>
    <xf numFmtId="0" fontId="8" fillId="0" borderId="12" xfId="0" applyFont="1" applyBorder="1" applyAlignment="1">
      <alignment horizontal="left" vertical="top" wrapText="1"/>
    </xf>
    <xf numFmtId="0" fontId="10" fillId="0" borderId="0" xfId="0" applyFont="1" applyAlignment="1">
      <alignment horizontal="left" vertical="top" wrapText="1"/>
    </xf>
    <xf numFmtId="0" fontId="8" fillId="0" borderId="0" xfId="0" applyFont="1" applyAlignment="1">
      <alignment horizontal="left" vertical="top" wrapText="1"/>
    </xf>
    <xf numFmtId="0" fontId="15" fillId="0" borderId="0" xfId="4" applyFont="1" applyAlignment="1">
      <alignment horizontal="left" vertical="center"/>
    </xf>
    <xf numFmtId="0" fontId="8" fillId="0" borderId="0" xfId="0" applyFont="1" applyAlignment="1">
      <alignment horizontal="left" vertical="center" wrapText="1"/>
    </xf>
    <xf numFmtId="0" fontId="20" fillId="2" borderId="1" xfId="0" applyFont="1" applyFill="1" applyBorder="1" applyAlignment="1">
      <alignment horizontal="center" vertical="center" wrapText="1"/>
    </xf>
    <xf numFmtId="0" fontId="10" fillId="0" borderId="0" xfId="0" applyFont="1" applyAlignment="1">
      <alignment vertical="top" wrapText="1"/>
    </xf>
    <xf numFmtId="0" fontId="10" fillId="2" borderId="1" xfId="4" applyFont="1" applyFill="1" applyBorder="1" applyAlignment="1">
      <alignment horizontal="center" vertical="center" wrapText="1"/>
    </xf>
    <xf numFmtId="0" fontId="10" fillId="2" borderId="11" xfId="4" applyFont="1" applyFill="1" applyBorder="1" applyAlignment="1">
      <alignment horizontal="center" vertical="center" wrapText="1"/>
    </xf>
    <xf numFmtId="0" fontId="10" fillId="2" borderId="13" xfId="4" applyFont="1" applyFill="1" applyBorder="1" applyAlignment="1">
      <alignment horizontal="center" vertical="center" wrapText="1"/>
    </xf>
    <xf numFmtId="0" fontId="10" fillId="2" borderId="12" xfId="4" applyFont="1" applyFill="1" applyBorder="1" applyAlignment="1">
      <alignment horizontal="center" vertical="center" wrapText="1"/>
    </xf>
  </cellXfs>
  <cellStyles count="5">
    <cellStyle name="Comma" xfId="1" builtinId="3"/>
    <cellStyle name="Hyperlink" xfId="2" builtinId="8"/>
    <cellStyle name="Normal" xfId="0" builtinId="0"/>
    <cellStyle name="Normal 2" xfId="3" xr:uid="{00000000-0005-0000-0000-000003000000}"/>
    <cellStyle name="Normal 3" xfId="4" xr:uid="{00000000-0005-0000-0000-000004000000}"/>
  </cellStyles>
  <dxfs count="1">
    <dxf>
      <fill>
        <patternFill>
          <bgColor rgb="FFFF0000"/>
        </patternFill>
      </fill>
    </dxf>
  </dxfs>
  <tableStyles count="0" defaultTableStyle="TableStyleMedium2" defaultPivotStyle="PivotStyleLight16"/>
  <colors>
    <mruColors>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epa.gov/ods-phaseout/ozone-depleting-substances-ods-recordkeeping-and-reportin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249977111117893"/>
  </sheetPr>
  <dimension ref="B1:H28"/>
  <sheetViews>
    <sheetView showGridLines="0" tabSelected="1" zoomScale="90" zoomScaleNormal="90" zoomScaleSheetLayoutView="100" workbookViewId="0"/>
  </sheetViews>
  <sheetFormatPr defaultColWidth="9.1796875" defaultRowHeight="14" x14ac:dyDescent="0.3"/>
  <cols>
    <col min="1" max="1" width="5.6328125" style="4" customWidth="1"/>
    <col min="2" max="2" width="46" style="4" customWidth="1"/>
    <col min="3" max="3" width="38.36328125" style="4" customWidth="1"/>
    <col min="4" max="4" width="37.81640625" style="4" customWidth="1"/>
    <col min="5" max="16384" width="9.1796875" style="4"/>
  </cols>
  <sheetData>
    <row r="1" spans="2:8" x14ac:dyDescent="0.3">
      <c r="B1" s="4" t="s">
        <v>0</v>
      </c>
      <c r="D1" s="5" t="s">
        <v>1</v>
      </c>
    </row>
    <row r="2" spans="2:8" x14ac:dyDescent="0.3">
      <c r="D2" s="5" t="s">
        <v>84</v>
      </c>
    </row>
    <row r="4" spans="2:8" ht="20" x14ac:dyDescent="0.3">
      <c r="B4" s="71" t="s">
        <v>2</v>
      </c>
      <c r="C4" s="71"/>
      <c r="D4" s="71"/>
    </row>
    <row r="5" spans="2:8" x14ac:dyDescent="0.3">
      <c r="B5" s="6" t="s">
        <v>3</v>
      </c>
      <c r="C5" s="7"/>
      <c r="D5" s="8"/>
    </row>
    <row r="6" spans="2:8" ht="60" customHeight="1" x14ac:dyDescent="0.3">
      <c r="B6" s="72" t="s">
        <v>91</v>
      </c>
      <c r="C6" s="73"/>
      <c r="D6" s="74"/>
    </row>
    <row r="7" spans="2:8" x14ac:dyDescent="0.3">
      <c r="B7" s="6" t="s">
        <v>4</v>
      </c>
      <c r="C7" s="7"/>
      <c r="D7" s="8"/>
    </row>
    <row r="8" spans="2:8" x14ac:dyDescent="0.3">
      <c r="B8" s="9">
        <v>5</v>
      </c>
      <c r="C8" s="10"/>
      <c r="D8" s="11"/>
    </row>
    <row r="9" spans="2:8" x14ac:dyDescent="0.3">
      <c r="B9" s="6" t="s">
        <v>5</v>
      </c>
      <c r="C9" s="7"/>
      <c r="D9" s="8"/>
    </row>
    <row r="10" spans="2:8" x14ac:dyDescent="0.3">
      <c r="B10" s="12">
        <v>46280</v>
      </c>
      <c r="C10" s="10"/>
      <c r="D10" s="11"/>
    </row>
    <row r="11" spans="2:8" x14ac:dyDescent="0.3">
      <c r="B11" s="6" t="s">
        <v>6</v>
      </c>
      <c r="C11" s="7"/>
      <c r="D11" s="8"/>
    </row>
    <row r="12" spans="2:8" x14ac:dyDescent="0.3">
      <c r="B12" s="13" t="s">
        <v>7</v>
      </c>
      <c r="C12" s="14"/>
      <c r="D12" s="11"/>
    </row>
    <row r="13" spans="2:8" x14ac:dyDescent="0.3">
      <c r="B13" s="15" t="s">
        <v>8</v>
      </c>
      <c r="C13" s="16"/>
      <c r="D13" s="17"/>
    </row>
    <row r="14" spans="2:8" x14ac:dyDescent="0.3">
      <c r="B14" s="19" t="s">
        <v>9</v>
      </c>
      <c r="C14" s="61" t="s">
        <v>11</v>
      </c>
      <c r="D14" s="21"/>
    </row>
    <row r="15" spans="2:8" x14ac:dyDescent="0.3">
      <c r="B15" s="20" t="s">
        <v>10</v>
      </c>
      <c r="C15" s="62" t="s">
        <v>86</v>
      </c>
      <c r="D15" s="18"/>
      <c r="H15" s="22"/>
    </row>
    <row r="17" spans="2:4" ht="35.15" customHeight="1" x14ac:dyDescent="0.3">
      <c r="B17" s="75" t="s">
        <v>12</v>
      </c>
      <c r="C17" s="75"/>
      <c r="D17" s="75"/>
    </row>
    <row r="19" spans="2:4" x14ac:dyDescent="0.3">
      <c r="B19" s="78" t="s">
        <v>13</v>
      </c>
      <c r="C19" s="78"/>
      <c r="D19" s="78"/>
    </row>
    <row r="20" spans="2:4" x14ac:dyDescent="0.3">
      <c r="B20" s="78"/>
      <c r="C20" s="78"/>
      <c r="D20" s="78"/>
    </row>
    <row r="21" spans="2:4" x14ac:dyDescent="0.3">
      <c r="B21" s="78"/>
      <c r="C21" s="78"/>
      <c r="D21" s="78"/>
    </row>
    <row r="22" spans="2:4" x14ac:dyDescent="0.3">
      <c r="B22" s="78"/>
      <c r="C22" s="78"/>
      <c r="D22" s="78"/>
    </row>
    <row r="23" spans="2:4" x14ac:dyDescent="0.3">
      <c r="B23" s="78"/>
      <c r="C23" s="78"/>
      <c r="D23" s="78"/>
    </row>
    <row r="24" spans="2:4" x14ac:dyDescent="0.3">
      <c r="B24" s="78"/>
      <c r="C24" s="78"/>
      <c r="D24" s="78"/>
    </row>
    <row r="25" spans="2:4" x14ac:dyDescent="0.3">
      <c r="B25" s="78"/>
      <c r="C25" s="78"/>
      <c r="D25" s="78"/>
    </row>
    <row r="26" spans="2:4" ht="28.5" customHeight="1" x14ac:dyDescent="0.3">
      <c r="B26" s="78"/>
      <c r="C26" s="78"/>
      <c r="D26" s="78"/>
    </row>
    <row r="28" spans="2:4" x14ac:dyDescent="0.3">
      <c r="B28" s="10" t="s">
        <v>14</v>
      </c>
    </row>
  </sheetData>
  <sheetProtection algorithmName="SHA-512" hashValue="qd7T5H+ZV8hzvyMgNUnwejtTGh2bQQJJGLIymRryXGpWjBWcaOTmJescThoWeCMqucovF+tFoK+Dr0HNEvZlVA==" saltValue="maA1jgfTDxKqt+WQUWtkZw==" spinCount="100000" sheet="1" objects="1" scenarios="1"/>
  <mergeCells count="4">
    <mergeCell ref="B4:D4"/>
    <mergeCell ref="B6:D6"/>
    <mergeCell ref="B17:D17"/>
    <mergeCell ref="B19:D26"/>
  </mergeCells>
  <hyperlinks>
    <hyperlink ref="B14" location="'1 - Report Identification'!A1" display="Section 1 - Report Identification Information" xr:uid="{BA74B129-51E9-4E51-A11E-21ACE70A08B4}"/>
    <hyperlink ref="B12" r:id="rId1" xr:uid="{0FF83181-27DD-44B6-BC79-8221AA97AA18}"/>
    <hyperlink ref="B15" location="'2 - Production Data'!A1" display="Section 2 - Production Data" xr:uid="{994F965E-FECE-4114-BA87-FDB1A50BBBDC}"/>
    <hyperlink ref="C14" location="'3 - Shipments and Sales'!A1" display="Section 3 - Shipment and Sales Data" xr:uid="{7B1204DE-DA9A-4E64-BD5B-8F647DC04FE5}"/>
    <hyperlink ref="C15" location="'4 - Summary'!A1" display="Section 4 - Allowance Summary" xr:uid="{585F9B1C-130C-48BC-ACED-1DF71225E4E4}"/>
  </hyperlinks>
  <pageMargins left="0.7" right="0.7" top="0.75" bottom="0.75" header="0.3" footer="0.3"/>
  <pageSetup orientation="portrait" r:id="rId2"/>
  <colBreaks count="1" manualBreakCount="1">
    <brk id="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99CCFF"/>
  </sheetPr>
  <dimension ref="B1:E12"/>
  <sheetViews>
    <sheetView showGridLines="0" zoomScale="90" zoomScaleNormal="90" workbookViewId="0"/>
  </sheetViews>
  <sheetFormatPr defaultColWidth="9.1796875" defaultRowHeight="14" x14ac:dyDescent="0.3"/>
  <cols>
    <col min="1" max="1" width="5.6328125" style="4" customWidth="1"/>
    <col min="2" max="2" width="29.1796875" style="4" customWidth="1"/>
    <col min="3" max="3" width="41.26953125" style="4" customWidth="1"/>
    <col min="4" max="4" width="34" style="4" customWidth="1"/>
    <col min="5" max="16384" width="9.1796875" style="4"/>
  </cols>
  <sheetData>
    <row r="1" spans="2:5" x14ac:dyDescent="0.3">
      <c r="B1" s="4" t="s">
        <v>0</v>
      </c>
      <c r="D1" s="5" t="s">
        <v>1</v>
      </c>
    </row>
    <row r="2" spans="2:5" x14ac:dyDescent="0.3">
      <c r="D2" s="5" t="s">
        <v>84</v>
      </c>
    </row>
    <row r="4" spans="2:5" s="29" customFormat="1" ht="20" x14ac:dyDescent="0.35">
      <c r="B4" s="24" t="s">
        <v>15</v>
      </c>
    </row>
    <row r="5" spans="2:5" x14ac:dyDescent="0.3">
      <c r="B5" s="25" t="s">
        <v>16</v>
      </c>
      <c r="D5" s="30"/>
    </row>
    <row r="6" spans="2:5" x14ac:dyDescent="0.3">
      <c r="B6" s="31"/>
      <c r="C6" s="32"/>
      <c r="D6" s="32"/>
    </row>
    <row r="7" spans="2:5" ht="18" x14ac:dyDescent="0.3">
      <c r="B7" s="77" t="s">
        <v>17</v>
      </c>
      <c r="C7" s="77"/>
    </row>
    <row r="8" spans="2:5" ht="18" customHeight="1" x14ac:dyDescent="0.3">
      <c r="B8" s="26" t="s">
        <v>18</v>
      </c>
      <c r="C8" s="26"/>
      <c r="D8" s="33"/>
    </row>
    <row r="9" spans="2:5" x14ac:dyDescent="0.3">
      <c r="B9" s="27" t="s">
        <v>85</v>
      </c>
      <c r="C9" s="28"/>
      <c r="E9" s="34"/>
    </row>
    <row r="10" spans="2:5" ht="14.5" x14ac:dyDescent="0.35">
      <c r="B10" s="27" t="s">
        <v>36</v>
      </c>
      <c r="C10" s="28"/>
      <c r="E10"/>
    </row>
    <row r="11" spans="2:5" ht="14.5" x14ac:dyDescent="0.35">
      <c r="B11" s="27" t="s">
        <v>37</v>
      </c>
      <c r="C11" s="28"/>
      <c r="E11"/>
    </row>
    <row r="12" spans="2:5" ht="14.25" customHeight="1" x14ac:dyDescent="0.35">
      <c r="C12"/>
    </row>
  </sheetData>
  <sheetProtection algorithmName="SHA-512" hashValue="zSP8nQM22QG06pUcxcVmXaplykByfVZJikOcP+Ra//sNVepayVKaGywsACO7DtVEVTF9G3EP7EkjY1e1vqOcpQ==" saltValue="3Dy/ewoty2Dodqnm5HqLgA==" spinCount="100000" sheet="1" objects="1" scenarios="1"/>
  <mergeCells count="1">
    <mergeCell ref="B7:C7"/>
  </mergeCells>
  <dataValidations count="2">
    <dataValidation type="list" allowBlank="1" showInputMessage="1" showErrorMessage="1" error="Please select a reporting quarter from the drop down menu" prompt="Select the quarter for which the data in this report applies. _x000a__x000a_Quarter 1: Jan-Mar_x000a_Quarter 2: Apr-Jun_x000a_Quarter 3: Jul-Sept_x000a_Quarter 4: Oct-Dec" sqref="C11" xr:uid="{00000000-0002-0000-0100-000003000000}">
      <formula1>ReportingQuarter</formula1>
    </dataValidation>
    <dataValidation type="textLength" operator="lessThanOrEqual" allowBlank="1" showInputMessage="1" showErrorMessage="1" error="The Company Name may not exceed 200 characters." prompt="Enter the name of the company for which the data in this report applies. The company name must match the CDX organization name under which this report is submitted to EPA." sqref="C9" xr:uid="{A469CC82-B79B-42B8-BAF7-8178FC8382E0}">
      <formula1>200</formula1>
    </dataValidation>
  </dataValidations>
  <hyperlinks>
    <hyperlink ref="B5" location="'2 - Production Data'!A1" display="Go to Section 2 - Production Data" xr:uid="{9F456C5D-377B-4179-922A-7E46DBFB47CC}"/>
  </hyperlink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Select the reporting year for which data in this report applies." xr:uid="{00000000-0002-0000-0100-000000000000}">
          <x14:formula1>
            <xm:f>Lists!$C$3:$C$12</xm:f>
          </x14:formula1>
          <xm:sqref>C10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99CCFF"/>
  </sheetPr>
  <dimension ref="A1:H30"/>
  <sheetViews>
    <sheetView showGridLines="0" zoomScale="90" zoomScaleNormal="90" zoomScaleSheetLayoutView="100" workbookViewId="0"/>
  </sheetViews>
  <sheetFormatPr defaultColWidth="9.1796875" defaultRowHeight="14" x14ac:dyDescent="0.3"/>
  <cols>
    <col min="1" max="1" width="5.6328125" style="4" customWidth="1"/>
    <col min="2" max="2" width="23.54296875" style="4" customWidth="1"/>
    <col min="3" max="8" width="16.7265625" style="4" customWidth="1"/>
    <col min="9" max="9" width="9.1796875" style="4" customWidth="1"/>
    <col min="10" max="16384" width="9.1796875" style="4"/>
  </cols>
  <sheetData>
    <row r="1" spans="1:8" x14ac:dyDescent="0.3">
      <c r="B1" s="4" t="s">
        <v>0</v>
      </c>
      <c r="H1" s="5" t="s">
        <v>1</v>
      </c>
    </row>
    <row r="2" spans="1:8" x14ac:dyDescent="0.3">
      <c r="H2" s="5" t="s">
        <v>84</v>
      </c>
    </row>
    <row r="4" spans="1:8" ht="20" x14ac:dyDescent="0.3">
      <c r="B4" s="24" t="s">
        <v>15</v>
      </c>
    </row>
    <row r="5" spans="1:8" x14ac:dyDescent="0.3">
      <c r="B5" s="42" t="s">
        <v>19</v>
      </c>
    </row>
    <row r="6" spans="1:8" x14ac:dyDescent="0.3">
      <c r="E6" s="43"/>
    </row>
    <row r="7" spans="1:8" ht="18.75" customHeight="1" x14ac:dyDescent="0.3">
      <c r="B7" s="41" t="s">
        <v>10</v>
      </c>
      <c r="C7" s="41"/>
    </row>
    <row r="8" spans="1:8" ht="63.65" customHeight="1" x14ac:dyDescent="0.3">
      <c r="B8" s="78" t="s">
        <v>20</v>
      </c>
      <c r="C8" s="78"/>
      <c r="D8" s="78"/>
      <c r="E8" s="78"/>
      <c r="F8" s="78"/>
      <c r="G8" s="78"/>
      <c r="H8" s="78"/>
    </row>
    <row r="9" spans="1:8" s="44" customFormat="1" x14ac:dyDescent="0.3">
      <c r="A9" s="4"/>
      <c r="B9" s="79" t="s">
        <v>21</v>
      </c>
      <c r="C9" s="79"/>
      <c r="D9" s="79"/>
      <c r="E9" s="79"/>
      <c r="F9" s="79"/>
      <c r="G9" s="79"/>
      <c r="H9" s="79"/>
    </row>
    <row r="10" spans="1:8" x14ac:dyDescent="0.3">
      <c r="B10" s="36">
        <v>1</v>
      </c>
      <c r="C10" s="36">
        <v>2</v>
      </c>
      <c r="D10" s="36">
        <v>3</v>
      </c>
      <c r="E10" s="36">
        <v>4</v>
      </c>
      <c r="F10" s="36">
        <v>5</v>
      </c>
      <c r="G10" s="36">
        <v>6</v>
      </c>
      <c r="H10" s="36">
        <v>7</v>
      </c>
    </row>
    <row r="11" spans="1:8" s="35" customFormat="1" ht="46" customHeight="1" x14ac:dyDescent="0.3">
      <c r="A11" s="4"/>
      <c r="B11" s="36" t="s">
        <v>22</v>
      </c>
      <c r="C11" s="37" t="s">
        <v>23</v>
      </c>
      <c r="D11" s="37" t="s">
        <v>24</v>
      </c>
      <c r="E11" s="37" t="s">
        <v>25</v>
      </c>
      <c r="F11" s="37" t="s">
        <v>26</v>
      </c>
      <c r="G11" s="37" t="s">
        <v>27</v>
      </c>
      <c r="H11" s="37" t="s">
        <v>28</v>
      </c>
    </row>
    <row r="12" spans="1:8" x14ac:dyDescent="0.3">
      <c r="A12" s="52">
        <v>1</v>
      </c>
      <c r="B12" s="38"/>
      <c r="C12" s="39"/>
      <c r="D12" s="39"/>
      <c r="E12" s="39"/>
      <c r="F12" s="39"/>
      <c r="G12" s="39"/>
      <c r="H12" s="40" t="str">
        <f>IF(B12=0,"",ROUND(C12-D12-E12-F12-G12,12))</f>
        <v/>
      </c>
    </row>
    <row r="13" spans="1:8" x14ac:dyDescent="0.3">
      <c r="A13" s="52">
        <v>2</v>
      </c>
      <c r="B13" s="38"/>
      <c r="C13" s="39"/>
      <c r="D13" s="39"/>
      <c r="E13" s="39"/>
      <c r="F13" s="39"/>
      <c r="G13" s="39"/>
      <c r="H13" s="40" t="str">
        <f t="shared" ref="H13:H21" si="0">IF(B13=0,"",ROUND(C13-D13-E13-F13-G13,12))</f>
        <v/>
      </c>
    </row>
    <row r="14" spans="1:8" x14ac:dyDescent="0.3">
      <c r="A14" s="52">
        <v>3</v>
      </c>
      <c r="B14" s="38"/>
      <c r="C14" s="39"/>
      <c r="D14" s="39"/>
      <c r="E14" s="39"/>
      <c r="F14" s="39"/>
      <c r="G14" s="39"/>
      <c r="H14" s="40" t="str">
        <f t="shared" si="0"/>
        <v/>
      </c>
    </row>
    <row r="15" spans="1:8" x14ac:dyDescent="0.3">
      <c r="A15" s="52">
        <v>4</v>
      </c>
      <c r="B15" s="38"/>
      <c r="C15" s="39"/>
      <c r="D15" s="39"/>
      <c r="E15" s="39"/>
      <c r="F15" s="39"/>
      <c r="G15" s="39"/>
      <c r="H15" s="40" t="str">
        <f t="shared" si="0"/>
        <v/>
      </c>
    </row>
    <row r="16" spans="1:8" x14ac:dyDescent="0.3">
      <c r="A16" s="52">
        <v>5</v>
      </c>
      <c r="B16" s="38"/>
      <c r="C16" s="39"/>
      <c r="D16" s="39"/>
      <c r="E16" s="39"/>
      <c r="F16" s="39"/>
      <c r="G16" s="39"/>
      <c r="H16" s="40" t="str">
        <f t="shared" si="0"/>
        <v/>
      </c>
    </row>
    <row r="17" spans="1:8" x14ac:dyDescent="0.3">
      <c r="A17" s="52">
        <v>6</v>
      </c>
      <c r="B17" s="38"/>
      <c r="C17" s="39"/>
      <c r="D17" s="39"/>
      <c r="E17" s="39"/>
      <c r="F17" s="39"/>
      <c r="G17" s="39"/>
      <c r="H17" s="40" t="str">
        <f t="shared" si="0"/>
        <v/>
      </c>
    </row>
    <row r="18" spans="1:8" x14ac:dyDescent="0.3">
      <c r="A18" s="52">
        <v>7</v>
      </c>
      <c r="B18" s="38"/>
      <c r="C18" s="39"/>
      <c r="D18" s="39"/>
      <c r="E18" s="39"/>
      <c r="F18" s="39"/>
      <c r="G18" s="39"/>
      <c r="H18" s="40" t="str">
        <f t="shared" si="0"/>
        <v/>
      </c>
    </row>
    <row r="19" spans="1:8" x14ac:dyDescent="0.3">
      <c r="A19" s="52">
        <v>8</v>
      </c>
      <c r="B19" s="38"/>
      <c r="C19" s="39"/>
      <c r="D19" s="39"/>
      <c r="E19" s="39"/>
      <c r="F19" s="39"/>
      <c r="G19" s="39"/>
      <c r="H19" s="40" t="str">
        <f t="shared" si="0"/>
        <v/>
      </c>
    </row>
    <row r="20" spans="1:8" x14ac:dyDescent="0.3">
      <c r="A20" s="52">
        <v>9</v>
      </c>
      <c r="B20" s="38"/>
      <c r="C20" s="39"/>
      <c r="D20" s="39"/>
      <c r="E20" s="39"/>
      <c r="F20" s="39"/>
      <c r="G20" s="39"/>
      <c r="H20" s="40" t="str">
        <f t="shared" si="0"/>
        <v/>
      </c>
    </row>
    <row r="21" spans="1:8" x14ac:dyDescent="0.3">
      <c r="A21" s="52">
        <v>10</v>
      </c>
      <c r="B21" s="38"/>
      <c r="C21" s="39"/>
      <c r="D21" s="39"/>
      <c r="E21" s="39"/>
      <c r="F21" s="39"/>
      <c r="G21" s="39"/>
      <c r="H21" s="40" t="str">
        <f t="shared" si="0"/>
        <v/>
      </c>
    </row>
    <row r="22" spans="1:8" ht="14.25" customHeight="1" x14ac:dyDescent="0.3">
      <c r="D22" s="45"/>
    </row>
    <row r="28" spans="1:8" x14ac:dyDescent="0.3">
      <c r="C28" s="46"/>
    </row>
    <row r="29" spans="1:8" x14ac:dyDescent="0.3">
      <c r="C29" s="46"/>
    </row>
    <row r="30" spans="1:8" ht="14.25" customHeight="1" x14ac:dyDescent="0.3"/>
  </sheetData>
  <sheetProtection algorithmName="SHA-512" hashValue="vwIfiJ6Dvybgi2qiAmW5YWkbjQ8yQ9GFt6A1iW9eGeqcGeJZtSbfoBh+SsJGmxIBqRusFHbs0E0JY177Q7K3vA==" saltValue="w/gL/XBbrq95Brx5Qx473g==" spinCount="100000" sheet="1" objects="1" scenarios="1"/>
  <mergeCells count="2">
    <mergeCell ref="B8:H8"/>
    <mergeCell ref="B9:H9"/>
  </mergeCells>
  <conditionalFormatting sqref="H12:H21">
    <cfRule type="cellIs" dxfId="0" priority="1" operator="lessThan">
      <formula>0</formula>
    </cfRule>
  </conditionalFormatting>
  <dataValidations xWindow="686" yWindow="629" count="13">
    <dataValidation errorStyle="warning" allowBlank="1" errorTitle="U.S. EPA" error="Warning!  The form has auto calculated this value for you.  If you change the value in this cell, you may be misreporting data.  Press cancel to exit this cell without changing the data." sqref="IM12:IM21 SI12:SI21 ACE12:ACE21 AMA12:AMA21 AVW12:AVW21 BFS12:BFS21 BPO12:BPO21 BZK12:BZK21 CJG12:CJG21 CTC12:CTC21 DCY12:DCY21 DMU12:DMU21 DWQ12:DWQ21 EGM12:EGM21 EQI12:EQI21 FAE12:FAE21 FKA12:FKA21 FTW12:FTW21 GDS12:GDS21 GNO12:GNO21 GXK12:GXK21 HHG12:HHG21 HRC12:HRC21 IAY12:IAY21 IKU12:IKU21 IUQ12:IUQ21 JEM12:JEM21 JOI12:JOI21 JYE12:JYE21 KIA12:KIA21 KRW12:KRW21 LBS12:LBS21 LLO12:LLO21 LVK12:LVK21 MFG12:MFG21 MPC12:MPC21 MYY12:MYY21 NIU12:NIU21 NSQ12:NSQ21 OCM12:OCM21 OMI12:OMI21 OWE12:OWE21 PGA12:PGA21 PPW12:PPW21 PZS12:PZS21 QJO12:QJO21 QTK12:QTK21 RDG12:RDG21 RNC12:RNC21 RWY12:RWY21 SGU12:SGU21 SQQ12:SQQ21 TAM12:TAM21 TKI12:TKI21 TUE12:TUE21 UEA12:UEA21 UNW12:UNW21 UXS12:UXS21 VHO12:VHO21 VRK12:VRK21 WBG12:WBG21 WLC12:WLC21 WUY12:WUY21 B11:G11" xr:uid="{00000000-0002-0000-0200-000000000000}"/>
    <dataValidation errorStyle="warning" allowBlank="1" showInputMessage="1" showErrorMessage="1" errorTitle="U.S. EPA" error="Warning!  The form has auto calculated this value for you.  If you change the value in this cell, you may be misreporting data.  Press cancel to exit this cell without changing the data." sqref="H11" xr:uid="{00000000-0002-0000-0200-000001000000}"/>
    <dataValidation type="custom" errorStyle="warning" allowBlank="1" showInputMessage="1" showErrorMessage="1" errorTitle="U.S. EPA" error="Warning!  The form has auto calculated this value for you.  If you change the value in this cell, you may be misreporting data.  Press cancel to exit this cell without changing the data." sqref="IV12:IV21 SR12:SR21 ACN12:ACN21 AMJ12:AMJ21 AWF12:AWF21 BGB12:BGB21 BPX12:BPX21 BZT12:BZT21 CJP12:CJP21 CTL12:CTL21 DDH12:DDH21 DND12:DND21 DWZ12:DWZ21 EGV12:EGV21 EQR12:EQR21 FAN12:FAN21 FKJ12:FKJ21 FUF12:FUF21 GEB12:GEB21 GNX12:GNX21 GXT12:GXT21 HHP12:HHP21 HRL12:HRL21 IBH12:IBH21 ILD12:ILD21 IUZ12:IUZ21 JEV12:JEV21 JOR12:JOR21 JYN12:JYN21 KIJ12:KIJ21 KSF12:KSF21 LCB12:LCB21 LLX12:LLX21 LVT12:LVT21 MFP12:MFP21 MPL12:MPL21 MZH12:MZH21 NJD12:NJD21 NSZ12:NSZ21 OCV12:OCV21 OMR12:OMR21 OWN12:OWN21 PGJ12:PGJ21 PQF12:PQF21 QAB12:QAB21 QJX12:QJX21 QTT12:QTT21 RDP12:RDP21 RNL12:RNL21 RXH12:RXH21 SHD12:SHD21 SQZ12:SQZ21 TAV12:TAV21 TKR12:TKR21 TUN12:TUN21 UEJ12:UEJ21 UOF12:UOF21 UYB12:UYB21 VHX12:VHX21 VRT12:VRT21 WBP12:WBP21 WLL12:WLL21 WVH12:WVH21" xr:uid="{00000000-0002-0000-0200-000002000000}">
      <formula1>"sdasdfsd"</formula1>
    </dataValidation>
    <dataValidation type="decimal" operator="greaterThanOrEqual" allowBlank="1" showInputMessage="1" showErrorMessage="1" prompt="Quantity of gross chemical produced (kg)" sqref="WVA12:WVA13 IO12:IO13 SK12:SK13 ACG12:ACG13 AMC12:AMC13 AVY12:AVY13 BFU12:BFU13 BPQ12:BPQ13 BZM12:BZM13 CJI12:CJI13 CTE12:CTE13 DDA12:DDA13 DMW12:DMW13 DWS12:DWS13 EGO12:EGO13 EQK12:EQK13 FAG12:FAG13 FKC12:FKC13 FTY12:FTY13 GDU12:GDU13 GNQ12:GNQ13 GXM12:GXM13 HHI12:HHI13 HRE12:HRE13 IBA12:IBA13 IKW12:IKW13 IUS12:IUS13 JEO12:JEO13 JOK12:JOK13 JYG12:JYG13 KIC12:KIC13 KRY12:KRY13 LBU12:LBU13 LLQ12:LLQ13 LVM12:LVM13 MFI12:MFI13 MPE12:MPE13 MZA12:MZA13 NIW12:NIW13 NSS12:NSS13 OCO12:OCO13 OMK12:OMK13 OWG12:OWG13 PGC12:PGC13 PPY12:PPY13 PZU12:PZU13 QJQ12:QJQ13 QTM12:QTM13 RDI12:RDI13 RNE12:RNE13 RXA12:RXA13 SGW12:SGW13 SQS12:SQS13 TAO12:TAO13 TKK12:TKK13 TUG12:TUG13 UEC12:UEC13 UNY12:UNY13 UXU12:UXU13 VHQ12:VHQ13 VRM12:VRM13 WBI12:WBI13 WLE12:WLE13" xr:uid="{00000000-0002-0000-0200-000003000000}">
      <formula1>0</formula1>
    </dataValidation>
    <dataValidation type="decimal" operator="greaterThanOrEqual" allowBlank="1" showInputMessage="1" showErrorMessage="1" sqref="IO14:IO21 SK14:SK21 ACG14:ACG21 AMC14:AMC21 AVY14:AVY21 BFU14:BFU21 BPQ14:BPQ21 BZM14:BZM21 CJI14:CJI21 CTE14:CTE21 DDA14:DDA21 DMW14:DMW21 DWS14:DWS21 EGO14:EGO21 EQK14:EQK21 FAG14:FAG21 FKC14:FKC21 FTY14:FTY21 GDU14:GDU21 GNQ14:GNQ21 GXM14:GXM21 HHI14:HHI21 HRE14:HRE21 IBA14:IBA21 IKW14:IKW21 IUS14:IUS21 JEO14:JEO21 JOK14:JOK21 JYG14:JYG21 KIC14:KIC21 KRY14:KRY21 LBU14:LBU21 LLQ14:LLQ21 LVM14:LVM21 MFI14:MFI21 MPE14:MPE21 MZA14:MZA21 NIW14:NIW21 NSS14:NSS21 OCO14:OCO21 OMK14:OMK21 OWG14:OWG21 PGC14:PGC21 PPY14:PPY21 PZU14:PZU21 QJQ14:QJQ21 QTM14:QTM21 RDI14:RDI21 RNE14:RNE21 RXA14:RXA21 SGW14:SGW21 SQS14:SQS21 TAO14:TAO21 TKK14:TKK21 TUG14:TUG21 UEC14:UEC21 UNY14:UNY21 UXU14:UXU21 VHQ14:VHQ21 VRM14:VRM21 WBI14:WBI21 WLE14:WLE21 WVA14:WVA21 IP12:IU21 SL12:SQ21 ACH12:ACM21 AMD12:AMI21 AVZ12:AWE21 BFV12:BGA21 BPR12:BPW21 BZN12:BZS21 CJJ12:CJO21 CTF12:CTK21 DDB12:DDG21 DMX12:DNC21 DWT12:DWY21 EGP12:EGU21 EQL12:EQQ21 FAH12:FAM21 FKD12:FKI21 FTZ12:FUE21 GDV12:GEA21 GNR12:GNW21 GXN12:GXS21 HHJ12:HHO21 HRF12:HRK21 IBB12:IBG21 IKX12:ILC21 IUT12:IUY21 JEP12:JEU21 JOL12:JOQ21 JYH12:JYM21 KID12:KII21 KRZ12:KSE21 LBV12:LCA21 LLR12:LLW21 LVN12:LVS21 MFJ12:MFO21 MPF12:MPK21 MZB12:MZG21 NIX12:NJC21 NST12:NSY21 OCP12:OCU21 OML12:OMQ21 OWH12:OWM21 PGD12:PGI21 PPZ12:PQE21 PZV12:QAA21 QJR12:QJW21 QTN12:QTS21 RDJ12:RDO21 RNF12:RNK21 RXB12:RXG21 SGX12:SHC21 SQT12:SQY21 TAP12:TAU21 TKL12:TKQ21 TUH12:TUM21 UED12:UEI21 UNZ12:UOE21 UXV12:UYA21 VHR12:VHW21 VRN12:VRS21 WBJ12:WBO21 WLF12:WLK21 WVB12:WVG21" xr:uid="{00000000-0002-0000-0200-000004000000}">
      <formula1>0</formula1>
    </dataValidation>
    <dataValidation type="list" allowBlank="1" showInputMessage="1" showErrorMessage="1" sqref="IN12:IN21 SJ12:SJ21 ACF12:ACF21 AMB12:AMB21 AVX12:AVX21 BFT12:BFT21 BPP12:BPP21 BZL12:BZL21 CJH12:CJH21 CTD12:CTD21 DCZ12:DCZ21 DMV12:DMV21 DWR12:DWR21 EGN12:EGN21 EQJ12:EQJ21 FAF12:FAF21 FKB12:FKB21 FTX12:FTX21 GDT12:GDT21 GNP12:GNP21 GXL12:GXL21 HHH12:HHH21 HRD12:HRD21 IAZ12:IAZ21 IKV12:IKV21 IUR12:IUR21 JEN12:JEN21 JOJ12:JOJ21 JYF12:JYF21 KIB12:KIB21 KRX12:KRX21 LBT12:LBT21 LLP12:LLP21 LVL12:LVL21 MFH12:MFH21 MPD12:MPD21 MYZ12:MYZ21 NIV12:NIV21 NSR12:NSR21 OCN12:OCN21 OMJ12:OMJ21 OWF12:OWF21 PGB12:PGB21 PPX12:PPX21 PZT12:PZT21 QJP12:QJP21 QTL12:QTL21 RDH12:RDH21 RND12:RND21 RWZ12:RWZ21 SGV12:SGV21 SQR12:SQR21 TAN12:TAN21 TKJ12:TKJ21 TUF12:TUF21 UEB12:UEB21 UNX12:UNX21 UXT12:UXT21 VHP12:VHP21 VRL12:VRL21 WBH12:WBH21 WLD12:WLD21 WUZ12:WUZ21" xr:uid="{00000000-0002-0000-0200-000006000000}">
      <formula1>ClassIIChemicals</formula1>
    </dataValidation>
    <dataValidation type="decimal" operator="greaterThanOrEqual" allowBlank="1" showInputMessage="1" showErrorMessage="1" error="Please enter a positive number." prompt="Total quantity (kg) of the chemical produced for in-house transformation  during the reporting period. " sqref="D12:D21" xr:uid="{00000000-0002-0000-0200-000007000000}">
      <formula1>0</formula1>
    </dataValidation>
    <dataValidation type="decimal" operator="greaterThanOrEqual" allowBlank="1" showInputMessage="1" showErrorMessage="1" error="Please enter a positive number." prompt="Total quantity (kg) of the chemical produced for second party transformation  during the reporting period. " sqref="E12:E21" xr:uid="{00000000-0002-0000-0200-000008000000}">
      <formula1>0</formula1>
    </dataValidation>
    <dataValidation type="decimal" operator="greaterThanOrEqual" allowBlank="1" showInputMessage="1" showErrorMessage="1" error="Please enter a positive number." prompt="Total quantity (kg) of the chemical produced for in-house destruction during the reporting period. " sqref="F12:F21" xr:uid="{00000000-0002-0000-0200-000009000000}">
      <formula1>0</formula1>
    </dataValidation>
    <dataValidation type="decimal" operator="greaterThanOrEqual" allowBlank="1" showInputMessage="1" showErrorMessage="1" error="Please enter a positive number." prompt="Total quantity (kg) of the chemical produced for second party destruction during the reporting period. " sqref="G12:G21" xr:uid="{00000000-0002-0000-0200-00000A000000}">
      <formula1>0</formula1>
    </dataValidation>
    <dataValidation allowBlank="1" showInputMessage="1" showErrorMessage="1" prompt="This field equals gross production minus in-house transformation, second party transformation, in-house destruction, and second party destruction." sqref="H12:H21" xr:uid="{00000000-0002-0000-0200-00000D000000}"/>
    <dataValidation type="decimal" operator="greaterThanOrEqual" allowBlank="1" showInputMessage="1" showErrorMessage="1" error="Please enter a positive number." prompt="Gross quantity (kg) of the chemical produced during the reporting period. " sqref="C12:C21" xr:uid="{00000000-0002-0000-0200-00000E000000}">
      <formula1>0</formula1>
    </dataValidation>
    <dataValidation type="list" allowBlank="1" showInputMessage="1" showErrorMessage="1" prompt="Select the chemical name of the controlled substance that was produced during the reporting period. Each chemical should only appear once in the table." sqref="B12:B21" xr:uid="{33868C39-4DC6-4B5F-9E2C-8D473129E81E}">
      <formula1>ClassIIChemicals</formula1>
    </dataValidation>
  </dataValidations>
  <hyperlinks>
    <hyperlink ref="B5" location="'3 - Shipments and Sales'!A1" display="Go to Section 3 - Shipment and Sales Data" xr:uid="{B2E56C04-FE38-4878-98D7-9BF25270C120}"/>
  </hyperlinks>
  <pageMargins left="0.7" right="0.7" top="0.75" bottom="0.75" header="0.3" footer="0.3"/>
  <pageSetup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99CCFF"/>
  </sheetPr>
  <dimension ref="A1:Y31"/>
  <sheetViews>
    <sheetView showGridLines="0" zoomScale="90" zoomScaleNormal="90" zoomScaleSheetLayoutView="90" workbookViewId="0"/>
  </sheetViews>
  <sheetFormatPr defaultColWidth="9.1796875" defaultRowHeight="14.5" x14ac:dyDescent="0.35"/>
  <cols>
    <col min="1" max="1" width="5.54296875" customWidth="1"/>
    <col min="2" max="2" width="23.26953125" customWidth="1"/>
    <col min="3" max="3" width="48.7265625" customWidth="1"/>
    <col min="4" max="4" width="18.90625" customWidth="1"/>
    <col min="5" max="5" width="19.1796875" customWidth="1"/>
  </cols>
  <sheetData>
    <row r="1" spans="1:25" s="4" customFormat="1" ht="14" x14ac:dyDescent="0.3">
      <c r="B1" s="4" t="s">
        <v>0</v>
      </c>
      <c r="E1" s="5" t="s">
        <v>1</v>
      </c>
    </row>
    <row r="2" spans="1:25" s="4" customFormat="1" ht="14" x14ac:dyDescent="0.3">
      <c r="E2" s="5" t="s">
        <v>84</v>
      </c>
    </row>
    <row r="3" spans="1:25" s="4" customFormat="1" ht="14" x14ac:dyDescent="0.3"/>
    <row r="4" spans="1:25" ht="20" x14ac:dyDescent="0.35">
      <c r="B4" s="24" t="s">
        <v>15</v>
      </c>
    </row>
    <row r="5" spans="1:25" s="4" customFormat="1" ht="14" x14ac:dyDescent="0.3">
      <c r="B5" s="42" t="s">
        <v>87</v>
      </c>
      <c r="C5" s="63"/>
      <c r="D5" s="32"/>
      <c r="G5" s="64"/>
      <c r="H5" s="64"/>
      <c r="I5" s="64"/>
      <c r="J5" s="64"/>
      <c r="K5" s="64"/>
      <c r="L5" s="64"/>
      <c r="M5" s="64"/>
      <c r="N5" s="64"/>
      <c r="O5" s="64"/>
      <c r="P5" s="64"/>
      <c r="Q5" s="64"/>
      <c r="R5" s="64"/>
      <c r="S5" s="64"/>
      <c r="T5" s="64"/>
      <c r="U5" s="64"/>
      <c r="V5" s="64"/>
      <c r="W5" s="64"/>
      <c r="X5" s="64"/>
      <c r="Y5" s="64"/>
    </row>
    <row r="6" spans="1:25" ht="14.15" customHeight="1" x14ac:dyDescent="0.35">
      <c r="B6" s="47"/>
      <c r="C6" s="48"/>
    </row>
    <row r="7" spans="1:25" ht="18" x14ac:dyDescent="0.35">
      <c r="B7" s="49" t="s">
        <v>11</v>
      </c>
    </row>
    <row r="8" spans="1:25" ht="101.15" customHeight="1" x14ac:dyDescent="0.35">
      <c r="B8" s="76" t="s">
        <v>92</v>
      </c>
      <c r="C8" s="76"/>
      <c r="D8" s="76"/>
      <c r="E8" s="76"/>
    </row>
    <row r="9" spans="1:25" ht="35" customHeight="1" x14ac:dyDescent="0.35">
      <c r="B9" s="80" t="s">
        <v>29</v>
      </c>
      <c r="C9" s="80"/>
      <c r="D9" s="80"/>
      <c r="E9" s="80"/>
    </row>
    <row r="10" spans="1:25" x14ac:dyDescent="0.35">
      <c r="B10" s="81" t="s">
        <v>30</v>
      </c>
      <c r="C10" s="81"/>
      <c r="D10" s="81"/>
      <c r="E10" s="81"/>
    </row>
    <row r="11" spans="1:25" s="35" customFormat="1" ht="14" x14ac:dyDescent="0.3">
      <c r="B11" s="50">
        <v>1</v>
      </c>
      <c r="C11" s="50">
        <v>2</v>
      </c>
      <c r="D11" s="50">
        <v>3</v>
      </c>
      <c r="E11" s="50">
        <v>4</v>
      </c>
    </row>
    <row r="12" spans="1:25" s="23" customFormat="1" ht="31.5" customHeight="1" x14ac:dyDescent="0.25">
      <c r="B12" s="36" t="s">
        <v>31</v>
      </c>
      <c r="C12" s="37" t="s">
        <v>32</v>
      </c>
      <c r="D12" s="37" t="s">
        <v>33</v>
      </c>
      <c r="E12" s="37" t="s">
        <v>34</v>
      </c>
    </row>
    <row r="13" spans="1:25" x14ac:dyDescent="0.35">
      <c r="A13" s="52">
        <v>1</v>
      </c>
      <c r="B13" s="51"/>
      <c r="C13" s="38"/>
      <c r="D13" s="39"/>
      <c r="E13" s="38"/>
    </row>
    <row r="14" spans="1:25" x14ac:dyDescent="0.35">
      <c r="A14" s="52">
        <v>2</v>
      </c>
      <c r="B14" s="51"/>
      <c r="C14" s="38"/>
      <c r="D14" s="39"/>
      <c r="E14" s="38"/>
    </row>
    <row r="15" spans="1:25" x14ac:dyDescent="0.35">
      <c r="A15" s="52">
        <v>3</v>
      </c>
      <c r="B15" s="51"/>
      <c r="C15" s="38"/>
      <c r="D15" s="39"/>
      <c r="E15" s="38"/>
    </row>
    <row r="16" spans="1:25" x14ac:dyDescent="0.35">
      <c r="A16" s="52">
        <v>4</v>
      </c>
      <c r="B16" s="51"/>
      <c r="C16" s="38"/>
      <c r="D16" s="39"/>
      <c r="E16" s="38"/>
    </row>
    <row r="17" spans="1:5" x14ac:dyDescent="0.35">
      <c r="A17" s="52">
        <v>5</v>
      </c>
      <c r="B17" s="51"/>
      <c r="C17" s="38"/>
      <c r="D17" s="39"/>
      <c r="E17" s="38"/>
    </row>
    <row r="18" spans="1:5" x14ac:dyDescent="0.35">
      <c r="A18" s="52">
        <v>6</v>
      </c>
      <c r="B18" s="51"/>
      <c r="C18" s="38"/>
      <c r="D18" s="39"/>
      <c r="E18" s="38"/>
    </row>
    <row r="19" spans="1:5" x14ac:dyDescent="0.35">
      <c r="A19" s="52">
        <v>7</v>
      </c>
      <c r="B19" s="51"/>
      <c r="C19" s="38"/>
      <c r="D19" s="39"/>
      <c r="E19" s="38"/>
    </row>
    <row r="20" spans="1:5" x14ac:dyDescent="0.35">
      <c r="A20" s="52">
        <v>8</v>
      </c>
      <c r="B20" s="51"/>
      <c r="C20" s="38"/>
      <c r="D20" s="39"/>
      <c r="E20" s="38"/>
    </row>
    <row r="21" spans="1:5" x14ac:dyDescent="0.35">
      <c r="A21" s="52">
        <v>9</v>
      </c>
      <c r="B21" s="51"/>
      <c r="C21" s="38"/>
      <c r="D21" s="39"/>
      <c r="E21" s="38"/>
    </row>
    <row r="22" spans="1:5" x14ac:dyDescent="0.35">
      <c r="A22" s="52">
        <v>10</v>
      </c>
      <c r="B22" s="51"/>
      <c r="C22" s="38"/>
      <c r="D22" s="39"/>
      <c r="E22" s="38"/>
    </row>
    <row r="23" spans="1:5" ht="15.75" customHeight="1" x14ac:dyDescent="0.35">
      <c r="C23" s="3"/>
      <c r="D23" s="3"/>
    </row>
    <row r="29" spans="1:5" x14ac:dyDescent="0.35">
      <c r="C29" s="2"/>
    </row>
    <row r="30" spans="1:5" x14ac:dyDescent="0.35">
      <c r="C30" s="2"/>
    </row>
    <row r="31" spans="1:5" ht="14.25" customHeight="1" x14ac:dyDescent="0.35"/>
  </sheetData>
  <sheetProtection algorithmName="SHA-512" hashValue="pVk6jjWtND8kf2nncIB6zJ/OYQV2n/0xRwQUe85E4apA2EN04r8rHc7LjRXw/A/eJi0KYfzcBp4w4Yj+Mjpzkw==" saltValue="wleW5e3NtCnuNdOkOc6Ujg==" spinCount="100000" sheet="1" objects="1" scenarios="1"/>
  <mergeCells count="3">
    <mergeCell ref="B8:E8"/>
    <mergeCell ref="B9:E9"/>
    <mergeCell ref="B10:E10"/>
  </mergeCells>
  <dataValidations xWindow="576" yWindow="695" count="10">
    <dataValidation type="list" allowBlank="1" showInputMessage="1" showErrorMessage="1" sqref="IH13:IH22 SD13:SD22 ABZ13:ABZ22 ALV13:ALV22 AVR13:AVR22 BFN13:BFN22 BPJ13:BPJ22 BZF13:BZF22 CJB13:CJB22 CSX13:CSX22 DCT13:DCT22 DMP13:DMP22 DWL13:DWL22 EGH13:EGH22 EQD13:EQD22 EZZ13:EZZ22 FJV13:FJV22 FTR13:FTR22 GDN13:GDN22 GNJ13:GNJ22 GXF13:GXF22 HHB13:HHB22 HQX13:HQX22 IAT13:IAT22 IKP13:IKP22 IUL13:IUL22 JEH13:JEH22 JOD13:JOD22 JXZ13:JXZ22 KHV13:KHV22 KRR13:KRR22 LBN13:LBN22 LLJ13:LLJ22 LVF13:LVF22 MFB13:MFB22 MOX13:MOX22 MYT13:MYT22 NIP13:NIP22 NSL13:NSL22 OCH13:OCH22 OMD13:OMD22 OVZ13:OVZ22 PFV13:PFV22 PPR13:PPR22 PZN13:PZN22 QJJ13:QJJ22 QTF13:QTF22 RDB13:RDB22 RMX13:RMX22 RWT13:RWT22 SGP13:SGP22 SQL13:SQL22 TAH13:TAH22 TKD13:TKD22 TTZ13:TTZ22 UDV13:UDV22 UNR13:UNR22 UXN13:UXN22 VHJ13:VHJ22 VRF13:VRF22 WBB13:WBB22 WKX13:WKX22 WUT13:WUT22" xr:uid="{00000000-0002-0000-0300-000000000000}">
      <formula1>ClassIIChemicals</formula1>
    </dataValidation>
    <dataValidation errorStyle="warning" allowBlank="1" showInputMessage="1" showErrorMessage="1" errorTitle="U.S. EPA" error="Warning!  The form has auto calculated this value for you.  If you change the value in this cell, you may be misreporting data.  Press cancel to exit this cell without changing the data." prompt="Cell is automatically calculated to be the difference: B-C-D-E-F-G-H" sqref="IP12 SL12 ACH12 AMD12 AVZ12 BFV12 BPR12 BZN12 CJJ12 CTF12 DDB12 DMX12 DWT12 EGP12 EQL12 FAH12 FKD12 FTZ12 GDV12 GNR12 GXN12 HHJ12 HRF12 IBB12 IKX12 IUT12 JEP12 JOL12 JYH12 KID12 KRZ12 LBV12 LLR12 LVN12 MFJ12 MPF12 MZB12 NIX12 NST12 OCP12 OML12 OWH12 PGD12 PPZ12 PZV12 QJR12 QTN12 RDJ12 RNF12 RXB12 SGX12 SQT12 TAP12 TKL12 TUH12 UED12 UNZ12 UXV12 VHR12 VRN12 WBJ12 WLF12 WVB12" xr:uid="{00000000-0002-0000-0300-000001000000}"/>
    <dataValidation type="decimal" operator="greaterThanOrEqual" allowBlank="1" showInputMessage="1" showErrorMessage="1" sqref="II15:II22 SE15:SE22 ACA15:ACA22 ALW15:ALW22 AVS15:AVS22 BFO15:BFO22 BPK15:BPK22 BZG15:BZG22 CJC15:CJC22 CSY15:CSY22 DCU15:DCU22 DMQ15:DMQ22 DWM15:DWM22 EGI15:EGI22 EQE15:EQE22 FAA15:FAA22 FJW15:FJW22 FTS15:FTS22 GDO15:GDO22 GNK15:GNK22 GXG15:GXG22 HHC15:HHC22 HQY15:HQY22 IAU15:IAU22 IKQ15:IKQ22 IUM15:IUM22 JEI15:JEI22 JOE15:JOE22 JYA15:JYA22 KHW15:KHW22 KRS15:KRS22 LBO15:LBO22 LLK15:LLK22 LVG15:LVG22 MFC15:MFC22 MOY15:MOY22 MYU15:MYU22 NIQ15:NIQ22 NSM15:NSM22 OCI15:OCI22 OME15:OME22 OWA15:OWA22 PFW15:PFW22 PPS15:PPS22 PZO15:PZO22 QJK15:QJK22 QTG15:QTG22 RDC15:RDC22 RMY15:RMY22 RWU15:RWU22 SGQ15:SGQ22 SQM15:SQM22 TAI15:TAI22 TKE15:TKE22 TUA15:TUA22 UDW15:UDW22 UNS15:UNS22 UXO15:UXO22 VHK15:VHK22 VRG15:VRG22 WBC15:WBC22 WKY15:WKY22 WUU15:WUU22 WUV13:WVA22 IJ13:IO22 SF13:SK22 ACB13:ACG22 ALX13:AMC22 AVT13:AVY22 BFP13:BFU22 BPL13:BPQ22 BZH13:BZM22 CJD13:CJI22 CSZ13:CTE22 DCV13:DDA22 DMR13:DMW22 DWN13:DWS22 EGJ13:EGO22 EQF13:EQK22 FAB13:FAG22 FJX13:FKC22 FTT13:FTY22 GDP13:GDU22 GNL13:GNQ22 GXH13:GXM22 HHD13:HHI22 HQZ13:HRE22 IAV13:IBA22 IKR13:IKW22 IUN13:IUS22 JEJ13:JEO22 JOF13:JOK22 JYB13:JYG22 KHX13:KIC22 KRT13:KRY22 LBP13:LBU22 LLL13:LLQ22 LVH13:LVM22 MFD13:MFI22 MOZ13:MPE22 MYV13:MZA22 NIR13:NIW22 NSN13:NSS22 OCJ13:OCO22 OMF13:OMK22 OWB13:OWG22 PFX13:PGC22 PPT13:PPY22 PZP13:PZU22 QJL13:QJQ22 QTH13:QTM22 RDD13:RDI22 RMZ13:RNE22 RWV13:RXA22 SGR13:SGW22 SQN13:SQS22 TAJ13:TAO22 TKF13:TKK22 TUB13:TUG22 UDX13:UEC22 UNT13:UNY22 UXP13:UXU22 VHL13:VHQ22 VRH13:VRM22 WBD13:WBI22 WKZ13:WLE22" xr:uid="{00000000-0002-0000-0300-000002000000}">
      <formula1>0</formula1>
    </dataValidation>
    <dataValidation type="decimal" operator="greaterThanOrEqual" allowBlank="1" showInputMessage="1" showErrorMessage="1" prompt="Quantity of gross chemical produced (kg)" sqref="WUU13:WUU14 II13:II14 SE13:SE14 ACA13:ACA14 ALW13:ALW14 AVS13:AVS14 BFO13:BFO14 BPK13:BPK14 BZG13:BZG14 CJC13:CJC14 CSY13:CSY14 DCU13:DCU14 DMQ13:DMQ14 DWM13:DWM14 EGI13:EGI14 EQE13:EQE14 FAA13:FAA14 FJW13:FJW14 FTS13:FTS14 GDO13:GDO14 GNK13:GNK14 GXG13:GXG14 HHC13:HHC14 HQY13:HQY14 IAU13:IAU14 IKQ13:IKQ14 IUM13:IUM14 JEI13:JEI14 JOE13:JOE14 JYA13:JYA14 KHW13:KHW14 KRS13:KRS14 LBO13:LBO14 LLK13:LLK14 LVG13:LVG14 MFC13:MFC14 MOY13:MOY14 MYU13:MYU14 NIQ13:NIQ14 NSM13:NSM14 OCI13:OCI14 OME13:OME14 OWA13:OWA14 PFW13:PFW14 PPS13:PPS14 PZO13:PZO14 QJK13:QJK14 QTG13:QTG14 RDC13:RDC14 RMY13:RMY14 RWU13:RWU14 SGQ13:SGQ14 SQM13:SQM14 TAI13:TAI14 TKE13:TKE14 TUA13:TUA14 UDW13:UDW14 UNS13:UNS14 UXO13:UXO14 VHK13:VHK14 VRG13:VRG14 WBC13:WBC14 WKY13:WKY14" xr:uid="{00000000-0002-0000-0300-000003000000}">
      <formula1>0</formula1>
    </dataValidation>
    <dataValidation type="custom" errorStyle="warning" allowBlank="1" showInputMessage="1" showErrorMessage="1" errorTitle="U.S. EPA" error="Warning!  The form has auto calculated this value for you.  If you change the value in this cell, you may be misreporting data.  Press cancel to exit this cell without changing the data." sqref="IP13:IP22 SL13:SL22 ACH13:ACH22 AMD13:AMD22 AVZ13:AVZ22 BFV13:BFV22 BPR13:BPR22 BZN13:BZN22 CJJ13:CJJ22 CTF13:CTF22 DDB13:DDB22 DMX13:DMX22 DWT13:DWT22 EGP13:EGP22 EQL13:EQL22 FAH13:FAH22 FKD13:FKD22 FTZ13:FTZ22 GDV13:GDV22 GNR13:GNR22 GXN13:GXN22 HHJ13:HHJ22 HRF13:HRF22 IBB13:IBB22 IKX13:IKX22 IUT13:IUT22 JEP13:JEP22 JOL13:JOL22 JYH13:JYH22 KID13:KID22 KRZ13:KRZ22 LBV13:LBV22 LLR13:LLR22 LVN13:LVN22 MFJ13:MFJ22 MPF13:MPF22 MZB13:MZB22 NIX13:NIX22 NST13:NST22 OCP13:OCP22 OML13:OML22 OWH13:OWH22 PGD13:PGD22 PPZ13:PPZ22 PZV13:PZV22 QJR13:QJR22 QTN13:QTN22 RDJ13:RDJ22 RNF13:RNF22 RXB13:RXB22 SGX13:SGX22 SQT13:SQT22 TAP13:TAP22 TKL13:TKL22 TUH13:TUH22 UED13:UED22 UNZ13:UNZ22 UXV13:UXV22 VHR13:VHR22 VRN13:VRN22 WBJ13:WBJ22 WLF13:WLF22 WVB13:WVB22" xr:uid="{00000000-0002-0000-0300-000004000000}">
      <formula1>"sdasdfsd"</formula1>
    </dataValidation>
    <dataValidation errorStyle="warning" allowBlank="1" errorTitle="U.S. EPA" error="Warning!  The form has auto calculated this value for you.  If you change the value in this cell, you may be misreporting data.  Press cancel to exit this cell without changing the data." sqref="WUS13:WUS22 B12:E12 IG12:IO12 SC12:SK12 ABY12:ACG12 ALU12:AMC12 AVQ12:AVY12 BFM12:BFU12 BPI12:BPQ12 BZE12:BZM12 CJA12:CJI12 CSW12:CTE12 DCS12:DDA12 DMO12:DMW12 DWK12:DWS12 EGG12:EGO12 EQC12:EQK12 EZY12:FAG12 FJU12:FKC12 FTQ12:FTY12 GDM12:GDU12 GNI12:GNQ12 GXE12:GXM12 HHA12:HHI12 HQW12:HRE12 IAS12:IBA12 IKO12:IKW12 IUK12:IUS12 JEG12:JEO12 JOC12:JOK12 JXY12:JYG12 KHU12:KIC12 KRQ12:KRY12 LBM12:LBU12 LLI12:LLQ12 LVE12:LVM12 MFA12:MFI12 MOW12:MPE12 MYS12:MZA12 NIO12:NIW12 NSK12:NSS12 OCG12:OCO12 OMC12:OMK12 OVY12:OWG12 PFU12:PGC12 PPQ12:PPY12 PZM12:PZU12 QJI12:QJQ12 QTE12:QTM12 RDA12:RDI12 RMW12:RNE12 RWS12:RXA12 SGO12:SGW12 SQK12:SQS12 TAG12:TAO12 TKC12:TKK12 TTY12:TUG12 UDU12:UEC12 UNQ12:UNY12 UXM12:UXU12 VHI12:VHQ12 VRE12:VRM12 WBA12:WBI12 WKW12:WLE12 WUS12:WVA12 IG13:IG22 SC13:SC22 ABY13:ABY22 ALU13:ALU22 AVQ13:AVQ22 BFM13:BFM22 BPI13:BPI22 BZE13:BZE22 CJA13:CJA22 CSW13:CSW22 DCS13:DCS22 DMO13:DMO22 DWK13:DWK22 EGG13:EGG22 EQC13:EQC22 EZY13:EZY22 FJU13:FJU22 FTQ13:FTQ22 GDM13:GDM22 GNI13:GNI22 GXE13:GXE22 HHA13:HHA22 HQW13:HQW22 IAS13:IAS22 IKO13:IKO22 IUK13:IUK22 JEG13:JEG22 JOC13:JOC22 JXY13:JXY22 KHU13:KHU22 KRQ13:KRQ22 LBM13:LBM22 LLI13:LLI22 LVE13:LVE22 MFA13:MFA22 MOW13:MOW22 MYS13:MYS22 NIO13:NIO22 NSK13:NSK22 OCG13:OCG22 OMC13:OMC22 OVY13:OVY22 PFU13:PFU22 PPQ13:PPQ22 PZM13:PZM22 QJI13:QJI22 QTE13:QTE22 RDA13:RDA22 RMW13:RMW22 RWS13:RWS22 SGO13:SGO22 SQK13:SQK22 TAG13:TAG22 TKC13:TKC22 TTY13:TTY22 UDU13:UDU22 UNQ13:UNQ22 UXM13:UXM22 VHI13:VHI22 VRE13:VRE22 WBA13:WBA22 WKW13:WKW22" xr:uid="{00000000-0002-0000-0300-000005000000}"/>
    <dataValidation type="textLength" operator="lessThanOrEqual" allowBlank="1" showInputMessage="1" showErrorMessage="1" prompt="Name of the company that received or purchased material during the reporting period for transformation or destruction." sqref="C13:C22" xr:uid="{00000000-0002-0000-0300-000006000000}">
      <formula1>200</formula1>
    </dataValidation>
    <dataValidation type="decimal" operator="greaterThanOrEqual" allowBlank="1" showInputMessage="1" showErrorMessage="1" prompt="Quantity (kg) of the chemical shipped to or purchased by the recipient company." sqref="D13:D22" xr:uid="{00000000-0002-0000-0300-000007000000}">
      <formula1>0</formula1>
    </dataValidation>
    <dataValidation type="list" allowBlank="1" showInputMessage="1" showErrorMessage="1" prompt="Select the chemical name of the controlled substance produced during the reporting period and shipped to a second party for transformation or destruction." sqref="B13:B22" xr:uid="{00000000-0002-0000-0300-000008000000}">
      <formula1>ClassIIChemicals</formula1>
    </dataValidation>
    <dataValidation type="list" operator="greaterThanOrEqual" allowBlank="1" showInputMessage="1" showErrorMessage="1" prompt="Identify whether the material will be transformed or destroyed, by the recipient company." sqref="E13:E22" xr:uid="{00000000-0002-0000-0300-000009000000}">
      <formula1>Purpose</formula1>
    </dataValidation>
  </dataValidations>
  <hyperlinks>
    <hyperlink ref="B5" location="'4 - Summary'!A1" display="Go to Section 4 - Allowance Summary" xr:uid="{33C5C89E-73F4-40DB-AB98-7811249CFADC}"/>
  </hyperlink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0" tint="-0.249977111117893"/>
  </sheetPr>
  <dimension ref="A1:J12"/>
  <sheetViews>
    <sheetView showGridLines="0" zoomScale="90" zoomScaleNormal="90" zoomScaleSheetLayoutView="100" workbookViewId="0"/>
  </sheetViews>
  <sheetFormatPr defaultColWidth="9.1796875" defaultRowHeight="14" x14ac:dyDescent="0.3"/>
  <cols>
    <col min="1" max="1" width="5.6328125" style="4" customWidth="1"/>
    <col min="2" max="2" width="27" style="4" customWidth="1"/>
    <col min="3" max="4" width="36.54296875" style="4" customWidth="1"/>
    <col min="5" max="16384" width="9.1796875" style="4"/>
  </cols>
  <sheetData>
    <row r="1" spans="1:10" ht="14.15" customHeight="1" x14ac:dyDescent="0.3">
      <c r="B1" s="4" t="s">
        <v>0</v>
      </c>
      <c r="D1" s="5" t="s">
        <v>1</v>
      </c>
    </row>
    <row r="2" spans="1:10" s="29" customFormat="1" ht="14.15" customHeight="1" x14ac:dyDescent="0.35">
      <c r="A2" s="4"/>
      <c r="B2" s="53"/>
      <c r="D2" s="5" t="s">
        <v>84</v>
      </c>
    </row>
    <row r="3" spans="1:10" s="29" customFormat="1" ht="14.15" customHeight="1" x14ac:dyDescent="0.35">
      <c r="A3" s="4"/>
    </row>
    <row r="4" spans="1:10" ht="20" x14ac:dyDescent="0.3">
      <c r="B4" s="24" t="s">
        <v>15</v>
      </c>
    </row>
    <row r="5" spans="1:10" ht="15" customHeight="1" x14ac:dyDescent="0.35">
      <c r="G5" s="29"/>
      <c r="H5" s="29"/>
      <c r="I5" s="29"/>
      <c r="J5" s="29"/>
    </row>
    <row r="6" spans="1:10" ht="15" customHeight="1" x14ac:dyDescent="0.3">
      <c r="B6" s="49" t="s">
        <v>86</v>
      </c>
    </row>
    <row r="7" spans="1:10" ht="49.5" customHeight="1" x14ac:dyDescent="0.3">
      <c r="B7" s="76" t="s">
        <v>90</v>
      </c>
      <c r="C7" s="76"/>
      <c r="D7" s="76"/>
    </row>
    <row r="8" spans="1:10" x14ac:dyDescent="0.3">
      <c r="B8" s="82" t="s">
        <v>35</v>
      </c>
      <c r="C8" s="83"/>
      <c r="D8" s="84"/>
    </row>
    <row r="9" spans="1:10" x14ac:dyDescent="0.3">
      <c r="B9" s="50">
        <v>1</v>
      </c>
      <c r="C9" s="50">
        <v>2</v>
      </c>
      <c r="D9" s="50">
        <v>3</v>
      </c>
    </row>
    <row r="10" spans="1:10" ht="42" customHeight="1" thickBot="1" x14ac:dyDescent="0.35">
      <c r="B10" s="70" t="s">
        <v>31</v>
      </c>
      <c r="C10" s="69" t="s">
        <v>88</v>
      </c>
      <c r="D10" s="69" t="s">
        <v>89</v>
      </c>
    </row>
    <row r="11" spans="1:10" x14ac:dyDescent="0.3">
      <c r="A11" s="52">
        <v>1</v>
      </c>
      <c r="B11" s="67" t="str">
        <f>IFERROR(VLOOKUP(1,Lists!$G$3:$H$4,2,0),"")</f>
        <v/>
      </c>
      <c r="C11" s="68" t="str">
        <f>IFERROR(VLOOKUP($B11,'2 - Production Data'!$B$12:$H$21,7,FALSE)," ")</f>
        <v xml:space="preserve"> </v>
      </c>
      <c r="D11" s="68" t="str">
        <f>IFERROR(VLOOKUP($B11,'2 - Production Data'!$B$12:$H$21,7,FALSE)," ")</f>
        <v xml:space="preserve"> </v>
      </c>
    </row>
    <row r="12" spans="1:10" x14ac:dyDescent="0.3">
      <c r="A12" s="52">
        <v>2</v>
      </c>
      <c r="B12" s="65" t="str">
        <f>IFERROR(VLOOKUP(2,Lists!$G$3:$H$4,2,0),"")</f>
        <v/>
      </c>
      <c r="C12" s="66" t="str">
        <f>IFERROR(VLOOKUP($B12,'2 - Production Data'!$B$12:$H$21,7,FALSE)," ")</f>
        <v xml:space="preserve"> </v>
      </c>
      <c r="D12" s="66" t="str">
        <f>IFERROR(VLOOKUP($B12,'2 - Production Data'!$B$12:$H$21,7,FALSE)," ")</f>
        <v xml:space="preserve"> </v>
      </c>
    </row>
  </sheetData>
  <sheetProtection algorithmName="SHA-512" hashValue="frE8lhNT2qdRELtsKNPyVWUOjemEtuA+UAmVk8ezbLjmibbDuuc9N/0rjwK8/N/u2H9XM36cZ3arUgSzUOg5DA==" saltValue="iaiVDEfQvEDLg//4QaSSIw==" spinCount="100000" sheet="1" objects="1" scenarios="1"/>
  <mergeCells count="2">
    <mergeCell ref="B7:D7"/>
    <mergeCell ref="B8:D8"/>
  </mergeCells>
  <dataValidations count="3">
    <dataValidation errorStyle="warning" allowBlank="1" errorTitle="U.S. EPA" error="Warning!  The form has auto calculated this value for you.  If you change the value in this cell, you may be misreporting data.  Press cancel to exit this cell without changing the data." sqref="C10:D10" xr:uid="{00000000-0002-0000-0400-000000000000}"/>
    <dataValidation errorStyle="warning" allowBlank="1" showInputMessage="1" errorTitle="U.S. EPA" error="Warning!  The form has auto calculated this value for you.  If you change the value in this cell, you may be misreporting data.  Press cancel to exit this cell without changing the data." prompt="This field is auto-populated based on data entered in Section 2." sqref="B11:B12" xr:uid="{00000000-0002-0000-0400-000001000000}"/>
    <dataValidation allowBlank="1" showInputMessage="1" showErrorMessage="1" prompt="This field is auto-populated based on data entered in Section 2." sqref="D11:D12 C12 C11" xr:uid="{00000000-0002-0000-0400-000002000000}"/>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0"/>
  </sheetPr>
  <dimension ref="B2:H44"/>
  <sheetViews>
    <sheetView zoomScale="90" zoomScaleNormal="90" workbookViewId="0">
      <selection activeCell="B2" sqref="B2"/>
    </sheetView>
  </sheetViews>
  <sheetFormatPr defaultColWidth="9.1796875" defaultRowHeight="12.5" x14ac:dyDescent="0.25"/>
  <cols>
    <col min="1" max="1" width="4.7265625" style="23" customWidth="1"/>
    <col min="2" max="3" width="14.90625" style="23" customWidth="1"/>
    <col min="4" max="4" width="12.26953125" style="23" customWidth="1"/>
    <col min="5" max="5" width="13.453125" style="23" bestFit="1" customWidth="1"/>
    <col min="6" max="6" width="9.1796875" style="23"/>
    <col min="7" max="7" width="11.7265625" style="23" customWidth="1"/>
    <col min="8" max="8" width="14.453125" style="23" customWidth="1"/>
    <col min="9" max="16384" width="9.1796875" style="23"/>
  </cols>
  <sheetData>
    <row r="2" spans="2:8" ht="26" x14ac:dyDescent="0.3">
      <c r="B2" s="54" t="s">
        <v>31</v>
      </c>
      <c r="C2" s="54" t="s">
        <v>36</v>
      </c>
      <c r="D2" s="55" t="s">
        <v>37</v>
      </c>
      <c r="E2" s="54" t="s">
        <v>34</v>
      </c>
      <c r="G2" s="56" t="s">
        <v>38</v>
      </c>
      <c r="H2" s="57" t="s">
        <v>39</v>
      </c>
    </row>
    <row r="3" spans="2:8" x14ac:dyDescent="0.25">
      <c r="B3" s="58" t="s">
        <v>40</v>
      </c>
      <c r="C3" s="59">
        <v>2020</v>
      </c>
      <c r="D3" s="59">
        <v>1</v>
      </c>
      <c r="E3" s="59" t="s">
        <v>41</v>
      </c>
      <c r="G3" s="1">
        <f>IF(COUNTIF('2 - Production Data'!$B$12:$B$21,H3)&gt;0,1,0)</f>
        <v>0</v>
      </c>
      <c r="H3" s="1" t="s">
        <v>42</v>
      </c>
    </row>
    <row r="4" spans="2:8" x14ac:dyDescent="0.25">
      <c r="B4" s="58" t="s">
        <v>43</v>
      </c>
      <c r="C4" s="59">
        <v>2021</v>
      </c>
      <c r="D4" s="59">
        <v>2</v>
      </c>
      <c r="E4" s="59" t="s">
        <v>44</v>
      </c>
      <c r="G4" s="1">
        <f>IF(COUNTIF('2 - Production Data'!$B$12:$B$21,H4)&gt;0,MAX($G$3:G3)+1,0)</f>
        <v>0</v>
      </c>
      <c r="H4" s="1" t="s">
        <v>45</v>
      </c>
    </row>
    <row r="5" spans="2:8" x14ac:dyDescent="0.25">
      <c r="B5" s="58" t="s">
        <v>46</v>
      </c>
      <c r="C5" s="59">
        <v>2022</v>
      </c>
      <c r="D5" s="59">
        <v>3</v>
      </c>
    </row>
    <row r="6" spans="2:8" x14ac:dyDescent="0.25">
      <c r="B6" s="58" t="s">
        <v>47</v>
      </c>
      <c r="C6" s="59">
        <v>2023</v>
      </c>
      <c r="D6" s="59">
        <v>4</v>
      </c>
    </row>
    <row r="7" spans="2:8" x14ac:dyDescent="0.25">
      <c r="B7" s="58" t="s">
        <v>48</v>
      </c>
      <c r="C7" s="59">
        <v>2024</v>
      </c>
    </row>
    <row r="8" spans="2:8" x14ac:dyDescent="0.25">
      <c r="B8" s="58" t="s">
        <v>42</v>
      </c>
      <c r="C8" s="59">
        <v>2025</v>
      </c>
    </row>
    <row r="9" spans="2:8" x14ac:dyDescent="0.25">
      <c r="B9" s="58" t="s">
        <v>49</v>
      </c>
      <c r="C9" s="59">
        <v>2026</v>
      </c>
    </row>
    <row r="10" spans="2:8" x14ac:dyDescent="0.25">
      <c r="B10" s="58" t="s">
        <v>50</v>
      </c>
      <c r="C10" s="59">
        <v>2027</v>
      </c>
    </row>
    <row r="11" spans="2:8" x14ac:dyDescent="0.25">
      <c r="B11" s="58" t="s">
        <v>45</v>
      </c>
      <c r="C11" s="59">
        <v>2028</v>
      </c>
    </row>
    <row r="12" spans="2:8" x14ac:dyDescent="0.25">
      <c r="B12" s="58" t="s">
        <v>51</v>
      </c>
      <c r="C12" s="59">
        <v>2029</v>
      </c>
    </row>
    <row r="13" spans="2:8" x14ac:dyDescent="0.25">
      <c r="B13" s="58" t="s">
        <v>52</v>
      </c>
    </row>
    <row r="14" spans="2:8" x14ac:dyDescent="0.25">
      <c r="B14" s="58" t="s">
        <v>53</v>
      </c>
    </row>
    <row r="15" spans="2:8" x14ac:dyDescent="0.25">
      <c r="B15" s="58" t="s">
        <v>54</v>
      </c>
    </row>
    <row r="16" spans="2:8" x14ac:dyDescent="0.25">
      <c r="B16" s="58" t="s">
        <v>55</v>
      </c>
    </row>
    <row r="17" spans="2:2" x14ac:dyDescent="0.25">
      <c r="B17" s="58" t="s">
        <v>56</v>
      </c>
    </row>
    <row r="18" spans="2:2" x14ac:dyDescent="0.25">
      <c r="B18" s="58" t="s">
        <v>57</v>
      </c>
    </row>
    <row r="19" spans="2:2" x14ac:dyDescent="0.25">
      <c r="B19" s="58" t="s">
        <v>58</v>
      </c>
    </row>
    <row r="20" spans="2:2" x14ac:dyDescent="0.25">
      <c r="B20" s="58" t="s">
        <v>59</v>
      </c>
    </row>
    <row r="21" spans="2:2" x14ac:dyDescent="0.25">
      <c r="B21" s="58" t="s">
        <v>60</v>
      </c>
    </row>
    <row r="22" spans="2:2" x14ac:dyDescent="0.25">
      <c r="B22" s="58" t="s">
        <v>61</v>
      </c>
    </row>
    <row r="23" spans="2:2" x14ac:dyDescent="0.25">
      <c r="B23" s="58" t="s">
        <v>62</v>
      </c>
    </row>
    <row r="24" spans="2:2" x14ac:dyDescent="0.25">
      <c r="B24" s="58" t="s">
        <v>63</v>
      </c>
    </row>
    <row r="25" spans="2:2" x14ac:dyDescent="0.25">
      <c r="B25" s="58" t="s">
        <v>64</v>
      </c>
    </row>
    <row r="26" spans="2:2" x14ac:dyDescent="0.25">
      <c r="B26" s="58" t="s">
        <v>65</v>
      </c>
    </row>
    <row r="27" spans="2:2" x14ac:dyDescent="0.25">
      <c r="B27" s="58" t="s">
        <v>66</v>
      </c>
    </row>
    <row r="28" spans="2:2" x14ac:dyDescent="0.25">
      <c r="B28" s="58" t="s">
        <v>67</v>
      </c>
    </row>
    <row r="29" spans="2:2" x14ac:dyDescent="0.25">
      <c r="B29" s="58" t="s">
        <v>68</v>
      </c>
    </row>
    <row r="30" spans="2:2" x14ac:dyDescent="0.25">
      <c r="B30" s="58" t="s">
        <v>69</v>
      </c>
    </row>
    <row r="31" spans="2:2" x14ac:dyDescent="0.25">
      <c r="B31" s="58" t="s">
        <v>70</v>
      </c>
    </row>
    <row r="32" spans="2:2" x14ac:dyDescent="0.25">
      <c r="B32" s="60" t="s">
        <v>71</v>
      </c>
    </row>
    <row r="33" spans="2:2" x14ac:dyDescent="0.25">
      <c r="B33" s="60" t="s">
        <v>72</v>
      </c>
    </row>
    <row r="34" spans="2:2" x14ac:dyDescent="0.25">
      <c r="B34" s="60" t="s">
        <v>73</v>
      </c>
    </row>
    <row r="35" spans="2:2" x14ac:dyDescent="0.25">
      <c r="B35" s="60" t="s">
        <v>74</v>
      </c>
    </row>
    <row r="36" spans="2:2" x14ac:dyDescent="0.25">
      <c r="B36" s="60" t="s">
        <v>75</v>
      </c>
    </row>
    <row r="37" spans="2:2" x14ac:dyDescent="0.25">
      <c r="B37" s="60" t="s">
        <v>76</v>
      </c>
    </row>
    <row r="38" spans="2:2" x14ac:dyDescent="0.25">
      <c r="B38" s="60" t="s">
        <v>77</v>
      </c>
    </row>
    <row r="39" spans="2:2" x14ac:dyDescent="0.25">
      <c r="B39" s="60" t="s">
        <v>78</v>
      </c>
    </row>
    <row r="40" spans="2:2" x14ac:dyDescent="0.25">
      <c r="B40" s="60" t="s">
        <v>79</v>
      </c>
    </row>
    <row r="41" spans="2:2" x14ac:dyDescent="0.25">
      <c r="B41" s="60" t="s">
        <v>80</v>
      </c>
    </row>
    <row r="42" spans="2:2" x14ac:dyDescent="0.25">
      <c r="B42" s="60" t="s">
        <v>81</v>
      </c>
    </row>
    <row r="43" spans="2:2" x14ac:dyDescent="0.25">
      <c r="B43" s="60" t="s">
        <v>82</v>
      </c>
    </row>
    <row r="44" spans="2:2" x14ac:dyDescent="0.25">
      <c r="B44" s="60" t="s">
        <v>83</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f865e57-ccbe-4a80-9f9d-664959cf0aa4" xsi:nil="true"/>
    <lcf76f155ced4ddcb4097134ff3c332f xmlns="7a19f0ce-0b6b-404b-81b4-393268daf871">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4CCDC093EF26E4EBB2B3377DDA1AF14" ma:contentTypeVersion="15" ma:contentTypeDescription="Create a new document." ma:contentTypeScope="" ma:versionID="f0906a18ec5fb9d4f2d5a8a8101c361f">
  <xsd:schema xmlns:xsd="http://www.w3.org/2001/XMLSchema" xmlns:xs="http://www.w3.org/2001/XMLSchema" xmlns:p="http://schemas.microsoft.com/office/2006/metadata/properties" xmlns:ns2="7a19f0ce-0b6b-404b-81b4-393268daf871" xmlns:ns3="2f865e57-ccbe-4a80-9f9d-664959cf0aa4" targetNamespace="http://schemas.microsoft.com/office/2006/metadata/properties" ma:root="true" ma:fieldsID="fc1df99559e7ca6c8ff2ef3203f2c77b" ns2:_="" ns3:_="">
    <xsd:import namespace="7a19f0ce-0b6b-404b-81b4-393268daf871"/>
    <xsd:import namespace="2f865e57-ccbe-4a80-9f9d-664959cf0aa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19f0ce-0b6b-404b-81b4-393268daf8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856f2ee-118d-42e8-91de-064c9a66b68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f865e57-ccbe-4a80-9f9d-664959cf0aa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31ba0dfd-842a-4043-97ef-647733de9bb5}" ma:internalName="TaxCatchAll" ma:showField="CatchAllData" ma:web="2f865e57-ccbe-4a80-9f9d-664959cf0aa4">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0CE34C5-E067-45B2-B8C6-57534D4E55C2}">
  <ds:schemaRefs>
    <ds:schemaRef ds:uri="http://schemas.microsoft.com/office/2006/documentManagement/types"/>
    <ds:schemaRef ds:uri="http://purl.org/dc/dcmitype/"/>
    <ds:schemaRef ds:uri="http://www.w3.org/XML/1998/namespace"/>
    <ds:schemaRef ds:uri="http://schemas.openxmlformats.org/package/2006/metadata/core-properties"/>
    <ds:schemaRef ds:uri="http://purl.org/dc/terms/"/>
    <ds:schemaRef ds:uri="2f865e57-ccbe-4a80-9f9d-664959cf0aa4"/>
    <ds:schemaRef ds:uri="http://schemas.microsoft.com/office/infopath/2007/PartnerControls"/>
    <ds:schemaRef ds:uri="7a19f0ce-0b6b-404b-81b4-393268daf871"/>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D3B001F1-431B-4C39-814F-A6D339F87B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19f0ce-0b6b-404b-81b4-393268daf871"/>
    <ds:schemaRef ds:uri="2f865e57-ccbe-4a80-9f9d-664959cf0a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2B9C12A-AFB9-4674-A84B-FA73B36D18AA}">
  <ds:schemaRefs>
    <ds:schemaRef ds:uri="http://schemas.microsoft.com/sharepoint/v3/contenttype/forms"/>
  </ds:schemaRefs>
</ds:datastoreItem>
</file>

<file path=docMetadata/LabelInfo.xml><?xml version="1.0" encoding="utf-8"?>
<clbl:labelList xmlns:clbl="http://schemas.microsoft.com/office/2020/mipLabelMetadata">
  <clbl:label id="{cf90b97b-be46-4a00-9700-81ce4ff1b7f6}" enabled="0" method="" siteId="{cf90b97b-be46-4a00-9700-81ce4ff1b7f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13</vt:i4>
      </vt:variant>
    </vt:vector>
  </HeadingPairs>
  <TitlesOfParts>
    <vt:vector size="19" baseType="lpstr">
      <vt:lpstr>Instructions</vt:lpstr>
      <vt:lpstr>1 - Report Identification</vt:lpstr>
      <vt:lpstr>2 - Production Data</vt:lpstr>
      <vt:lpstr>3 - Shipments and Sales</vt:lpstr>
      <vt:lpstr>4 - Summary</vt:lpstr>
      <vt:lpstr>Lists</vt:lpstr>
      <vt:lpstr>ClassIIChemicals</vt:lpstr>
      <vt:lpstr>LockStatus</vt:lpstr>
      <vt:lpstr>'1 - Report Identification'!Print_Area</vt:lpstr>
      <vt:lpstr>'2 - Production Data'!Print_Area</vt:lpstr>
      <vt:lpstr>'3 - Shipments and Sales'!Print_Area</vt:lpstr>
      <vt:lpstr>'4 - Summary'!Print_Area</vt:lpstr>
      <vt:lpstr>Instructions!Print_Area</vt:lpstr>
      <vt:lpstr>Purpose</vt:lpstr>
      <vt:lpstr>ReportingQuarter</vt:lpstr>
      <vt:lpstr>ReportingYear</vt:lpstr>
      <vt:lpstr>ReportQtr</vt:lpstr>
      <vt:lpstr>ReportYr</vt:lpstr>
      <vt:lpstr>SubDate</vt:lpstr>
    </vt:vector>
  </TitlesOfParts>
  <Manager/>
  <Company>ICF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Emily Golla</dc:creator>
  <cp:keywords/>
  <dc:description/>
  <cp:lastModifiedBy>Golla, Emily</cp:lastModifiedBy>
  <cp:revision/>
  <dcterms:created xsi:type="dcterms:W3CDTF">2015-03-18T20:34:42Z</dcterms:created>
  <dcterms:modified xsi:type="dcterms:W3CDTF">2026-09-15T19:14:37Z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0x01010044CCDC093EF26E4EBB2B3377DDA1AF14</vt:lpwstr>
  </property>
  <property fmtid="{D5CDD505-2E9C-101B-9397-08002B2CF9AE}" pid="3" name="AuthorIds_UIVersion_1024">
    <vt:lpwstr>24</vt:lpwstr>
  </property>
  <property fmtid="{D5CDD505-2E9C-101B-9397-08002B2CF9AE}" pid="4" name="AuthorIds_UIVersion_5632">
    <vt:lpwstr>14</vt:lpwstr>
  </property>
  <property fmtid="{D5CDD505-2E9C-101B-9397-08002B2CF9AE}" pid="5" name="MediaServiceImageTags">
    <vt:lpwstr/>
  </property>
</Properties>
</file>