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usepa-my.sharepoint.com/personal/giuliano_julia_epa_gov/Documents/Downloads/"/>
    </mc:Choice>
  </mc:AlternateContent>
  <xr:revisionPtr revIDLastSave="0" documentId="8_{4E185A71-3D46-4E2A-B221-D0907619038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Permeation Data" sheetId="1" r:id="rId1"/>
    <sheet name="Configurations" sheetId="3" r:id="rId2"/>
    <sheet name="Sheet2" sheetId="2" r:id="rId3"/>
  </sheets>
  <definedNames>
    <definedName name="_xlnm._FilterDatabase" localSheetId="1" hidden="1">Configurations!$B$4:$C$6</definedName>
    <definedName name="_xlnm._FilterDatabase" localSheetId="2" hidden="1">Sheet2!$A$3:$A$5</definedName>
    <definedName name="Preconditioning">Sheet2!$A$1:$A$2</definedName>
    <definedName name="_xlnm.Print_Area" localSheetId="0">'Permeation Data'!$A$1:$X$38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D4" i="3"/>
  <c r="W32" i="1"/>
  <c r="X32" i="1" s="1"/>
  <c r="W31" i="1"/>
  <c r="X31" i="1" s="1"/>
  <c r="W30" i="1"/>
  <c r="X30" i="1" s="1"/>
  <c r="W29" i="1"/>
  <c r="X29" i="1"/>
  <c r="W28" i="1"/>
  <c r="X28" i="1" s="1"/>
  <c r="W27" i="1"/>
  <c r="X27" i="1" s="1"/>
  <c r="W26" i="1"/>
  <c r="X26" i="1" s="1"/>
  <c r="W25" i="1"/>
  <c r="X25" i="1" s="1"/>
  <c r="W24" i="1"/>
  <c r="X24" i="1" s="1"/>
  <c r="W23" i="1"/>
  <c r="X23" i="1" s="1"/>
  <c r="W22" i="1"/>
  <c r="X22" i="1"/>
  <c r="W21" i="1"/>
  <c r="X21" i="1" s="1"/>
  <c r="W20" i="1"/>
  <c r="X20" i="1" s="1"/>
  <c r="W19" i="1"/>
  <c r="X19" i="1" s="1"/>
  <c r="S32" i="1"/>
  <c r="T32" i="1"/>
  <c r="S31" i="1"/>
  <c r="T31" i="1" s="1"/>
  <c r="S30" i="1"/>
  <c r="T30" i="1" s="1"/>
  <c r="S29" i="1"/>
  <c r="T29" i="1"/>
  <c r="S28" i="1"/>
  <c r="T28" i="1" s="1"/>
  <c r="S27" i="1"/>
  <c r="T27" i="1"/>
  <c r="S26" i="1"/>
  <c r="T26" i="1"/>
  <c r="S25" i="1"/>
  <c r="T25" i="1"/>
  <c r="S24" i="1"/>
  <c r="T24" i="1"/>
  <c r="S23" i="1"/>
  <c r="T23" i="1"/>
  <c r="S22" i="1"/>
  <c r="T22" i="1"/>
  <c r="S21" i="1"/>
  <c r="T21" i="1"/>
  <c r="S20" i="1"/>
  <c r="T20" i="1"/>
  <c r="S19" i="1"/>
  <c r="S33" i="1" s="1"/>
  <c r="T19" i="1"/>
  <c r="T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/>
  <c r="O21" i="1"/>
  <c r="P21" i="1" s="1"/>
  <c r="O20" i="1"/>
  <c r="P20" i="1" s="1"/>
  <c r="O19" i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/>
  <c r="K26" i="1"/>
  <c r="L26" i="1" s="1"/>
  <c r="K25" i="1"/>
  <c r="L25" i="1"/>
  <c r="K24" i="1"/>
  <c r="L24" i="1" s="1"/>
  <c r="K23" i="1"/>
  <c r="L23" i="1"/>
  <c r="K22" i="1"/>
  <c r="L22" i="1" s="1"/>
  <c r="K21" i="1"/>
  <c r="L21" i="1" s="1"/>
  <c r="K20" i="1"/>
  <c r="L20" i="1" s="1"/>
  <c r="K19" i="1"/>
  <c r="K33" i="1" s="1"/>
  <c r="L19" i="1"/>
  <c r="G32" i="1"/>
  <c r="H32" i="1" s="1"/>
  <c r="G31" i="1"/>
  <c r="G30" i="1"/>
  <c r="H30" i="1" s="1"/>
  <c r="G29" i="1"/>
  <c r="H29" i="1" s="1"/>
  <c r="G28" i="1"/>
  <c r="H28" i="1" s="1"/>
  <c r="G27" i="1"/>
  <c r="G26" i="1"/>
  <c r="H26" i="1" s="1"/>
  <c r="G25" i="1"/>
  <c r="H25" i="1" s="1"/>
  <c r="G24" i="1"/>
  <c r="H24" i="1" s="1"/>
  <c r="G23" i="1"/>
  <c r="G22" i="1"/>
  <c r="G21" i="1"/>
  <c r="H21" i="1" s="1"/>
  <c r="G20" i="1"/>
  <c r="H20" i="1" s="1"/>
  <c r="G19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33" i="1" s="1"/>
  <c r="G14" i="1"/>
  <c r="H15" i="1" s="1"/>
  <c r="H19" i="1"/>
  <c r="H22" i="1"/>
  <c r="H23" i="1"/>
  <c r="H27" i="1"/>
  <c r="H31" i="1"/>
  <c r="X33" i="1" l="1"/>
  <c r="W33" i="1"/>
  <c r="O33" i="1"/>
  <c r="P19" i="1"/>
  <c r="P33" i="1" s="1"/>
  <c r="L33" i="1"/>
  <c r="G33" i="1"/>
  <c r="H33" i="1"/>
  <c r="D19" i="1"/>
  <c r="D30" i="1"/>
  <c r="D24" i="1"/>
  <c r="D25" i="1"/>
  <c r="D26" i="1"/>
  <c r="D31" i="1"/>
  <c r="D27" i="1"/>
  <c r="D32" i="1"/>
  <c r="D20" i="1"/>
  <c r="D28" i="1"/>
  <c r="D21" i="1"/>
  <c r="D22" i="1"/>
  <c r="D29" i="1"/>
  <c r="D23" i="1"/>
  <c r="D38" i="1" l="1"/>
  <c r="D33" i="1"/>
  <c r="D36" i="1" s="1"/>
</calcChain>
</file>

<file path=xl/sharedStrings.xml><?xml version="1.0" encoding="utf-8"?>
<sst xmlns="http://schemas.openxmlformats.org/spreadsheetml/2006/main" count="84" uniqueCount="63">
  <si>
    <t>Manufacturer:</t>
  </si>
  <si>
    <t>Manufacturer code:</t>
  </si>
  <si>
    <t>Name</t>
  </si>
  <si>
    <t>Address</t>
  </si>
  <si>
    <t>Test Facility:</t>
  </si>
  <si>
    <t>Preconditiong:</t>
  </si>
  <si>
    <t>Test Fuel:</t>
  </si>
  <si>
    <t>Sample Length (mm):</t>
  </si>
  <si>
    <t>Inner Diameter (mm):</t>
  </si>
  <si>
    <t>Sample 2
Daily measurement (g)</t>
  </si>
  <si>
    <t>Sample 1 
Daily measurement (g)</t>
  </si>
  <si>
    <t>Sample 3
Daily measurement (g)</t>
  </si>
  <si>
    <t>--</t>
  </si>
  <si>
    <r>
      <t>Sample 1 
Daily permeation rate (g/m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/d)</t>
    </r>
  </si>
  <si>
    <r>
      <t>Sample 2
Daily permeation rate (g/m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/d)</t>
    </r>
  </si>
  <si>
    <t>Emission Family Name:</t>
  </si>
  <si>
    <t>At least 4 weeks @ 43 C ± 5C</t>
  </si>
  <si>
    <t>At least 8 weeks @ 23 C ± 5C</t>
  </si>
  <si>
    <t>Sample 6
Daily measurement (g)</t>
  </si>
  <si>
    <r>
      <t>Sample 6
Daily permeation rate (g/m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/d)</t>
    </r>
  </si>
  <si>
    <r>
      <t>Sample 5
Daily permeation rate (g/m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/d)</t>
    </r>
  </si>
  <si>
    <t>Sample 5
Daily measurement (g)</t>
  </si>
  <si>
    <r>
      <t>Sample 4
Daily permeation rate (g/m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/d)</t>
    </r>
  </si>
  <si>
    <t>Sample 4
Daily measurement (g)</t>
  </si>
  <si>
    <r>
      <t>Sample 3
Daily permeation rate (g/m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/d)</t>
    </r>
  </si>
  <si>
    <r>
      <t>Internal Surface 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):</t>
    </r>
  </si>
  <si>
    <t xml:space="preserve">      For Straight Line hoses</t>
  </si>
  <si>
    <t>Internal Surface Area as Calculated by Manufacturer from non-straight line hoses</t>
  </si>
  <si>
    <t>Internal Surface area (m2) used in calculation:</t>
  </si>
  <si>
    <t>Test Temperature:</t>
  </si>
  <si>
    <t>Model Year:</t>
  </si>
  <si>
    <t>CE10 (Fuel C + 10% Ethanol)</t>
  </si>
  <si>
    <t>E10 (EPA Cert Gasoline + 10% Ethanol)</t>
  </si>
  <si>
    <t>23C</t>
  </si>
  <si>
    <t>40C</t>
  </si>
  <si>
    <t>If 40 C is chosen, the permeation standard does not change</t>
  </si>
  <si>
    <t>Sample 1 
Permeation Losses (g/day)</t>
  </si>
  <si>
    <t>Daily Measurements - Do not leave blank rows between data points</t>
  </si>
  <si>
    <t>Date</t>
  </si>
  <si>
    <t>AVERAGE</t>
  </si>
  <si>
    <t>Maximum Average Permeation Loss (g/day):</t>
  </si>
  <si>
    <t>(Please enter this value in Verify as the "Maximum Permeation Loss")</t>
  </si>
  <si>
    <t>Sample 2
Permeation Losses (g/day)</t>
  </si>
  <si>
    <t>Sample 3
Permeation Losses (g/day)</t>
  </si>
  <si>
    <t>Sample 4
Permeation Losses (g/day)</t>
  </si>
  <si>
    <t>Sample 5
Permeation Losses (g/day)</t>
  </si>
  <si>
    <t>Sample 6
Permeation Losses (g/day)</t>
  </si>
  <si>
    <r>
      <rPr>
        <b/>
        <sz val="10"/>
        <rFont val="Arial"/>
        <family val="2"/>
      </rPr>
      <t>Maximum Average Permeation Level (g/m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/d):</t>
    </r>
  </si>
  <si>
    <t>Please enter information on all fuel lines contained in this emissions family</t>
  </si>
  <si>
    <t>primer bulb</t>
  </si>
  <si>
    <t>straight fuel line</t>
  </si>
  <si>
    <t>Note: add lines to table as needed</t>
  </si>
  <si>
    <t>Comments</t>
  </si>
  <si>
    <t>Wall Thickness
(mm)</t>
  </si>
  <si>
    <t>Outer Diameter
(mm)</t>
  </si>
  <si>
    <t>NOTE: Also fill out table in "Configurations" tab</t>
  </si>
  <si>
    <t>Other</t>
  </si>
  <si>
    <t>molded fuel lines</t>
  </si>
  <si>
    <t>Part Number or Brand name (if applicable)</t>
  </si>
  <si>
    <t>Type of fuel line:</t>
  </si>
  <si>
    <t>Fuel Line Information Worksheet (version 2.0)</t>
  </si>
  <si>
    <t>Inner Diameter Size
(mm)</t>
  </si>
  <si>
    <t>Barrier layer thickness - if applicable
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</si>
</sst>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[$-409]d\-mmm\-yyyy;@"/>
    <numFmt numFmtId="166" formatCode="0.000_);[Red]\(0.000\)"/>
  </numFmts>
  <fonts count="1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2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1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lightUp"/>
    </fill>
    <fill>
      <patternFill patternType="solid">
        <fgColor rgb="FFCFEDB9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Fill="1" applyBorder="1"/>
    <xf numFmtId="0" fontId="1" fillId="0" borderId="0" xfId="0" applyFont="1" applyAlignment="1">
      <alignment wrapText="1"/>
    </xf>
    <xf numFmtId="0" fontId="0" fillId="0" borderId="0" xfId="0" applyFill="1" applyBorder="1" applyAlignment="1"/>
    <xf numFmtId="0" fontId="6" fillId="0" borderId="0" xfId="0" applyFont="1"/>
    <xf numFmtId="2" fontId="0" fillId="2" borderId="1" xfId="0" quotePrefix="1" applyNumberFormat="1" applyFill="1" applyBorder="1" applyAlignment="1" applyProtection="1">
      <alignment horizontal="center"/>
      <protection hidden="1"/>
    </xf>
    <xf numFmtId="2" fontId="0" fillId="2" borderId="2" xfId="0" quotePrefix="1" applyNumberFormat="1" applyFill="1" applyBorder="1" applyAlignment="1" applyProtection="1">
      <alignment horizontal="center"/>
      <protection hidden="1"/>
    </xf>
    <xf numFmtId="2" fontId="0" fillId="2" borderId="3" xfId="0" applyNumberFormat="1" applyFill="1" applyBorder="1" applyAlignment="1" applyProtection="1">
      <alignment horizontal="center"/>
      <protection hidden="1"/>
    </xf>
    <xf numFmtId="0" fontId="0" fillId="3" borderId="5" xfId="0" applyFill="1" applyBorder="1"/>
    <xf numFmtId="1" fontId="0" fillId="2" borderId="5" xfId="0" applyNumberFormat="1" applyFill="1" applyBorder="1" applyProtection="1">
      <protection hidden="1"/>
    </xf>
    <xf numFmtId="0" fontId="0" fillId="2" borderId="5" xfId="0" applyFill="1" applyBorder="1"/>
    <xf numFmtId="0" fontId="0" fillId="2" borderId="0" xfId="0" applyFill="1"/>
    <xf numFmtId="164" fontId="0" fillId="2" borderId="4" xfId="0" applyNumberFormat="1" applyFill="1" applyBorder="1" applyAlignment="1" applyProtection="1">
      <alignment horizontal="center"/>
      <protection hidden="1"/>
    </xf>
    <xf numFmtId="0" fontId="0" fillId="3" borderId="6" xfId="0" applyFill="1" applyBorder="1" applyAlignment="1"/>
    <xf numFmtId="0" fontId="0" fillId="3" borderId="7" xfId="0" applyFill="1" applyBorder="1" applyAlignment="1"/>
    <xf numFmtId="0" fontId="0" fillId="3" borderId="8" xfId="0" applyFill="1" applyBorder="1" applyAlignment="1"/>
    <xf numFmtId="0" fontId="0" fillId="3" borderId="9" xfId="0" applyFill="1" applyBorder="1" applyAlignment="1"/>
    <xf numFmtId="0" fontId="0" fillId="3" borderId="10" xfId="0" applyFill="1" applyBorder="1" applyAlignment="1"/>
    <xf numFmtId="0" fontId="0" fillId="3" borderId="11" xfId="0" applyFill="1" applyBorder="1" applyAlignment="1"/>
    <xf numFmtId="0" fontId="0" fillId="3" borderId="12" xfId="0" applyFill="1" applyBorder="1" applyAlignment="1"/>
    <xf numFmtId="0" fontId="0" fillId="3" borderId="13" xfId="0" applyFill="1" applyBorder="1" applyAlignment="1"/>
    <xf numFmtId="0" fontId="1" fillId="0" borderId="1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0" xfId="0" applyFont="1"/>
    <xf numFmtId="0" fontId="9" fillId="3" borderId="6" xfId="0" applyFont="1" applyFill="1" applyBorder="1" applyAlignme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" fillId="0" borderId="14" xfId="0" applyFont="1" applyBorder="1" applyAlignment="1">
      <alignment horizontal="center" vertical="center" wrapText="1"/>
    </xf>
    <xf numFmtId="164" fontId="0" fillId="2" borderId="15" xfId="0" applyNumberFormat="1" applyFill="1" applyBorder="1" applyAlignment="1" applyProtection="1">
      <alignment horizontal="center"/>
      <protection hidden="1"/>
    </xf>
    <xf numFmtId="2" fontId="0" fillId="2" borderId="17" xfId="0" applyNumberFormat="1" applyFill="1" applyBorder="1" applyAlignment="1" applyProtection="1">
      <alignment horizontal="center"/>
      <protection hidden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top" wrapText="1"/>
    </xf>
    <xf numFmtId="165" fontId="0" fillId="3" borderId="21" xfId="0" applyNumberFormat="1" applyFill="1" applyBorder="1" applyAlignment="1">
      <alignment horizontal="center"/>
    </xf>
    <xf numFmtId="0" fontId="0" fillId="0" borderId="10" xfId="0" applyBorder="1"/>
    <xf numFmtId="0" fontId="0" fillId="0" borderId="0" xfId="0" applyBorder="1"/>
    <xf numFmtId="164" fontId="1" fillId="5" borderId="23" xfId="0" applyNumberFormat="1" applyFont="1" applyFill="1" applyBorder="1" applyAlignment="1">
      <alignment horizontal="center"/>
    </xf>
    <xf numFmtId="2" fontId="1" fillId="5" borderId="24" xfId="0" applyNumberFormat="1" applyFont="1" applyFill="1" applyBorder="1" applyAlignment="1">
      <alignment horizontal="center"/>
    </xf>
    <xf numFmtId="2" fontId="1" fillId="5" borderId="7" xfId="0" applyNumberFormat="1" applyFont="1" applyFill="1" applyBorder="1" applyAlignment="1">
      <alignment horizontal="center"/>
    </xf>
    <xf numFmtId="164" fontId="1" fillId="5" borderId="25" xfId="0" applyNumberFormat="1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164" fontId="1" fillId="5" borderId="20" xfId="0" applyNumberFormat="1" applyFont="1" applyFill="1" applyBorder="1" applyAlignment="1">
      <alignment horizontal="center"/>
    </xf>
    <xf numFmtId="2" fontId="1" fillId="5" borderId="24" xfId="0" applyNumberFormat="1" applyFont="1" applyFill="1" applyBorder="1" applyAlignment="1" applyProtection="1">
      <alignment horizontal="center"/>
      <protection hidden="1"/>
    </xf>
    <xf numFmtId="0" fontId="1" fillId="0" borderId="23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0" fillId="0" borderId="0" xfId="0" applyFill="1"/>
    <xf numFmtId="165" fontId="8" fillId="3" borderId="16" xfId="0" applyNumberFormat="1" applyFont="1" applyFill="1" applyBorder="1" applyAlignment="1">
      <alignment horizontal="center"/>
    </xf>
    <xf numFmtId="0" fontId="1" fillId="0" borderId="27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top" wrapText="1"/>
    </xf>
    <xf numFmtId="0" fontId="0" fillId="0" borderId="20" xfId="0" applyBorder="1"/>
    <xf numFmtId="0" fontId="0" fillId="0" borderId="7" xfId="0" applyBorder="1"/>
    <xf numFmtId="0" fontId="0" fillId="0" borderId="11" xfId="0" applyBorder="1"/>
    <xf numFmtId="164" fontId="1" fillId="4" borderId="23" xfId="0" applyNumberFormat="1" applyFont="1" applyFill="1" applyBorder="1" applyAlignment="1">
      <alignment horizontal="center"/>
    </xf>
    <xf numFmtId="2" fontId="1" fillId="4" borderId="18" xfId="0" applyNumberFormat="1" applyFont="1" applyFill="1" applyBorder="1" applyAlignment="1" applyProtection="1">
      <alignment horizontal="center"/>
      <protection hidden="1"/>
    </xf>
    <xf numFmtId="2" fontId="1" fillId="4" borderId="23" xfId="0" applyNumberFormat="1" applyFont="1" applyFill="1" applyBorder="1" applyAlignment="1">
      <alignment horizontal="center"/>
    </xf>
    <xf numFmtId="2" fontId="1" fillId="4" borderId="18" xfId="0" applyNumberFormat="1" applyFont="1" applyFill="1" applyBorder="1" applyAlignment="1">
      <alignment horizontal="center"/>
    </xf>
    <xf numFmtId="165" fontId="0" fillId="3" borderId="21" xfId="0" applyNumberFormat="1" applyFill="1" applyBorder="1" applyAlignment="1" applyProtection="1">
      <alignment horizontal="center"/>
    </xf>
    <xf numFmtId="2" fontId="0" fillId="3" borderId="16" xfId="0" applyNumberFormat="1" applyFill="1" applyBorder="1" applyAlignment="1" applyProtection="1">
      <alignment horizontal="center"/>
    </xf>
    <xf numFmtId="2" fontId="0" fillId="3" borderId="22" xfId="0" applyNumberFormat="1" applyFill="1" applyBorder="1" applyAlignment="1" applyProtection="1">
      <alignment horizontal="center"/>
    </xf>
    <xf numFmtId="166" fontId="0" fillId="2" borderId="5" xfId="0" applyNumberFormat="1" applyFill="1" applyBorder="1" applyProtection="1">
      <protection hidden="1"/>
    </xf>
    <xf numFmtId="165" fontId="8" fillId="3" borderId="16" xfId="0" applyNumberFormat="1" applyFont="1" applyFill="1" applyBorder="1" applyAlignment="1" applyProtection="1">
      <alignment horizontal="center"/>
    </xf>
    <xf numFmtId="2" fontId="0" fillId="3" borderId="1" xfId="0" applyNumberFormat="1" applyFill="1" applyBorder="1" applyAlignment="1" applyProtection="1">
      <alignment horizontal="center"/>
    </xf>
    <xf numFmtId="2" fontId="0" fillId="3" borderId="4" xfId="0" applyNumberFormat="1" applyFill="1" applyBorder="1" applyAlignment="1" applyProtection="1">
      <alignment horizontal="center"/>
    </xf>
    <xf numFmtId="164" fontId="0" fillId="3" borderId="1" xfId="0" applyNumberFormat="1" applyFill="1" applyBorder="1" applyAlignment="1" applyProtection="1">
      <alignment horizontal="center"/>
    </xf>
    <xf numFmtId="164" fontId="0" fillId="3" borderId="4" xfId="0" applyNumberFormat="1" applyFill="1" applyBorder="1" applyAlignment="1" applyProtection="1">
      <alignment horizontal="center"/>
    </xf>
    <xf numFmtId="0" fontId="0" fillId="0" borderId="0" xfId="0" applyAlignment="1">
      <alignment wrapText="1"/>
    </xf>
    <xf numFmtId="0" fontId="12" fillId="0" borderId="0" xfId="0" applyFont="1"/>
    <xf numFmtId="0" fontId="5" fillId="0" borderId="0" xfId="0" applyFont="1"/>
    <xf numFmtId="0" fontId="0" fillId="6" borderId="0" xfId="0" applyFill="1"/>
    <xf numFmtId="0" fontId="9" fillId="3" borderId="4" xfId="0" applyFont="1" applyFill="1" applyBorder="1" applyAlignment="1"/>
    <xf numFmtId="0" fontId="13" fillId="6" borderId="0" xfId="0" applyFont="1" applyFill="1"/>
    <xf numFmtId="0" fontId="8" fillId="0" borderId="0" xfId="0" applyFont="1"/>
    <xf numFmtId="0" fontId="12" fillId="0" borderId="0" xfId="0" applyFont="1" applyAlignment="1">
      <alignment horizontal="right"/>
    </xf>
    <xf numFmtId="0" fontId="14" fillId="0" borderId="0" xfId="0" applyFont="1"/>
    <xf numFmtId="0" fontId="15" fillId="0" borderId="10" xfId="0" applyFont="1" applyBorder="1" applyAlignment="1">
      <alignment horizontal="left"/>
    </xf>
    <xf numFmtId="0" fontId="12" fillId="0" borderId="0" xfId="0" applyFont="1" applyFill="1"/>
    <xf numFmtId="0" fontId="12" fillId="3" borderId="4" xfId="0" applyFont="1" applyFill="1" applyBorder="1" applyAlignment="1"/>
    <xf numFmtId="0" fontId="1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" fillId="0" borderId="11" xfId="0" applyFont="1" applyBorder="1" applyAlignment="1"/>
    <xf numFmtId="0" fontId="1" fillId="0" borderId="0" xfId="0" applyFont="1" applyBorder="1" applyAlignment="1"/>
    <xf numFmtId="0" fontId="10" fillId="0" borderId="0" xfId="0" applyFont="1" applyAlignment="1"/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9</xdr:row>
      <xdr:rowOff>0</xdr:rowOff>
    </xdr:from>
    <xdr:to>
      <xdr:col>7</xdr:col>
      <xdr:colOff>209550</xdr:colOff>
      <xdr:row>14</xdr:row>
      <xdr:rowOff>0</xdr:rowOff>
    </xdr:to>
    <xdr:sp macro="" textlink="">
      <xdr:nvSpPr>
        <xdr:cNvPr id="1144" name="AutoShape 6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>
          <a:spLocks/>
        </xdr:cNvSpPr>
      </xdr:nvSpPr>
      <xdr:spPr bwMode="auto">
        <a:xfrm>
          <a:off x="6810375" y="1704975"/>
          <a:ext cx="200025" cy="1200150"/>
        </a:xfrm>
        <a:prstGeom prst="rightBrace">
          <a:avLst>
            <a:gd name="adj1" fmla="val 5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45"/>
  <sheetViews>
    <sheetView tabSelected="1" zoomScaleNormal="100" workbookViewId="0">
      <selection activeCell="B2" sqref="B2"/>
    </sheetView>
  </sheetViews>
  <sheetFormatPr defaultRowHeight="12.5" x14ac:dyDescent="0.25"/>
  <cols>
    <col min="1" max="1" width="13.81640625" bestFit="1" customWidth="1"/>
    <col min="2" max="9" width="14.81640625" customWidth="1"/>
    <col min="10" max="10" width="13.81640625" customWidth="1"/>
    <col min="11" max="12" width="14.81640625" customWidth="1"/>
    <col min="13" max="13" width="13.81640625" customWidth="1"/>
    <col min="14" max="15" width="14.81640625" customWidth="1"/>
    <col min="16" max="16" width="13.81640625" customWidth="1"/>
    <col min="17" max="18" width="14.81640625" customWidth="1"/>
    <col min="19" max="19" width="13.81640625" customWidth="1"/>
    <col min="20" max="20" width="13.453125" customWidth="1"/>
    <col min="21" max="21" width="13.1796875" customWidth="1"/>
    <col min="22" max="22" width="14.81640625" customWidth="1"/>
    <col min="23" max="23" width="13.81640625" customWidth="1"/>
    <col min="24" max="24" width="13" customWidth="1"/>
  </cols>
  <sheetData>
    <row r="1" spans="1:41" ht="18.5" thickBot="1" x14ac:dyDescent="0.45">
      <c r="A1" s="77" t="s">
        <v>60</v>
      </c>
    </row>
    <row r="2" spans="1:41" ht="13.5" thickBot="1" x14ac:dyDescent="0.35">
      <c r="A2" s="1" t="s">
        <v>0</v>
      </c>
      <c r="B2" s="26"/>
      <c r="C2" s="16"/>
      <c r="E2" s="84" t="s">
        <v>1</v>
      </c>
      <c r="F2" s="91"/>
      <c r="G2" s="10"/>
    </row>
    <row r="3" spans="1:41" ht="13" thickBot="1" x14ac:dyDescent="0.3"/>
    <row r="4" spans="1:41" ht="26.5" thickBot="1" x14ac:dyDescent="0.35">
      <c r="A4" s="4" t="s">
        <v>15</v>
      </c>
      <c r="B4" s="15"/>
      <c r="C4" s="16"/>
      <c r="E4" s="1" t="s">
        <v>30</v>
      </c>
      <c r="G4" s="10"/>
      <c r="AO4" t="s">
        <v>31</v>
      </c>
    </row>
    <row r="5" spans="1:41" ht="13.5" thickBot="1" x14ac:dyDescent="0.35">
      <c r="N5" s="6"/>
      <c r="AO5" t="s">
        <v>32</v>
      </c>
    </row>
    <row r="6" spans="1:41" ht="13.5" thickBot="1" x14ac:dyDescent="0.35">
      <c r="A6" s="1" t="s">
        <v>4</v>
      </c>
      <c r="B6" s="17"/>
      <c r="C6" s="18"/>
      <c r="D6" t="s">
        <v>2</v>
      </c>
      <c r="E6" s="84" t="s">
        <v>5</v>
      </c>
      <c r="F6" s="92"/>
      <c r="G6" s="15" t="s">
        <v>16</v>
      </c>
      <c r="H6" s="16"/>
    </row>
    <row r="7" spans="1:41" ht="13" thickBot="1" x14ac:dyDescent="0.3">
      <c r="B7" s="19"/>
      <c r="C7" s="20"/>
      <c r="D7" t="s">
        <v>3</v>
      </c>
      <c r="G7" s="5"/>
      <c r="H7" s="5"/>
      <c r="AO7" t="s">
        <v>33</v>
      </c>
    </row>
    <row r="8" spans="1:41" ht="13.5" thickBot="1" x14ac:dyDescent="0.35">
      <c r="B8" s="21"/>
      <c r="C8" s="22"/>
      <c r="E8" s="1" t="s">
        <v>29</v>
      </c>
      <c r="G8" s="10" t="s">
        <v>33</v>
      </c>
      <c r="H8" s="25" t="s">
        <v>35</v>
      </c>
      <c r="AO8" t="s">
        <v>34</v>
      </c>
    </row>
    <row r="9" spans="1:41" ht="13" thickBot="1" x14ac:dyDescent="0.3"/>
    <row r="10" spans="1:41" ht="13.5" thickBot="1" x14ac:dyDescent="0.35">
      <c r="A10" s="1" t="s">
        <v>6</v>
      </c>
      <c r="B10" s="15" t="s">
        <v>31</v>
      </c>
      <c r="C10" s="16"/>
      <c r="E10" s="84" t="s">
        <v>7</v>
      </c>
      <c r="F10" s="91"/>
      <c r="G10" s="10"/>
    </row>
    <row r="11" spans="1:41" ht="13" thickBot="1" x14ac:dyDescent="0.3"/>
    <row r="12" spans="1:41" ht="13.5" thickBot="1" x14ac:dyDescent="0.35">
      <c r="E12" s="84" t="s">
        <v>8</v>
      </c>
      <c r="F12" s="91"/>
      <c r="G12" s="10"/>
    </row>
    <row r="13" spans="1:41" ht="13.5" thickBot="1" x14ac:dyDescent="0.35">
      <c r="E13" s="2"/>
      <c r="F13" s="2"/>
      <c r="G13" s="3"/>
      <c r="H13" t="s">
        <v>26</v>
      </c>
    </row>
    <row r="14" spans="1:41" ht="40.5" customHeight="1" thickBot="1" x14ac:dyDescent="0.35">
      <c r="E14" s="84" t="s">
        <v>25</v>
      </c>
      <c r="F14" s="84"/>
      <c r="G14" s="12">
        <f>G12*G10*3.1417*10^-6</f>
        <v>0</v>
      </c>
      <c r="J14" s="82" t="s">
        <v>27</v>
      </c>
      <c r="K14" s="83"/>
      <c r="L14" s="10">
        <v>0</v>
      </c>
      <c r="T14" s="37"/>
    </row>
    <row r="15" spans="1:41" ht="13" thickBot="1" x14ac:dyDescent="0.3">
      <c r="E15" t="s">
        <v>28</v>
      </c>
      <c r="H15" s="13">
        <f>IF(G14&gt;0,G14,L14)</f>
        <v>0</v>
      </c>
      <c r="Y15" s="55"/>
    </row>
    <row r="16" spans="1:41" ht="20.5" thickBot="1" x14ac:dyDescent="0.45">
      <c r="A16" s="85" t="s">
        <v>37</v>
      </c>
      <c r="B16" s="86"/>
      <c r="C16" s="86"/>
      <c r="D16" s="86"/>
      <c r="E16" s="86"/>
      <c r="F16" s="86"/>
      <c r="G16" s="86"/>
      <c r="H16" s="86"/>
      <c r="I16" s="86"/>
      <c r="J16" s="86"/>
      <c r="K16" s="87"/>
      <c r="L16" s="87"/>
      <c r="M16" s="87"/>
      <c r="N16" s="87"/>
      <c r="O16" s="87"/>
      <c r="P16" s="87"/>
      <c r="Q16" s="87"/>
      <c r="R16" s="87"/>
      <c r="S16" s="87"/>
      <c r="T16" s="53"/>
      <c r="U16" s="53"/>
      <c r="V16" s="53"/>
      <c r="W16" s="53"/>
      <c r="X16" s="54"/>
    </row>
    <row r="17" spans="1:24" ht="53.25" customHeight="1" thickBot="1" x14ac:dyDescent="0.3">
      <c r="A17" s="32" t="s">
        <v>38</v>
      </c>
      <c r="B17" s="45" t="s">
        <v>10</v>
      </c>
      <c r="C17" s="45" t="s">
        <v>36</v>
      </c>
      <c r="D17" s="24" t="s">
        <v>13</v>
      </c>
      <c r="E17" s="33" t="s">
        <v>38</v>
      </c>
      <c r="F17" s="45" t="s">
        <v>9</v>
      </c>
      <c r="G17" s="23" t="s">
        <v>42</v>
      </c>
      <c r="H17" s="46" t="s">
        <v>14</v>
      </c>
      <c r="I17" s="33" t="s">
        <v>38</v>
      </c>
      <c r="J17" s="23" t="s">
        <v>11</v>
      </c>
      <c r="K17" s="47" t="s">
        <v>43</v>
      </c>
      <c r="L17" s="46" t="s">
        <v>24</v>
      </c>
      <c r="M17" s="33" t="s">
        <v>38</v>
      </c>
      <c r="N17" s="34" t="s">
        <v>23</v>
      </c>
      <c r="O17" s="47" t="s">
        <v>44</v>
      </c>
      <c r="P17" s="46" t="s">
        <v>22</v>
      </c>
      <c r="Q17" s="29" t="s">
        <v>38</v>
      </c>
      <c r="R17" s="45" t="s">
        <v>21</v>
      </c>
      <c r="S17" s="23" t="s">
        <v>45</v>
      </c>
      <c r="T17" s="50" t="s">
        <v>20</v>
      </c>
      <c r="U17" s="51" t="s">
        <v>38</v>
      </c>
      <c r="V17" s="52" t="s">
        <v>18</v>
      </c>
      <c r="W17" s="52" t="s">
        <v>46</v>
      </c>
      <c r="X17" s="50" t="s">
        <v>19</v>
      </c>
    </row>
    <row r="18" spans="1:24" x14ac:dyDescent="0.25">
      <c r="A18" s="49"/>
      <c r="B18" s="61"/>
      <c r="C18" s="7" t="s">
        <v>12</v>
      </c>
      <c r="D18" s="8" t="s">
        <v>12</v>
      </c>
      <c r="E18" s="64"/>
      <c r="F18" s="61"/>
      <c r="G18" s="7" t="s">
        <v>12</v>
      </c>
      <c r="H18" s="8" t="s">
        <v>12</v>
      </c>
      <c r="I18" s="64"/>
      <c r="J18" s="61"/>
      <c r="K18" s="8" t="s">
        <v>12</v>
      </c>
      <c r="L18" s="8" t="s">
        <v>12</v>
      </c>
      <c r="M18" s="64"/>
      <c r="N18" s="65"/>
      <c r="O18" s="8" t="s">
        <v>12</v>
      </c>
      <c r="P18" s="8" t="s">
        <v>12</v>
      </c>
      <c r="Q18" s="64"/>
      <c r="R18" s="65"/>
      <c r="S18" s="8" t="s">
        <v>12</v>
      </c>
      <c r="T18" s="8" t="s">
        <v>12</v>
      </c>
      <c r="U18" s="64"/>
      <c r="V18" s="67"/>
      <c r="W18" s="8" t="s">
        <v>12</v>
      </c>
      <c r="X18" s="8" t="s">
        <v>12</v>
      </c>
    </row>
    <row r="19" spans="1:24" x14ac:dyDescent="0.25">
      <c r="A19" s="35"/>
      <c r="B19" s="62"/>
      <c r="C19" s="14" t="str">
        <f>IF(B19="","",IF((B18-B19)&lt;0,0,((B18-B19)/(A19-A18))))</f>
        <v/>
      </c>
      <c r="D19" s="9" t="str">
        <f>IF(C19="","",C19/$H$15)</f>
        <v/>
      </c>
      <c r="E19" s="60"/>
      <c r="F19" s="62"/>
      <c r="G19" s="14" t="str">
        <f>IF(F19="","",IF((F18-F19)&lt;0,0,((F18-F19)/(E19-E18))))</f>
        <v/>
      </c>
      <c r="H19" s="9" t="str">
        <f>IF(G19="","",G19/$H$15)</f>
        <v/>
      </c>
      <c r="I19" s="60"/>
      <c r="J19" s="62"/>
      <c r="K19" s="14" t="str">
        <f>IF(J19="","",IF((J18-J19)&lt;0,0,((J18-J19)/(I19-I18))))</f>
        <v/>
      </c>
      <c r="L19" s="9" t="str">
        <f>IF(K19="","",K19/$H$15)</f>
        <v/>
      </c>
      <c r="M19" s="60"/>
      <c r="N19" s="66"/>
      <c r="O19" s="14" t="str">
        <f>IF(N19="","",IF((N18-N19)&lt;0,0,((N18-N19)/(M19-M18))))</f>
        <v/>
      </c>
      <c r="P19" s="9" t="str">
        <f>IF(O19="","",O19/$H$15)</f>
        <v/>
      </c>
      <c r="Q19" s="60"/>
      <c r="R19" s="66"/>
      <c r="S19" s="14" t="str">
        <f>IF(R19="","",IF((R18-R19)&lt;0,0,((R18-R19)/(Q19-Q18))))</f>
        <v/>
      </c>
      <c r="T19" s="9" t="str">
        <f>IF(S19="","",S19/$H$15)</f>
        <v/>
      </c>
      <c r="U19" s="60"/>
      <c r="V19" s="68"/>
      <c r="W19" s="14" t="str">
        <f>IF(V19="","",IF((V18-V19)&lt;0,0,((V18-V19)/(U19-U18))))</f>
        <v/>
      </c>
      <c r="X19" s="9" t="str">
        <f>IF(W19="","",W19/$H$15)</f>
        <v/>
      </c>
    </row>
    <row r="20" spans="1:24" x14ac:dyDescent="0.25">
      <c r="A20" s="60"/>
      <c r="B20" s="62"/>
      <c r="C20" s="14" t="str">
        <f t="shared" ref="C20:C32" si="0">IF(B20="","",IF((B19-B20)&lt;0,0,((B19-B20)/(A20-A19))))</f>
        <v/>
      </c>
      <c r="D20" s="9" t="str">
        <f t="shared" ref="D20:D32" si="1">IF(C20="","",C20/$H$15)</f>
        <v/>
      </c>
      <c r="E20" s="60"/>
      <c r="F20" s="62"/>
      <c r="G20" s="14" t="str">
        <f t="shared" ref="G20:G32" si="2">IF(F20="","",IF((F19-F20)&lt;0,0,((F19-F20)/(E20-E19))))</f>
        <v/>
      </c>
      <c r="H20" s="9" t="str">
        <f t="shared" ref="H20:H32" si="3">IF(G20="","",G20/$H$15)</f>
        <v/>
      </c>
      <c r="I20" s="60"/>
      <c r="J20" s="62"/>
      <c r="K20" s="14" t="str">
        <f t="shared" ref="K20:K32" si="4">IF(J20="","",IF((J19-J20)&lt;0,0,((J19-J20)/(I20-I19))))</f>
        <v/>
      </c>
      <c r="L20" s="9" t="str">
        <f t="shared" ref="L20:L32" si="5">IF(K20="","",K20/$H$15)</f>
        <v/>
      </c>
      <c r="M20" s="60"/>
      <c r="N20" s="66"/>
      <c r="O20" s="14" t="str">
        <f t="shared" ref="O20:O32" si="6">IF(N20="","",IF((N19-N20)&lt;0,0,((N19-N20)/(M20-M19))))</f>
        <v/>
      </c>
      <c r="P20" s="9" t="str">
        <f t="shared" ref="P20:P32" si="7">IF(O20="","",O20/$H$15)</f>
        <v/>
      </c>
      <c r="Q20" s="60"/>
      <c r="R20" s="66"/>
      <c r="S20" s="14" t="str">
        <f t="shared" ref="S20:S32" si="8">IF(R20="","",IF((R19-R20)&lt;0,0,((R19-R20)/(Q20-Q19))))</f>
        <v/>
      </c>
      <c r="T20" s="9" t="str">
        <f t="shared" ref="T20:T32" si="9">IF(S20="","",S20/$H$15)</f>
        <v/>
      </c>
      <c r="U20" s="60"/>
      <c r="V20" s="68"/>
      <c r="W20" s="14" t="str">
        <f t="shared" ref="W20:W32" si="10">IF(V20="","",IF((V19-V20)&lt;0,0,((V19-V20)/(U20-U19))))</f>
        <v/>
      </c>
      <c r="X20" s="9" t="str">
        <f t="shared" ref="X20:X32" si="11">IF(W20="","",W20/$H$15)</f>
        <v/>
      </c>
    </row>
    <row r="21" spans="1:24" x14ac:dyDescent="0.25">
      <c r="A21" s="60"/>
      <c r="B21" s="62"/>
      <c r="C21" s="14" t="str">
        <f t="shared" si="0"/>
        <v/>
      </c>
      <c r="D21" s="9" t="str">
        <f t="shared" si="1"/>
        <v/>
      </c>
      <c r="E21" s="60"/>
      <c r="F21" s="62"/>
      <c r="G21" s="14" t="str">
        <f t="shared" si="2"/>
        <v/>
      </c>
      <c r="H21" s="9" t="str">
        <f t="shared" si="3"/>
        <v/>
      </c>
      <c r="I21" s="60"/>
      <c r="J21" s="62"/>
      <c r="K21" s="14" t="str">
        <f t="shared" si="4"/>
        <v/>
      </c>
      <c r="L21" s="9" t="str">
        <f t="shared" si="5"/>
        <v/>
      </c>
      <c r="M21" s="60"/>
      <c r="N21" s="66"/>
      <c r="O21" s="14" t="str">
        <f t="shared" si="6"/>
        <v/>
      </c>
      <c r="P21" s="9" t="str">
        <f t="shared" si="7"/>
        <v/>
      </c>
      <c r="Q21" s="60"/>
      <c r="R21" s="66"/>
      <c r="S21" s="14" t="str">
        <f t="shared" si="8"/>
        <v/>
      </c>
      <c r="T21" s="9" t="str">
        <f t="shared" si="9"/>
        <v/>
      </c>
      <c r="U21" s="60"/>
      <c r="V21" s="68"/>
      <c r="W21" s="14" t="str">
        <f t="shared" si="10"/>
        <v/>
      </c>
      <c r="X21" s="9" t="str">
        <f t="shared" si="11"/>
        <v/>
      </c>
    </row>
    <row r="22" spans="1:24" x14ac:dyDescent="0.25">
      <c r="A22" s="60"/>
      <c r="B22" s="62"/>
      <c r="C22" s="14" t="str">
        <f t="shared" si="0"/>
        <v/>
      </c>
      <c r="D22" s="9" t="str">
        <f t="shared" si="1"/>
        <v/>
      </c>
      <c r="E22" s="60"/>
      <c r="F22" s="62"/>
      <c r="G22" s="14" t="str">
        <f t="shared" si="2"/>
        <v/>
      </c>
      <c r="H22" s="9" t="str">
        <f t="shared" si="3"/>
        <v/>
      </c>
      <c r="I22" s="60"/>
      <c r="J22" s="62"/>
      <c r="K22" s="14" t="str">
        <f t="shared" si="4"/>
        <v/>
      </c>
      <c r="L22" s="9" t="str">
        <f t="shared" si="5"/>
        <v/>
      </c>
      <c r="M22" s="60"/>
      <c r="N22" s="66"/>
      <c r="O22" s="14" t="str">
        <f t="shared" si="6"/>
        <v/>
      </c>
      <c r="P22" s="9" t="str">
        <f t="shared" si="7"/>
        <v/>
      </c>
      <c r="Q22" s="60"/>
      <c r="R22" s="66"/>
      <c r="S22" s="14" t="str">
        <f t="shared" si="8"/>
        <v/>
      </c>
      <c r="T22" s="9" t="str">
        <f t="shared" si="9"/>
        <v/>
      </c>
      <c r="U22" s="60"/>
      <c r="V22" s="68"/>
      <c r="W22" s="14" t="str">
        <f t="shared" si="10"/>
        <v/>
      </c>
      <c r="X22" s="9" t="str">
        <f t="shared" si="11"/>
        <v/>
      </c>
    </row>
    <row r="23" spans="1:24" x14ac:dyDescent="0.25">
      <c r="A23" s="60"/>
      <c r="B23" s="62"/>
      <c r="C23" s="14" t="str">
        <f t="shared" si="0"/>
        <v/>
      </c>
      <c r="D23" s="9" t="str">
        <f t="shared" si="1"/>
        <v/>
      </c>
      <c r="E23" s="60"/>
      <c r="F23" s="62"/>
      <c r="G23" s="14" t="str">
        <f t="shared" si="2"/>
        <v/>
      </c>
      <c r="H23" s="9" t="str">
        <f t="shared" si="3"/>
        <v/>
      </c>
      <c r="I23" s="60"/>
      <c r="J23" s="62"/>
      <c r="K23" s="14" t="str">
        <f t="shared" si="4"/>
        <v/>
      </c>
      <c r="L23" s="9" t="str">
        <f t="shared" si="5"/>
        <v/>
      </c>
      <c r="M23" s="60"/>
      <c r="N23" s="66"/>
      <c r="O23" s="14" t="str">
        <f t="shared" si="6"/>
        <v/>
      </c>
      <c r="P23" s="9" t="str">
        <f t="shared" si="7"/>
        <v/>
      </c>
      <c r="Q23" s="60"/>
      <c r="R23" s="66"/>
      <c r="S23" s="14" t="str">
        <f t="shared" si="8"/>
        <v/>
      </c>
      <c r="T23" s="9" t="str">
        <f t="shared" si="9"/>
        <v/>
      </c>
      <c r="U23" s="60"/>
      <c r="V23" s="68"/>
      <c r="W23" s="14" t="str">
        <f t="shared" si="10"/>
        <v/>
      </c>
      <c r="X23" s="9" t="str">
        <f t="shared" si="11"/>
        <v/>
      </c>
    </row>
    <row r="24" spans="1:24" x14ac:dyDescent="0.25">
      <c r="A24" s="60"/>
      <c r="B24" s="62"/>
      <c r="C24" s="14" t="str">
        <f t="shared" si="0"/>
        <v/>
      </c>
      <c r="D24" s="9" t="str">
        <f t="shared" si="1"/>
        <v/>
      </c>
      <c r="E24" s="60"/>
      <c r="F24" s="62"/>
      <c r="G24" s="14" t="str">
        <f t="shared" si="2"/>
        <v/>
      </c>
      <c r="H24" s="9" t="str">
        <f t="shared" si="3"/>
        <v/>
      </c>
      <c r="I24" s="60"/>
      <c r="J24" s="62"/>
      <c r="K24" s="14" t="str">
        <f t="shared" si="4"/>
        <v/>
      </c>
      <c r="L24" s="9" t="str">
        <f t="shared" si="5"/>
        <v/>
      </c>
      <c r="M24" s="60"/>
      <c r="N24" s="66"/>
      <c r="O24" s="14" t="str">
        <f t="shared" si="6"/>
        <v/>
      </c>
      <c r="P24" s="9" t="str">
        <f t="shared" si="7"/>
        <v/>
      </c>
      <c r="Q24" s="60"/>
      <c r="R24" s="66"/>
      <c r="S24" s="14" t="str">
        <f t="shared" si="8"/>
        <v/>
      </c>
      <c r="T24" s="9" t="str">
        <f t="shared" si="9"/>
        <v/>
      </c>
      <c r="U24" s="60"/>
      <c r="V24" s="68"/>
      <c r="W24" s="14" t="str">
        <f t="shared" si="10"/>
        <v/>
      </c>
      <c r="X24" s="9" t="str">
        <f t="shared" si="11"/>
        <v/>
      </c>
    </row>
    <row r="25" spans="1:24" x14ac:dyDescent="0.25">
      <c r="A25" s="60"/>
      <c r="B25" s="62"/>
      <c r="C25" s="14" t="str">
        <f t="shared" si="0"/>
        <v/>
      </c>
      <c r="D25" s="9" t="str">
        <f t="shared" si="1"/>
        <v/>
      </c>
      <c r="E25" s="60"/>
      <c r="F25" s="62"/>
      <c r="G25" s="14" t="str">
        <f t="shared" si="2"/>
        <v/>
      </c>
      <c r="H25" s="9" t="str">
        <f t="shared" si="3"/>
        <v/>
      </c>
      <c r="I25" s="60"/>
      <c r="J25" s="62"/>
      <c r="K25" s="14" t="str">
        <f t="shared" si="4"/>
        <v/>
      </c>
      <c r="L25" s="9" t="str">
        <f t="shared" si="5"/>
        <v/>
      </c>
      <c r="M25" s="60"/>
      <c r="N25" s="66"/>
      <c r="O25" s="14" t="str">
        <f t="shared" si="6"/>
        <v/>
      </c>
      <c r="P25" s="9" t="str">
        <f t="shared" si="7"/>
        <v/>
      </c>
      <c r="Q25" s="60"/>
      <c r="R25" s="66"/>
      <c r="S25" s="14" t="str">
        <f t="shared" si="8"/>
        <v/>
      </c>
      <c r="T25" s="9" t="str">
        <f t="shared" si="9"/>
        <v/>
      </c>
      <c r="U25" s="60"/>
      <c r="V25" s="68"/>
      <c r="W25" s="14" t="str">
        <f t="shared" si="10"/>
        <v/>
      </c>
      <c r="X25" s="9" t="str">
        <f t="shared" si="11"/>
        <v/>
      </c>
    </row>
    <row r="26" spans="1:24" x14ac:dyDescent="0.25">
      <c r="A26" s="60"/>
      <c r="B26" s="62"/>
      <c r="C26" s="14" t="str">
        <f t="shared" si="0"/>
        <v/>
      </c>
      <c r="D26" s="9" t="str">
        <f t="shared" si="1"/>
        <v/>
      </c>
      <c r="E26" s="60"/>
      <c r="F26" s="62"/>
      <c r="G26" s="14" t="str">
        <f t="shared" si="2"/>
        <v/>
      </c>
      <c r="H26" s="9" t="str">
        <f t="shared" si="3"/>
        <v/>
      </c>
      <c r="I26" s="60"/>
      <c r="J26" s="62"/>
      <c r="K26" s="14" t="str">
        <f t="shared" si="4"/>
        <v/>
      </c>
      <c r="L26" s="9" t="str">
        <f t="shared" si="5"/>
        <v/>
      </c>
      <c r="M26" s="60"/>
      <c r="N26" s="66"/>
      <c r="O26" s="14" t="str">
        <f t="shared" si="6"/>
        <v/>
      </c>
      <c r="P26" s="9" t="str">
        <f t="shared" si="7"/>
        <v/>
      </c>
      <c r="Q26" s="60"/>
      <c r="R26" s="66"/>
      <c r="S26" s="14" t="str">
        <f t="shared" si="8"/>
        <v/>
      </c>
      <c r="T26" s="9" t="str">
        <f t="shared" si="9"/>
        <v/>
      </c>
      <c r="U26" s="60"/>
      <c r="V26" s="68"/>
      <c r="W26" s="14" t="str">
        <f t="shared" si="10"/>
        <v/>
      </c>
      <c r="X26" s="9" t="str">
        <f t="shared" si="11"/>
        <v/>
      </c>
    </row>
    <row r="27" spans="1:24" x14ac:dyDescent="0.25">
      <c r="A27" s="60"/>
      <c r="B27" s="62"/>
      <c r="C27" s="14" t="str">
        <f t="shared" si="0"/>
        <v/>
      </c>
      <c r="D27" s="9" t="str">
        <f t="shared" si="1"/>
        <v/>
      </c>
      <c r="E27" s="60"/>
      <c r="F27" s="62"/>
      <c r="G27" s="14" t="str">
        <f t="shared" si="2"/>
        <v/>
      </c>
      <c r="H27" s="9" t="str">
        <f t="shared" si="3"/>
        <v/>
      </c>
      <c r="I27" s="60"/>
      <c r="J27" s="62"/>
      <c r="K27" s="14" t="str">
        <f t="shared" si="4"/>
        <v/>
      </c>
      <c r="L27" s="9" t="str">
        <f t="shared" si="5"/>
        <v/>
      </c>
      <c r="M27" s="60"/>
      <c r="N27" s="66"/>
      <c r="O27" s="14" t="str">
        <f t="shared" si="6"/>
        <v/>
      </c>
      <c r="P27" s="9" t="str">
        <f t="shared" si="7"/>
        <v/>
      </c>
      <c r="Q27" s="60"/>
      <c r="R27" s="66"/>
      <c r="S27" s="14" t="str">
        <f t="shared" si="8"/>
        <v/>
      </c>
      <c r="T27" s="9" t="str">
        <f t="shared" si="9"/>
        <v/>
      </c>
      <c r="U27" s="60"/>
      <c r="V27" s="68"/>
      <c r="W27" s="14" t="str">
        <f t="shared" si="10"/>
        <v/>
      </c>
      <c r="X27" s="9" t="str">
        <f t="shared" si="11"/>
        <v/>
      </c>
    </row>
    <row r="28" spans="1:24" x14ac:dyDescent="0.25">
      <c r="A28" s="60"/>
      <c r="B28" s="62"/>
      <c r="C28" s="14" t="str">
        <f t="shared" si="0"/>
        <v/>
      </c>
      <c r="D28" s="9" t="str">
        <f t="shared" si="1"/>
        <v/>
      </c>
      <c r="E28" s="60"/>
      <c r="F28" s="62"/>
      <c r="G28" s="14" t="str">
        <f t="shared" si="2"/>
        <v/>
      </c>
      <c r="H28" s="9" t="str">
        <f t="shared" si="3"/>
        <v/>
      </c>
      <c r="I28" s="60"/>
      <c r="J28" s="62"/>
      <c r="K28" s="14" t="str">
        <f t="shared" si="4"/>
        <v/>
      </c>
      <c r="L28" s="9" t="str">
        <f t="shared" si="5"/>
        <v/>
      </c>
      <c r="M28" s="60"/>
      <c r="N28" s="66"/>
      <c r="O28" s="14" t="str">
        <f t="shared" si="6"/>
        <v/>
      </c>
      <c r="P28" s="9" t="str">
        <f t="shared" si="7"/>
        <v/>
      </c>
      <c r="Q28" s="60"/>
      <c r="R28" s="66"/>
      <c r="S28" s="14" t="str">
        <f t="shared" si="8"/>
        <v/>
      </c>
      <c r="T28" s="9" t="str">
        <f t="shared" si="9"/>
        <v/>
      </c>
      <c r="U28" s="60"/>
      <c r="V28" s="68"/>
      <c r="W28" s="14" t="str">
        <f t="shared" si="10"/>
        <v/>
      </c>
      <c r="X28" s="9" t="str">
        <f t="shared" si="11"/>
        <v/>
      </c>
    </row>
    <row r="29" spans="1:24" x14ac:dyDescent="0.25">
      <c r="A29" s="60"/>
      <c r="B29" s="62"/>
      <c r="C29" s="14" t="str">
        <f t="shared" si="0"/>
        <v/>
      </c>
      <c r="D29" s="9" t="str">
        <f t="shared" si="1"/>
        <v/>
      </c>
      <c r="E29" s="60"/>
      <c r="F29" s="62"/>
      <c r="G29" s="14" t="str">
        <f t="shared" si="2"/>
        <v/>
      </c>
      <c r="H29" s="9" t="str">
        <f t="shared" si="3"/>
        <v/>
      </c>
      <c r="I29" s="60"/>
      <c r="J29" s="62"/>
      <c r="K29" s="14" t="str">
        <f t="shared" si="4"/>
        <v/>
      </c>
      <c r="L29" s="9" t="str">
        <f t="shared" si="5"/>
        <v/>
      </c>
      <c r="M29" s="60"/>
      <c r="N29" s="66"/>
      <c r="O29" s="14" t="str">
        <f t="shared" si="6"/>
        <v/>
      </c>
      <c r="P29" s="9" t="str">
        <f t="shared" si="7"/>
        <v/>
      </c>
      <c r="Q29" s="60"/>
      <c r="R29" s="66"/>
      <c r="S29" s="14" t="str">
        <f t="shared" si="8"/>
        <v/>
      </c>
      <c r="T29" s="9" t="str">
        <f t="shared" si="9"/>
        <v/>
      </c>
      <c r="U29" s="60"/>
      <c r="V29" s="68"/>
      <c r="W29" s="14" t="str">
        <f t="shared" si="10"/>
        <v/>
      </c>
      <c r="X29" s="9" t="str">
        <f t="shared" si="11"/>
        <v/>
      </c>
    </row>
    <row r="30" spans="1:24" x14ac:dyDescent="0.25">
      <c r="A30" s="60"/>
      <c r="B30" s="62"/>
      <c r="C30" s="14" t="str">
        <f t="shared" si="0"/>
        <v/>
      </c>
      <c r="D30" s="9" t="str">
        <f t="shared" si="1"/>
        <v/>
      </c>
      <c r="E30" s="60"/>
      <c r="F30" s="62"/>
      <c r="G30" s="14" t="str">
        <f t="shared" si="2"/>
        <v/>
      </c>
      <c r="H30" s="9" t="str">
        <f t="shared" si="3"/>
        <v/>
      </c>
      <c r="I30" s="60"/>
      <c r="J30" s="62"/>
      <c r="K30" s="14" t="str">
        <f t="shared" si="4"/>
        <v/>
      </c>
      <c r="L30" s="9" t="str">
        <f t="shared" si="5"/>
        <v/>
      </c>
      <c r="M30" s="60"/>
      <c r="N30" s="66"/>
      <c r="O30" s="14" t="str">
        <f t="shared" si="6"/>
        <v/>
      </c>
      <c r="P30" s="9" t="str">
        <f t="shared" si="7"/>
        <v/>
      </c>
      <c r="Q30" s="60"/>
      <c r="R30" s="66"/>
      <c r="S30" s="14" t="str">
        <f t="shared" si="8"/>
        <v/>
      </c>
      <c r="T30" s="9" t="str">
        <f t="shared" si="9"/>
        <v/>
      </c>
      <c r="U30" s="60"/>
      <c r="V30" s="68"/>
      <c r="W30" s="14" t="str">
        <f t="shared" si="10"/>
        <v/>
      </c>
      <c r="X30" s="9" t="str">
        <f t="shared" si="11"/>
        <v/>
      </c>
    </row>
    <row r="31" spans="1:24" x14ac:dyDescent="0.25">
      <c r="A31" s="60"/>
      <c r="B31" s="62"/>
      <c r="C31" s="14" t="str">
        <f t="shared" si="0"/>
        <v/>
      </c>
      <c r="D31" s="9" t="str">
        <f t="shared" si="1"/>
        <v/>
      </c>
      <c r="E31" s="60"/>
      <c r="F31" s="62"/>
      <c r="G31" s="14" t="str">
        <f t="shared" si="2"/>
        <v/>
      </c>
      <c r="H31" s="9" t="str">
        <f t="shared" si="3"/>
        <v/>
      </c>
      <c r="I31" s="60"/>
      <c r="J31" s="62"/>
      <c r="K31" s="14" t="str">
        <f t="shared" si="4"/>
        <v/>
      </c>
      <c r="L31" s="9" t="str">
        <f t="shared" si="5"/>
        <v/>
      </c>
      <c r="M31" s="60"/>
      <c r="N31" s="66"/>
      <c r="O31" s="14" t="str">
        <f t="shared" si="6"/>
        <v/>
      </c>
      <c r="P31" s="9" t="str">
        <f t="shared" si="7"/>
        <v/>
      </c>
      <c r="Q31" s="60"/>
      <c r="R31" s="66"/>
      <c r="S31" s="14" t="str">
        <f t="shared" si="8"/>
        <v/>
      </c>
      <c r="T31" s="9" t="str">
        <f t="shared" si="9"/>
        <v/>
      </c>
      <c r="U31" s="60"/>
      <c r="V31" s="68"/>
      <c r="W31" s="14" t="str">
        <f t="shared" si="10"/>
        <v/>
      </c>
      <c r="X31" s="9" t="str">
        <f t="shared" si="11"/>
        <v/>
      </c>
    </row>
    <row r="32" spans="1:24" ht="13" thickBot="1" x14ac:dyDescent="0.3">
      <c r="A32" s="60"/>
      <c r="B32" s="62"/>
      <c r="C32" s="30" t="str">
        <f t="shared" si="0"/>
        <v/>
      </c>
      <c r="D32" s="31" t="str">
        <f t="shared" si="1"/>
        <v/>
      </c>
      <c r="E32" s="60"/>
      <c r="F32" s="62"/>
      <c r="G32" s="30" t="str">
        <f t="shared" si="2"/>
        <v/>
      </c>
      <c r="H32" s="31" t="str">
        <f t="shared" si="3"/>
        <v/>
      </c>
      <c r="I32" s="60"/>
      <c r="J32" s="62"/>
      <c r="K32" s="30" t="str">
        <f t="shared" si="4"/>
        <v/>
      </c>
      <c r="L32" s="31" t="str">
        <f t="shared" si="5"/>
        <v/>
      </c>
      <c r="M32" s="60"/>
      <c r="N32" s="66"/>
      <c r="O32" s="30" t="str">
        <f t="shared" si="6"/>
        <v/>
      </c>
      <c r="P32" s="31" t="str">
        <f t="shared" si="7"/>
        <v/>
      </c>
      <c r="Q32" s="60"/>
      <c r="R32" s="66"/>
      <c r="S32" s="30" t="str">
        <f t="shared" si="8"/>
        <v/>
      </c>
      <c r="T32" s="31" t="str">
        <f t="shared" si="9"/>
        <v/>
      </c>
      <c r="U32" s="60"/>
      <c r="V32" s="68"/>
      <c r="W32" s="30" t="str">
        <f t="shared" si="10"/>
        <v/>
      </c>
      <c r="X32" s="31" t="str">
        <f t="shared" si="11"/>
        <v/>
      </c>
    </row>
    <row r="33" spans="1:24" s="27" customFormat="1" ht="13.5" thickBot="1" x14ac:dyDescent="0.35">
      <c r="A33" s="42" t="s">
        <v>39</v>
      </c>
      <c r="B33" s="56"/>
      <c r="C33" s="43" t="str">
        <f>IF(C19="","",AVERAGE(C19:C32))</f>
        <v/>
      </c>
      <c r="D33" s="44" t="str">
        <f>IF((D19)="","",AVERAGE(D19:D32))</f>
        <v/>
      </c>
      <c r="E33" s="57"/>
      <c r="F33" s="58"/>
      <c r="G33" s="38" t="str">
        <f>IF((G19)="","",AVERAGE(G19:G32))</f>
        <v/>
      </c>
      <c r="H33" s="40" t="str">
        <f>IF((H19)="","",AVERAGE(H19:H32))</f>
        <v/>
      </c>
      <c r="I33" s="59"/>
      <c r="J33" s="58"/>
      <c r="K33" s="38" t="str">
        <f>IF((K19)="","",AVERAGE(K19:K32))</f>
        <v/>
      </c>
      <c r="L33" s="40" t="str">
        <f>IF((L19)="","",AVERAGE(L18:L32))</f>
        <v/>
      </c>
      <c r="M33" s="59"/>
      <c r="N33" s="58"/>
      <c r="O33" s="41" t="str">
        <f>IF((O19)="","",AVERAGE(O19:O32))</f>
        <v/>
      </c>
      <c r="P33" s="40" t="str">
        <f>IF((P19)="","",AVERAGE(P19:P32))</f>
        <v/>
      </c>
      <c r="Q33" s="59"/>
      <c r="R33" s="58"/>
      <c r="S33" s="38" t="str">
        <f>IF((S19)="","",AVERAGE(S19:S32))</f>
        <v/>
      </c>
      <c r="T33" s="40" t="str">
        <f>IF((T19)="","",AVERAGE(T19:T32))</f>
        <v/>
      </c>
      <c r="U33" s="59"/>
      <c r="V33" s="58"/>
      <c r="W33" s="38" t="str">
        <f>IF((W19)="","",AVERAGE(W19:W32))</f>
        <v/>
      </c>
      <c r="X33" s="39" t="str">
        <f>IF((X19)="","",AVERAGE(X19:X32))</f>
        <v/>
      </c>
    </row>
    <row r="34" spans="1:24" x14ac:dyDescent="0.25">
      <c r="H34" s="37"/>
      <c r="I34" s="37"/>
      <c r="J34" s="37"/>
      <c r="K34" s="37"/>
      <c r="X34" s="37"/>
    </row>
    <row r="35" spans="1:24" ht="13" thickBot="1" x14ac:dyDescent="0.3">
      <c r="A35" s="90"/>
      <c r="B35" s="90"/>
      <c r="C35" s="90"/>
      <c r="H35" s="37"/>
      <c r="I35" s="37"/>
    </row>
    <row r="36" spans="1:24" ht="15.5" thickBot="1" x14ac:dyDescent="0.35">
      <c r="A36" s="84" t="s">
        <v>47</v>
      </c>
      <c r="B36" s="93"/>
      <c r="C36" s="93"/>
      <c r="D36" s="11" t="str">
        <f>IF((D33)="","",MAX(D33,H33,L33,P33,T33,X33))</f>
        <v/>
      </c>
      <c r="T36" s="48"/>
      <c r="X36" s="36"/>
    </row>
    <row r="37" spans="1:24" ht="13" thickBot="1" x14ac:dyDescent="0.3"/>
    <row r="38" spans="1:24" ht="14.5" thickBot="1" x14ac:dyDescent="0.35">
      <c r="A38" s="88" t="s">
        <v>40</v>
      </c>
      <c r="B38" s="88"/>
      <c r="C38" s="88"/>
      <c r="D38" s="63" t="str">
        <f>IF((C33)="","",MAX(C33,G33,K33,O33,S33,W33))</f>
        <v/>
      </c>
      <c r="E38" s="78" t="s">
        <v>41</v>
      </c>
      <c r="F38" s="28"/>
    </row>
    <row r="39" spans="1:24" x14ac:dyDescent="0.25">
      <c r="A39" s="89"/>
      <c r="B39" s="89"/>
      <c r="C39" s="89"/>
    </row>
    <row r="40" spans="1:24" ht="25" x14ac:dyDescent="0.5">
      <c r="A40" s="74" t="s">
        <v>55</v>
      </c>
      <c r="B40" s="72"/>
      <c r="C40" s="72"/>
      <c r="D40" s="72"/>
      <c r="E40" s="72"/>
      <c r="F40" s="72"/>
    </row>
    <row r="44" spans="1:24" x14ac:dyDescent="0.25">
      <c r="C44" s="37"/>
    </row>
    <row r="45" spans="1:24" x14ac:dyDescent="0.25">
      <c r="C45" s="37"/>
    </row>
  </sheetData>
  <sheetProtection algorithmName="SHA-512" hashValue="HCAFs2QoWLHc6DlnXj6S/56hzgDc4Q//5WlwG8zl9knVITaxL+Ab9Hhzfwj8ZEvJdJLsUBWtqMFkxwQUoX8yiw==" saltValue="7SnS8g6r2UYQkEk5kX03jA==" spinCount="100000" sheet="1" formatCells="0" formatColumns="0" formatRows="0" insertColumns="0" insertRows="0" insertHyperlinks="0" deleteColumns="0" deleteRows="0" sort="0" autoFilter="0" pivotTables="0"/>
  <protectedRanges>
    <protectedRange sqref="B2 B4 B6:B8 B10 G2 G4 G6 G10 G12 L14 G8" name="Range1"/>
    <protectedRange sqref="A18:A32" name="Range1_1" securityDescriptor=""/>
    <protectedRange sqref="B18:B32" name="Range1_2" securityDescriptor=""/>
    <protectedRange sqref="E18:E32" name="Range1_3" securityDescriptor=""/>
    <protectedRange sqref="F18:F32" name="Range1_5" securityDescriptor=""/>
    <protectedRange sqref="I18:I32" name="Range1_6" securityDescriptor=""/>
    <protectedRange sqref="J18:J32" name="Range1_7" securityDescriptor=""/>
    <protectedRange sqref="M18:M32" name="Range1_8" securityDescriptor=""/>
    <protectedRange sqref="N18:N32" name="Range1_9" securityDescriptor=""/>
    <protectedRange sqref="Q18:R32" name="Range1_10" securityDescriptor=""/>
    <protectedRange sqref="U18:V32" name="Range1_11" securityDescriptor=""/>
  </protectedRanges>
  <mergeCells count="11">
    <mergeCell ref="E2:F2"/>
    <mergeCell ref="E6:F6"/>
    <mergeCell ref="E10:F10"/>
    <mergeCell ref="E12:F12"/>
    <mergeCell ref="A36:C36"/>
    <mergeCell ref="J14:K14"/>
    <mergeCell ref="E14:F14"/>
    <mergeCell ref="A16:S16"/>
    <mergeCell ref="A38:C38"/>
    <mergeCell ref="A39:C39"/>
    <mergeCell ref="A35:C35"/>
  </mergeCells>
  <phoneticPr fontId="2" type="noConversion"/>
  <dataValidations count="3">
    <dataValidation type="list" allowBlank="1" showInputMessage="1" showErrorMessage="1" sqref="G6" xr:uid="{00000000-0002-0000-0000-000000000000}">
      <formula1>Preconditioning</formula1>
    </dataValidation>
    <dataValidation type="list" allowBlank="1" showInputMessage="1" showErrorMessage="1" sqref="B10" xr:uid="{00000000-0002-0000-0000-000001000000}">
      <formula1>$AO$4:$AO$5</formula1>
    </dataValidation>
    <dataValidation type="list" allowBlank="1" showInputMessage="1" showErrorMessage="1" sqref="G8" xr:uid="{00000000-0002-0000-0000-000002000000}">
      <formula1>$AO$7:$AO$8</formula1>
    </dataValidation>
  </dataValidations>
  <printOptions horizontalCentered="1" headings="1" gridLines="1"/>
  <pageMargins left="0.28000000000000003" right="0.28000000000000003" top="1" bottom="0.75" header="0.5" footer="0.5"/>
  <pageSetup scale="39" orientation="landscape" r:id="rId1"/>
  <headerFooter alignWithMargins="0">
    <oddHeader>&amp;L&amp;G&amp;CFuel Line Test Data &amp;ROffice of Transportation and Air Quality
September 2021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EC05F-4B2D-448A-A0E8-A39B7B5647EE}">
  <dimension ref="A1:G197"/>
  <sheetViews>
    <sheetView workbookViewId="0">
      <selection activeCell="B6" sqref="B6"/>
    </sheetView>
  </sheetViews>
  <sheetFormatPr defaultRowHeight="12.5" x14ac:dyDescent="0.25"/>
  <cols>
    <col min="2" max="2" width="15.453125" customWidth="1"/>
    <col min="3" max="4" width="18.1796875" customWidth="1"/>
    <col min="5" max="5" width="12.1796875" customWidth="1"/>
    <col min="6" max="6" width="20.6328125" customWidth="1"/>
    <col min="7" max="7" width="50.1796875" customWidth="1"/>
  </cols>
  <sheetData>
    <row r="1" spans="1:7" ht="20" x14ac:dyDescent="0.4">
      <c r="A1" s="71" t="s">
        <v>48</v>
      </c>
    </row>
    <row r="2" spans="1:7" ht="20" x14ac:dyDescent="0.4">
      <c r="A2" s="71" t="s">
        <v>51</v>
      </c>
    </row>
    <row r="4" spans="1:7" ht="14" x14ac:dyDescent="0.3">
      <c r="B4" s="70" t="s">
        <v>59</v>
      </c>
      <c r="C4" s="80"/>
      <c r="D4" s="76" t="str">
        <f>IF(C4="Other", "Please describe:","")</f>
        <v/>
      </c>
    </row>
    <row r="5" spans="1:7" ht="14" x14ac:dyDescent="0.3">
      <c r="C5" s="79" t="str">
        <f>IF(OR(C4="primer bulb", C4="other"),"PLEASE COMPLETE AT LEAST COLUMNS D AND F","PLEASE COMPLETE ALL APPLICABLE COLUMNS IN TABLE")</f>
        <v>PLEASE COMPLETE ALL APPLICABLE COLUMNS IN TABLE</v>
      </c>
      <c r="D5" s="48"/>
    </row>
    <row r="9" spans="1:7" s="69" customFormat="1" ht="56" x14ac:dyDescent="0.25">
      <c r="B9" s="81" t="s">
        <v>58</v>
      </c>
      <c r="C9" s="81" t="s">
        <v>61</v>
      </c>
      <c r="D9" s="81" t="s">
        <v>53</v>
      </c>
      <c r="E9" s="81" t="s">
        <v>54</v>
      </c>
      <c r="F9" s="81" t="s">
        <v>62</v>
      </c>
      <c r="G9" s="81" t="s">
        <v>52</v>
      </c>
    </row>
    <row r="10" spans="1:7" x14ac:dyDescent="0.25">
      <c r="B10" s="73"/>
      <c r="C10" s="73"/>
      <c r="D10" s="73"/>
      <c r="E10" s="73"/>
      <c r="F10" s="73"/>
      <c r="G10" s="73"/>
    </row>
    <row r="11" spans="1:7" x14ac:dyDescent="0.25">
      <c r="B11" s="73"/>
      <c r="C11" s="73"/>
      <c r="D11" s="73"/>
      <c r="E11" s="73"/>
      <c r="F11" s="73"/>
      <c r="G11" s="73"/>
    </row>
    <row r="12" spans="1:7" x14ac:dyDescent="0.25">
      <c r="B12" s="73"/>
      <c r="C12" s="73"/>
      <c r="D12" s="73"/>
      <c r="E12" s="73"/>
      <c r="F12" s="73"/>
      <c r="G12" s="73"/>
    </row>
    <row r="13" spans="1:7" x14ac:dyDescent="0.25">
      <c r="B13" s="73"/>
      <c r="C13" s="73"/>
      <c r="D13" s="73"/>
      <c r="E13" s="73"/>
      <c r="F13" s="73"/>
      <c r="G13" s="73"/>
    </row>
    <row r="14" spans="1:7" x14ac:dyDescent="0.25">
      <c r="B14" s="73"/>
      <c r="C14" s="73"/>
      <c r="D14" s="73"/>
      <c r="E14" s="73"/>
      <c r="F14" s="73"/>
      <c r="G14" s="73"/>
    </row>
    <row r="15" spans="1:7" x14ac:dyDescent="0.25">
      <c r="B15" s="73"/>
      <c r="C15" s="73"/>
      <c r="D15" s="73"/>
      <c r="E15" s="73"/>
      <c r="F15" s="73"/>
      <c r="G15" s="73"/>
    </row>
    <row r="16" spans="1:7" x14ac:dyDescent="0.25">
      <c r="B16" s="73"/>
      <c r="C16" s="73"/>
      <c r="D16" s="73"/>
      <c r="E16" s="73"/>
      <c r="F16" s="73"/>
      <c r="G16" s="73"/>
    </row>
    <row r="17" spans="2:7" x14ac:dyDescent="0.25">
      <c r="B17" s="73"/>
      <c r="C17" s="73"/>
      <c r="D17" s="73"/>
      <c r="E17" s="73"/>
      <c r="F17" s="73"/>
      <c r="G17" s="73"/>
    </row>
    <row r="18" spans="2:7" x14ac:dyDescent="0.25">
      <c r="B18" s="73"/>
      <c r="C18" s="73"/>
      <c r="D18" s="73"/>
      <c r="E18" s="73"/>
      <c r="F18" s="73"/>
      <c r="G18" s="73"/>
    </row>
    <row r="19" spans="2:7" x14ac:dyDescent="0.25">
      <c r="B19" s="73"/>
      <c r="C19" s="73"/>
      <c r="D19" s="73"/>
      <c r="E19" s="73"/>
      <c r="F19" s="73"/>
      <c r="G19" s="73"/>
    </row>
    <row r="20" spans="2:7" x14ac:dyDescent="0.25">
      <c r="B20" s="73"/>
      <c r="C20" s="73"/>
      <c r="D20" s="73"/>
      <c r="E20" s="73"/>
      <c r="F20" s="73"/>
      <c r="G20" s="73"/>
    </row>
    <row r="21" spans="2:7" x14ac:dyDescent="0.25">
      <c r="B21" s="73"/>
      <c r="C21" s="73"/>
      <c r="D21" s="73"/>
      <c r="E21" s="73"/>
      <c r="F21" s="73"/>
      <c r="G21" s="73"/>
    </row>
    <row r="22" spans="2:7" x14ac:dyDescent="0.25">
      <c r="B22" s="73"/>
      <c r="C22" s="73"/>
      <c r="D22" s="73"/>
      <c r="E22" s="73"/>
      <c r="F22" s="73"/>
      <c r="G22" s="73"/>
    </row>
    <row r="23" spans="2:7" x14ac:dyDescent="0.25">
      <c r="B23" s="73"/>
      <c r="C23" s="73"/>
      <c r="D23" s="73"/>
      <c r="E23" s="73"/>
      <c r="F23" s="73"/>
      <c r="G23" s="73"/>
    </row>
    <row r="24" spans="2:7" x14ac:dyDescent="0.25">
      <c r="B24" s="73"/>
      <c r="C24" s="73"/>
      <c r="D24" s="73"/>
      <c r="E24" s="73"/>
      <c r="F24" s="73"/>
      <c r="G24" s="73"/>
    </row>
    <row r="25" spans="2:7" x14ac:dyDescent="0.25">
      <c r="B25" s="73"/>
      <c r="C25" s="73"/>
      <c r="D25" s="73"/>
      <c r="E25" s="73"/>
      <c r="F25" s="73"/>
      <c r="G25" s="73"/>
    </row>
    <row r="26" spans="2:7" x14ac:dyDescent="0.25">
      <c r="B26" s="73"/>
      <c r="C26" s="73"/>
      <c r="D26" s="73"/>
      <c r="E26" s="73"/>
      <c r="F26" s="73"/>
      <c r="G26" s="73"/>
    </row>
    <row r="27" spans="2:7" x14ac:dyDescent="0.25">
      <c r="B27" s="73"/>
      <c r="C27" s="73"/>
      <c r="D27" s="73"/>
      <c r="E27" s="73"/>
      <c r="F27" s="73"/>
      <c r="G27" s="73"/>
    </row>
    <row r="28" spans="2:7" x14ac:dyDescent="0.25">
      <c r="B28" s="73"/>
      <c r="C28" s="73"/>
      <c r="D28" s="73"/>
      <c r="E28" s="73"/>
      <c r="F28" s="73"/>
      <c r="G28" s="73"/>
    </row>
    <row r="29" spans="2:7" x14ac:dyDescent="0.25">
      <c r="B29" s="73"/>
      <c r="C29" s="73"/>
      <c r="D29" s="73"/>
      <c r="E29" s="73"/>
      <c r="F29" s="73"/>
      <c r="G29" s="73"/>
    </row>
    <row r="30" spans="2:7" x14ac:dyDescent="0.25">
      <c r="B30" s="73"/>
      <c r="C30" s="73"/>
      <c r="D30" s="73"/>
      <c r="E30" s="73"/>
      <c r="F30" s="73"/>
      <c r="G30" s="73"/>
    </row>
    <row r="31" spans="2:7" x14ac:dyDescent="0.25">
      <c r="B31" s="73"/>
      <c r="C31" s="73"/>
      <c r="D31" s="73"/>
      <c r="E31" s="73"/>
      <c r="F31" s="73"/>
      <c r="G31" s="73"/>
    </row>
    <row r="32" spans="2:7" x14ac:dyDescent="0.25">
      <c r="B32" s="73"/>
      <c r="C32" s="73"/>
      <c r="D32" s="73"/>
      <c r="E32" s="73"/>
      <c r="F32" s="73"/>
      <c r="G32" s="73"/>
    </row>
    <row r="33" spans="2:7" x14ac:dyDescent="0.25">
      <c r="B33" s="73"/>
      <c r="C33" s="73"/>
      <c r="D33" s="73"/>
      <c r="E33" s="73"/>
      <c r="F33" s="73"/>
      <c r="G33" s="73"/>
    </row>
    <row r="34" spans="2:7" x14ac:dyDescent="0.25">
      <c r="B34" s="73"/>
      <c r="C34" s="73"/>
      <c r="D34" s="73"/>
      <c r="E34" s="73"/>
      <c r="F34" s="73"/>
      <c r="G34" s="73"/>
    </row>
    <row r="35" spans="2:7" x14ac:dyDescent="0.25">
      <c r="B35" s="73"/>
      <c r="C35" s="73"/>
      <c r="D35" s="73"/>
      <c r="E35" s="73"/>
      <c r="F35" s="73"/>
      <c r="G35" s="73"/>
    </row>
    <row r="36" spans="2:7" x14ac:dyDescent="0.25">
      <c r="B36" s="73"/>
      <c r="C36" s="73"/>
      <c r="D36" s="73"/>
      <c r="E36" s="73"/>
      <c r="F36" s="73"/>
      <c r="G36" s="73"/>
    </row>
    <row r="37" spans="2:7" x14ac:dyDescent="0.25">
      <c r="B37" s="73"/>
      <c r="C37" s="73"/>
      <c r="D37" s="73"/>
      <c r="E37" s="73"/>
      <c r="F37" s="73"/>
      <c r="G37" s="73"/>
    </row>
    <row r="38" spans="2:7" x14ac:dyDescent="0.25">
      <c r="B38" s="73"/>
      <c r="C38" s="73"/>
      <c r="D38" s="73"/>
      <c r="E38" s="73"/>
      <c r="F38" s="73"/>
      <c r="G38" s="73"/>
    </row>
    <row r="39" spans="2:7" x14ac:dyDescent="0.25">
      <c r="B39" s="73"/>
      <c r="C39" s="73"/>
      <c r="D39" s="73"/>
      <c r="E39" s="73"/>
      <c r="F39" s="73"/>
      <c r="G39" s="73"/>
    </row>
    <row r="40" spans="2:7" x14ac:dyDescent="0.25">
      <c r="B40" s="73"/>
      <c r="C40" s="73"/>
      <c r="D40" s="73"/>
      <c r="E40" s="73"/>
      <c r="F40" s="73"/>
      <c r="G40" s="73"/>
    </row>
    <row r="41" spans="2:7" x14ac:dyDescent="0.25">
      <c r="B41" s="73"/>
      <c r="C41" s="73"/>
      <c r="D41" s="73"/>
      <c r="E41" s="73"/>
      <c r="F41" s="73"/>
      <c r="G41" s="73"/>
    </row>
    <row r="42" spans="2:7" x14ac:dyDescent="0.25">
      <c r="B42" s="73"/>
      <c r="C42" s="73"/>
      <c r="D42" s="73"/>
      <c r="E42" s="73"/>
      <c r="F42" s="73"/>
      <c r="G42" s="73"/>
    </row>
    <row r="43" spans="2:7" x14ac:dyDescent="0.25">
      <c r="B43" s="73"/>
      <c r="C43" s="73"/>
      <c r="D43" s="73"/>
      <c r="E43" s="73"/>
      <c r="F43" s="73"/>
      <c r="G43" s="73"/>
    </row>
    <row r="44" spans="2:7" x14ac:dyDescent="0.25">
      <c r="B44" s="73"/>
      <c r="C44" s="73"/>
      <c r="D44" s="73"/>
      <c r="E44" s="73"/>
      <c r="F44" s="73"/>
      <c r="G44" s="73"/>
    </row>
    <row r="45" spans="2:7" x14ac:dyDescent="0.25">
      <c r="B45" s="73"/>
      <c r="C45" s="73"/>
      <c r="D45" s="73"/>
      <c r="E45" s="73"/>
      <c r="F45" s="73"/>
      <c r="G45" s="73"/>
    </row>
    <row r="46" spans="2:7" x14ac:dyDescent="0.25">
      <c r="B46" s="73"/>
      <c r="C46" s="73"/>
      <c r="D46" s="73"/>
      <c r="E46" s="73"/>
      <c r="F46" s="73"/>
      <c r="G46" s="73"/>
    </row>
    <row r="47" spans="2:7" x14ac:dyDescent="0.25">
      <c r="B47" s="73"/>
      <c r="C47" s="73"/>
      <c r="D47" s="73"/>
      <c r="E47" s="73"/>
      <c r="F47" s="73"/>
      <c r="G47" s="73"/>
    </row>
    <row r="48" spans="2:7" x14ac:dyDescent="0.25">
      <c r="B48" s="73"/>
      <c r="C48" s="73"/>
      <c r="D48" s="73"/>
      <c r="E48" s="73"/>
      <c r="F48" s="73"/>
      <c r="G48" s="73"/>
    </row>
    <row r="49" spans="2:7" x14ac:dyDescent="0.25">
      <c r="B49" s="73"/>
      <c r="C49" s="73"/>
      <c r="D49" s="73"/>
      <c r="E49" s="73"/>
      <c r="F49" s="73"/>
      <c r="G49" s="73"/>
    </row>
    <row r="50" spans="2:7" x14ac:dyDescent="0.25">
      <c r="B50" s="73"/>
      <c r="C50" s="73"/>
      <c r="D50" s="73"/>
      <c r="E50" s="73"/>
      <c r="F50" s="73"/>
      <c r="G50" s="73"/>
    </row>
    <row r="51" spans="2:7" x14ac:dyDescent="0.25">
      <c r="B51" s="73"/>
      <c r="C51" s="73"/>
      <c r="D51" s="73"/>
      <c r="E51" s="73"/>
      <c r="F51" s="73"/>
      <c r="G51" s="73"/>
    </row>
    <row r="52" spans="2:7" x14ac:dyDescent="0.25">
      <c r="B52" s="73"/>
      <c r="C52" s="73"/>
      <c r="D52" s="73"/>
      <c r="E52" s="73"/>
      <c r="F52" s="73"/>
      <c r="G52" s="73"/>
    </row>
    <row r="53" spans="2:7" x14ac:dyDescent="0.25">
      <c r="B53" s="73"/>
      <c r="C53" s="73"/>
      <c r="D53" s="73"/>
      <c r="E53" s="73"/>
      <c r="F53" s="73"/>
      <c r="G53" s="73"/>
    </row>
    <row r="54" spans="2:7" x14ac:dyDescent="0.25">
      <c r="B54" s="73"/>
      <c r="C54" s="73"/>
      <c r="D54" s="73"/>
      <c r="E54" s="73"/>
      <c r="F54" s="73"/>
      <c r="G54" s="73"/>
    </row>
    <row r="55" spans="2:7" x14ac:dyDescent="0.25">
      <c r="B55" s="73"/>
      <c r="C55" s="73"/>
      <c r="D55" s="73"/>
      <c r="E55" s="73"/>
      <c r="F55" s="73"/>
      <c r="G55" s="73"/>
    </row>
    <row r="56" spans="2:7" x14ac:dyDescent="0.25">
      <c r="B56" s="73"/>
      <c r="C56" s="73"/>
      <c r="D56" s="73"/>
      <c r="E56" s="73"/>
      <c r="F56" s="73"/>
      <c r="G56" s="73"/>
    </row>
    <row r="57" spans="2:7" x14ac:dyDescent="0.25">
      <c r="B57" s="73"/>
      <c r="C57" s="73"/>
      <c r="D57" s="73"/>
      <c r="E57" s="73"/>
      <c r="F57" s="73"/>
      <c r="G57" s="73"/>
    </row>
    <row r="58" spans="2:7" x14ac:dyDescent="0.25">
      <c r="B58" s="73"/>
      <c r="C58" s="73"/>
      <c r="D58" s="73"/>
      <c r="E58" s="73"/>
      <c r="F58" s="73"/>
      <c r="G58" s="73"/>
    </row>
    <row r="59" spans="2:7" x14ac:dyDescent="0.25">
      <c r="B59" s="73"/>
      <c r="C59" s="73"/>
      <c r="D59" s="73"/>
      <c r="E59" s="73"/>
      <c r="F59" s="73"/>
      <c r="G59" s="73"/>
    </row>
    <row r="60" spans="2:7" x14ac:dyDescent="0.25">
      <c r="B60" s="73"/>
      <c r="C60" s="73"/>
      <c r="D60" s="73"/>
      <c r="E60" s="73"/>
      <c r="F60" s="73"/>
      <c r="G60" s="73"/>
    </row>
    <row r="61" spans="2:7" x14ac:dyDescent="0.25">
      <c r="B61" s="73"/>
      <c r="C61" s="73"/>
      <c r="D61" s="73"/>
      <c r="E61" s="73"/>
      <c r="F61" s="73"/>
      <c r="G61" s="73"/>
    </row>
    <row r="62" spans="2:7" x14ac:dyDescent="0.25">
      <c r="B62" s="73"/>
      <c r="C62" s="73"/>
      <c r="D62" s="73"/>
      <c r="E62" s="73"/>
      <c r="F62" s="73"/>
      <c r="G62" s="73"/>
    </row>
    <row r="63" spans="2:7" x14ac:dyDescent="0.25">
      <c r="B63" s="73"/>
      <c r="C63" s="73"/>
      <c r="D63" s="73"/>
      <c r="E63" s="73"/>
      <c r="F63" s="73"/>
      <c r="G63" s="73"/>
    </row>
    <row r="64" spans="2:7" x14ac:dyDescent="0.25">
      <c r="B64" s="73"/>
      <c r="C64" s="73"/>
      <c r="D64" s="73"/>
      <c r="E64" s="73"/>
      <c r="F64" s="73"/>
      <c r="G64" s="73"/>
    </row>
    <row r="65" spans="2:7" x14ac:dyDescent="0.25">
      <c r="B65" s="73"/>
      <c r="C65" s="73"/>
      <c r="D65" s="73"/>
      <c r="E65" s="73"/>
      <c r="F65" s="73"/>
      <c r="G65" s="73"/>
    </row>
    <row r="66" spans="2:7" x14ac:dyDescent="0.25">
      <c r="B66" s="73"/>
      <c r="C66" s="73"/>
      <c r="D66" s="73"/>
      <c r="E66" s="73"/>
      <c r="F66" s="73"/>
      <c r="G66" s="73"/>
    </row>
    <row r="67" spans="2:7" x14ac:dyDescent="0.25">
      <c r="B67" s="73"/>
      <c r="C67" s="73"/>
      <c r="D67" s="73"/>
      <c r="E67" s="73"/>
      <c r="F67" s="73"/>
      <c r="G67" s="73"/>
    </row>
    <row r="68" spans="2:7" x14ac:dyDescent="0.25">
      <c r="B68" s="73"/>
      <c r="C68" s="73"/>
      <c r="D68" s="73"/>
      <c r="E68" s="73"/>
      <c r="F68" s="73"/>
      <c r="G68" s="73"/>
    </row>
    <row r="69" spans="2:7" x14ac:dyDescent="0.25">
      <c r="B69" s="73"/>
      <c r="C69" s="73"/>
      <c r="D69" s="73"/>
      <c r="E69" s="73"/>
      <c r="F69" s="73"/>
      <c r="G69" s="73"/>
    </row>
    <row r="70" spans="2:7" x14ac:dyDescent="0.25">
      <c r="B70" s="73"/>
      <c r="C70" s="73"/>
      <c r="D70" s="73"/>
      <c r="E70" s="73"/>
      <c r="F70" s="73"/>
      <c r="G70" s="73"/>
    </row>
    <row r="71" spans="2:7" x14ac:dyDescent="0.25">
      <c r="B71" s="73"/>
      <c r="C71" s="73"/>
      <c r="D71" s="73"/>
      <c r="E71" s="73"/>
      <c r="F71" s="73"/>
      <c r="G71" s="73"/>
    </row>
    <row r="72" spans="2:7" x14ac:dyDescent="0.25">
      <c r="B72" s="73"/>
      <c r="C72" s="73"/>
      <c r="D72" s="73"/>
      <c r="E72" s="73"/>
      <c r="F72" s="73"/>
      <c r="G72" s="73"/>
    </row>
    <row r="73" spans="2:7" x14ac:dyDescent="0.25">
      <c r="B73" s="73"/>
      <c r="C73" s="73"/>
      <c r="D73" s="73"/>
      <c r="E73" s="73"/>
      <c r="F73" s="73"/>
      <c r="G73" s="73"/>
    </row>
    <row r="74" spans="2:7" x14ac:dyDescent="0.25">
      <c r="B74" s="73"/>
      <c r="C74" s="73"/>
      <c r="D74" s="73"/>
      <c r="E74" s="73"/>
      <c r="F74" s="73"/>
      <c r="G74" s="73"/>
    </row>
    <row r="75" spans="2:7" x14ac:dyDescent="0.25">
      <c r="B75" s="73"/>
      <c r="C75" s="73"/>
      <c r="D75" s="73"/>
      <c r="E75" s="73"/>
      <c r="F75" s="73"/>
      <c r="G75" s="73"/>
    </row>
    <row r="76" spans="2:7" x14ac:dyDescent="0.25">
      <c r="B76" s="73"/>
      <c r="C76" s="73"/>
      <c r="D76" s="73"/>
      <c r="E76" s="73"/>
      <c r="F76" s="73"/>
      <c r="G76" s="73"/>
    </row>
    <row r="77" spans="2:7" x14ac:dyDescent="0.25">
      <c r="B77" s="73"/>
      <c r="C77" s="73"/>
      <c r="D77" s="73"/>
      <c r="E77" s="73"/>
      <c r="F77" s="73"/>
      <c r="G77" s="73"/>
    </row>
    <row r="78" spans="2:7" x14ac:dyDescent="0.25">
      <c r="B78" s="73"/>
      <c r="C78" s="73"/>
      <c r="D78" s="73"/>
      <c r="E78" s="73"/>
      <c r="F78" s="73"/>
      <c r="G78" s="73"/>
    </row>
    <row r="79" spans="2:7" x14ac:dyDescent="0.25">
      <c r="B79" s="73"/>
      <c r="C79" s="73"/>
      <c r="D79" s="73"/>
      <c r="E79" s="73"/>
      <c r="F79" s="73"/>
      <c r="G79" s="73"/>
    </row>
    <row r="80" spans="2:7" x14ac:dyDescent="0.25">
      <c r="B80" s="73"/>
      <c r="C80" s="73"/>
      <c r="D80" s="73"/>
      <c r="E80" s="73"/>
      <c r="F80" s="73"/>
      <c r="G80" s="73"/>
    </row>
    <row r="81" spans="2:7" x14ac:dyDescent="0.25">
      <c r="B81" s="73"/>
      <c r="C81" s="73"/>
      <c r="D81" s="73"/>
      <c r="E81" s="73"/>
      <c r="F81" s="73"/>
      <c r="G81" s="73"/>
    </row>
    <row r="82" spans="2:7" x14ac:dyDescent="0.25">
      <c r="B82" s="73"/>
      <c r="C82" s="73"/>
      <c r="D82" s="73"/>
      <c r="E82" s="73"/>
      <c r="F82" s="73"/>
      <c r="G82" s="73"/>
    </row>
    <row r="83" spans="2:7" x14ac:dyDescent="0.25">
      <c r="B83" s="73"/>
      <c r="C83" s="73"/>
      <c r="D83" s="73"/>
      <c r="E83" s="73"/>
      <c r="F83" s="73"/>
      <c r="G83" s="73"/>
    </row>
    <row r="84" spans="2:7" x14ac:dyDescent="0.25">
      <c r="B84" s="73"/>
      <c r="C84" s="73"/>
      <c r="D84" s="73"/>
      <c r="E84" s="73"/>
      <c r="F84" s="73"/>
      <c r="G84" s="73"/>
    </row>
    <row r="85" spans="2:7" x14ac:dyDescent="0.25">
      <c r="B85" s="73"/>
      <c r="C85" s="73"/>
      <c r="D85" s="73"/>
      <c r="E85" s="73"/>
      <c r="F85" s="73"/>
      <c r="G85" s="73"/>
    </row>
    <row r="86" spans="2:7" x14ac:dyDescent="0.25">
      <c r="B86" s="73"/>
      <c r="C86" s="73"/>
      <c r="D86" s="73"/>
      <c r="E86" s="73"/>
      <c r="F86" s="73"/>
      <c r="G86" s="73"/>
    </row>
    <row r="87" spans="2:7" x14ac:dyDescent="0.25">
      <c r="B87" s="73"/>
      <c r="C87" s="73"/>
      <c r="D87" s="73"/>
      <c r="E87" s="73"/>
      <c r="F87" s="73"/>
      <c r="G87" s="73"/>
    </row>
    <row r="88" spans="2:7" x14ac:dyDescent="0.25">
      <c r="B88" s="73"/>
      <c r="C88" s="73"/>
      <c r="D88" s="73"/>
      <c r="E88" s="73"/>
      <c r="F88" s="73"/>
      <c r="G88" s="73"/>
    </row>
    <row r="89" spans="2:7" x14ac:dyDescent="0.25">
      <c r="B89" s="73"/>
      <c r="C89" s="73"/>
      <c r="D89" s="73"/>
      <c r="E89" s="73"/>
      <c r="F89" s="73"/>
      <c r="G89" s="73"/>
    </row>
    <row r="90" spans="2:7" x14ac:dyDescent="0.25">
      <c r="B90" s="73"/>
      <c r="C90" s="73"/>
      <c r="D90" s="73"/>
      <c r="E90" s="73"/>
      <c r="F90" s="73"/>
      <c r="G90" s="73"/>
    </row>
    <row r="91" spans="2:7" x14ac:dyDescent="0.25">
      <c r="B91" s="73"/>
      <c r="C91" s="73"/>
      <c r="D91" s="73"/>
      <c r="E91" s="73"/>
      <c r="F91" s="73"/>
      <c r="G91" s="73"/>
    </row>
    <row r="92" spans="2:7" x14ac:dyDescent="0.25">
      <c r="B92" s="73"/>
      <c r="C92" s="73"/>
      <c r="D92" s="73"/>
      <c r="E92" s="73"/>
      <c r="F92" s="73"/>
      <c r="G92" s="73"/>
    </row>
    <row r="93" spans="2:7" x14ac:dyDescent="0.25">
      <c r="B93" s="73"/>
      <c r="C93" s="73"/>
      <c r="D93" s="73"/>
      <c r="E93" s="73"/>
      <c r="F93" s="73"/>
      <c r="G93" s="73"/>
    </row>
    <row r="94" spans="2:7" x14ac:dyDescent="0.25">
      <c r="B94" s="73"/>
      <c r="C94" s="73"/>
      <c r="D94" s="73"/>
      <c r="E94" s="73"/>
      <c r="F94" s="73"/>
      <c r="G94" s="73"/>
    </row>
    <row r="95" spans="2:7" x14ac:dyDescent="0.25">
      <c r="B95" s="73"/>
      <c r="C95" s="73"/>
      <c r="D95" s="73"/>
      <c r="E95" s="73"/>
      <c r="F95" s="73"/>
      <c r="G95" s="73"/>
    </row>
    <row r="96" spans="2:7" x14ac:dyDescent="0.25">
      <c r="B96" s="73"/>
      <c r="C96" s="73"/>
      <c r="D96" s="73"/>
      <c r="E96" s="73"/>
      <c r="F96" s="73"/>
      <c r="G96" s="73"/>
    </row>
    <row r="97" spans="2:7" x14ac:dyDescent="0.25">
      <c r="B97" s="73"/>
      <c r="C97" s="73"/>
      <c r="D97" s="73"/>
      <c r="E97" s="73"/>
      <c r="F97" s="73"/>
      <c r="G97" s="73"/>
    </row>
    <row r="98" spans="2:7" x14ac:dyDescent="0.25">
      <c r="B98" s="73"/>
      <c r="C98" s="73"/>
      <c r="D98" s="73"/>
      <c r="E98" s="73"/>
      <c r="F98" s="73"/>
      <c r="G98" s="73"/>
    </row>
    <row r="99" spans="2:7" x14ac:dyDescent="0.25">
      <c r="B99" s="73"/>
      <c r="C99" s="73"/>
      <c r="D99" s="73"/>
      <c r="E99" s="73"/>
      <c r="F99" s="73"/>
      <c r="G99" s="73"/>
    </row>
    <row r="100" spans="2:7" x14ac:dyDescent="0.25">
      <c r="B100" s="73"/>
      <c r="C100" s="73"/>
      <c r="D100" s="73"/>
      <c r="E100" s="73"/>
      <c r="F100" s="73"/>
      <c r="G100" s="73"/>
    </row>
    <row r="101" spans="2:7" x14ac:dyDescent="0.25">
      <c r="B101" s="73"/>
      <c r="C101" s="73"/>
      <c r="D101" s="73"/>
      <c r="E101" s="73"/>
      <c r="F101" s="73"/>
      <c r="G101" s="73"/>
    </row>
    <row r="102" spans="2:7" x14ac:dyDescent="0.25">
      <c r="B102" s="73"/>
      <c r="C102" s="73"/>
      <c r="D102" s="73"/>
      <c r="E102" s="73"/>
      <c r="F102" s="73"/>
      <c r="G102" s="73"/>
    </row>
    <row r="103" spans="2:7" x14ac:dyDescent="0.25">
      <c r="B103" s="73"/>
      <c r="C103" s="73"/>
      <c r="D103" s="73"/>
      <c r="E103" s="73"/>
      <c r="F103" s="73"/>
      <c r="G103" s="73"/>
    </row>
    <row r="104" spans="2:7" x14ac:dyDescent="0.25">
      <c r="B104" s="73"/>
      <c r="C104" s="73"/>
      <c r="D104" s="73"/>
      <c r="E104" s="73"/>
      <c r="F104" s="73"/>
      <c r="G104" s="73"/>
    </row>
    <row r="105" spans="2:7" x14ac:dyDescent="0.25">
      <c r="B105" s="73"/>
      <c r="C105" s="73"/>
      <c r="D105" s="73"/>
      <c r="E105" s="73"/>
      <c r="F105" s="73"/>
      <c r="G105" s="73"/>
    </row>
    <row r="106" spans="2:7" x14ac:dyDescent="0.25">
      <c r="B106" s="73"/>
      <c r="C106" s="73"/>
      <c r="D106" s="73"/>
      <c r="E106" s="73"/>
      <c r="F106" s="73"/>
      <c r="G106" s="73"/>
    </row>
    <row r="107" spans="2:7" x14ac:dyDescent="0.25">
      <c r="B107" s="73"/>
      <c r="C107" s="73"/>
      <c r="D107" s="73"/>
      <c r="E107" s="73"/>
      <c r="F107" s="73"/>
      <c r="G107" s="73"/>
    </row>
    <row r="108" spans="2:7" x14ac:dyDescent="0.25">
      <c r="B108" s="73"/>
      <c r="C108" s="73"/>
      <c r="D108" s="73"/>
      <c r="E108" s="73"/>
      <c r="F108" s="73"/>
      <c r="G108" s="73"/>
    </row>
    <row r="109" spans="2:7" x14ac:dyDescent="0.25">
      <c r="B109" s="73"/>
      <c r="C109" s="73"/>
      <c r="D109" s="73"/>
      <c r="E109" s="73"/>
      <c r="F109" s="73"/>
      <c r="G109" s="73"/>
    </row>
    <row r="110" spans="2:7" x14ac:dyDescent="0.25">
      <c r="B110" s="73"/>
      <c r="C110" s="73"/>
      <c r="D110" s="73"/>
      <c r="E110" s="73"/>
      <c r="F110" s="73"/>
      <c r="G110" s="73"/>
    </row>
    <row r="111" spans="2:7" x14ac:dyDescent="0.25">
      <c r="B111" s="73"/>
      <c r="C111" s="73"/>
      <c r="D111" s="73"/>
      <c r="E111" s="73"/>
      <c r="F111" s="73"/>
      <c r="G111" s="73"/>
    </row>
    <row r="112" spans="2:7" x14ac:dyDescent="0.25">
      <c r="B112" s="73"/>
      <c r="C112" s="73"/>
      <c r="D112" s="73"/>
      <c r="E112" s="73"/>
      <c r="F112" s="73"/>
      <c r="G112" s="73"/>
    </row>
    <row r="113" spans="2:7" x14ac:dyDescent="0.25">
      <c r="B113" s="73"/>
      <c r="C113" s="73"/>
      <c r="D113" s="73"/>
      <c r="E113" s="73"/>
      <c r="F113" s="73"/>
      <c r="G113" s="73"/>
    </row>
    <row r="114" spans="2:7" x14ac:dyDescent="0.25">
      <c r="B114" s="73"/>
      <c r="C114" s="73"/>
      <c r="D114" s="73"/>
      <c r="E114" s="73"/>
      <c r="F114" s="73"/>
      <c r="G114" s="73"/>
    </row>
    <row r="115" spans="2:7" x14ac:dyDescent="0.25">
      <c r="B115" s="73"/>
      <c r="C115" s="73"/>
      <c r="D115" s="73"/>
      <c r="E115" s="73"/>
      <c r="F115" s="73"/>
      <c r="G115" s="73"/>
    </row>
    <row r="116" spans="2:7" x14ac:dyDescent="0.25">
      <c r="B116" s="73"/>
      <c r="C116" s="73"/>
      <c r="D116" s="73"/>
      <c r="E116" s="73"/>
      <c r="F116" s="73"/>
      <c r="G116" s="73"/>
    </row>
    <row r="117" spans="2:7" x14ac:dyDescent="0.25">
      <c r="B117" s="73"/>
      <c r="C117" s="73"/>
      <c r="D117" s="73"/>
      <c r="E117" s="73"/>
      <c r="F117" s="73"/>
      <c r="G117" s="73"/>
    </row>
    <row r="118" spans="2:7" x14ac:dyDescent="0.25">
      <c r="B118" s="73"/>
      <c r="C118" s="73"/>
      <c r="D118" s="73"/>
      <c r="E118" s="73"/>
      <c r="F118" s="73"/>
      <c r="G118" s="73"/>
    </row>
    <row r="119" spans="2:7" x14ac:dyDescent="0.25">
      <c r="B119" s="73"/>
      <c r="C119" s="73"/>
      <c r="D119" s="73"/>
      <c r="E119" s="73"/>
      <c r="F119" s="73"/>
      <c r="G119" s="73"/>
    </row>
    <row r="120" spans="2:7" x14ac:dyDescent="0.25">
      <c r="B120" s="73"/>
      <c r="C120" s="73"/>
      <c r="D120" s="73"/>
      <c r="E120" s="73"/>
      <c r="F120" s="73"/>
      <c r="G120" s="73"/>
    </row>
    <row r="121" spans="2:7" x14ac:dyDescent="0.25">
      <c r="B121" s="73"/>
      <c r="C121" s="73"/>
      <c r="D121" s="73"/>
      <c r="E121" s="73"/>
      <c r="F121" s="73"/>
      <c r="G121" s="73"/>
    </row>
    <row r="122" spans="2:7" x14ac:dyDescent="0.25">
      <c r="B122" s="73"/>
      <c r="C122" s="73"/>
      <c r="D122" s="73"/>
      <c r="E122" s="73"/>
      <c r="F122" s="73"/>
      <c r="G122" s="73"/>
    </row>
    <row r="123" spans="2:7" x14ac:dyDescent="0.25">
      <c r="B123" s="73"/>
      <c r="C123" s="73"/>
      <c r="D123" s="73"/>
      <c r="E123" s="73"/>
      <c r="F123" s="73"/>
      <c r="G123" s="73"/>
    </row>
    <row r="124" spans="2:7" x14ac:dyDescent="0.25">
      <c r="B124" s="73"/>
      <c r="C124" s="73"/>
      <c r="D124" s="73"/>
      <c r="E124" s="73"/>
      <c r="F124" s="73"/>
      <c r="G124" s="73"/>
    </row>
    <row r="125" spans="2:7" x14ac:dyDescent="0.25">
      <c r="B125" s="73"/>
      <c r="C125" s="73"/>
      <c r="D125" s="73"/>
      <c r="E125" s="73"/>
      <c r="F125" s="73"/>
      <c r="G125" s="73"/>
    </row>
    <row r="126" spans="2:7" x14ac:dyDescent="0.25">
      <c r="B126" s="73"/>
      <c r="C126" s="73"/>
      <c r="D126" s="73"/>
      <c r="E126" s="73"/>
      <c r="F126" s="73"/>
      <c r="G126" s="73"/>
    </row>
    <row r="127" spans="2:7" x14ac:dyDescent="0.25">
      <c r="B127" s="73"/>
      <c r="C127" s="73"/>
      <c r="D127" s="73"/>
      <c r="E127" s="73"/>
      <c r="F127" s="73"/>
      <c r="G127" s="73"/>
    </row>
    <row r="128" spans="2:7" x14ac:dyDescent="0.25">
      <c r="B128" s="73"/>
      <c r="C128" s="73"/>
      <c r="D128" s="73"/>
      <c r="E128" s="73"/>
      <c r="F128" s="73"/>
      <c r="G128" s="73"/>
    </row>
    <row r="129" spans="2:7" x14ac:dyDescent="0.25">
      <c r="B129" s="73"/>
      <c r="C129" s="73"/>
      <c r="D129" s="73"/>
      <c r="E129" s="73"/>
      <c r="F129" s="73"/>
      <c r="G129" s="73"/>
    </row>
    <row r="130" spans="2:7" x14ac:dyDescent="0.25">
      <c r="B130" s="73"/>
      <c r="C130" s="73"/>
      <c r="D130" s="73"/>
      <c r="E130" s="73"/>
      <c r="F130" s="73"/>
      <c r="G130" s="73"/>
    </row>
    <row r="131" spans="2:7" x14ac:dyDescent="0.25">
      <c r="B131" s="73"/>
      <c r="C131" s="73"/>
      <c r="D131" s="73"/>
      <c r="E131" s="73"/>
      <c r="F131" s="73"/>
      <c r="G131" s="73"/>
    </row>
    <row r="132" spans="2:7" x14ac:dyDescent="0.25">
      <c r="B132" s="73"/>
      <c r="C132" s="73"/>
      <c r="D132" s="73"/>
      <c r="E132" s="73"/>
      <c r="F132" s="73"/>
      <c r="G132" s="73"/>
    </row>
    <row r="133" spans="2:7" x14ac:dyDescent="0.25">
      <c r="B133" s="73"/>
      <c r="C133" s="73"/>
      <c r="D133" s="73"/>
      <c r="E133" s="73"/>
      <c r="F133" s="73"/>
      <c r="G133" s="73"/>
    </row>
    <row r="134" spans="2:7" x14ac:dyDescent="0.25">
      <c r="B134" s="73"/>
      <c r="C134" s="73"/>
      <c r="D134" s="73"/>
      <c r="E134" s="73"/>
      <c r="F134" s="73"/>
      <c r="G134" s="73"/>
    </row>
    <row r="135" spans="2:7" x14ac:dyDescent="0.25">
      <c r="B135" s="73"/>
      <c r="C135" s="73"/>
      <c r="D135" s="73"/>
      <c r="E135" s="73"/>
      <c r="F135" s="73"/>
      <c r="G135" s="73"/>
    </row>
    <row r="136" spans="2:7" x14ac:dyDescent="0.25">
      <c r="B136" s="73"/>
      <c r="C136" s="73"/>
      <c r="D136" s="73"/>
      <c r="E136" s="73"/>
      <c r="F136" s="73"/>
      <c r="G136" s="73"/>
    </row>
    <row r="137" spans="2:7" x14ac:dyDescent="0.25">
      <c r="B137" s="73"/>
      <c r="C137" s="73"/>
      <c r="D137" s="73"/>
      <c r="E137" s="73"/>
      <c r="F137" s="73"/>
      <c r="G137" s="73"/>
    </row>
    <row r="138" spans="2:7" x14ac:dyDescent="0.25">
      <c r="B138" s="73"/>
      <c r="C138" s="73"/>
      <c r="D138" s="73"/>
      <c r="E138" s="73"/>
      <c r="F138" s="73"/>
      <c r="G138" s="73"/>
    </row>
    <row r="139" spans="2:7" x14ac:dyDescent="0.25">
      <c r="B139" s="73"/>
      <c r="C139" s="73"/>
      <c r="D139" s="73"/>
      <c r="E139" s="73"/>
      <c r="F139" s="73"/>
      <c r="G139" s="73"/>
    </row>
    <row r="140" spans="2:7" x14ac:dyDescent="0.25">
      <c r="B140" s="73"/>
      <c r="C140" s="73"/>
      <c r="D140" s="73"/>
      <c r="E140" s="73"/>
      <c r="F140" s="73"/>
      <c r="G140" s="73"/>
    </row>
    <row r="141" spans="2:7" x14ac:dyDescent="0.25">
      <c r="B141" s="73"/>
      <c r="C141" s="73"/>
      <c r="D141" s="73"/>
      <c r="E141" s="73"/>
      <c r="F141" s="73"/>
      <c r="G141" s="73"/>
    </row>
    <row r="142" spans="2:7" x14ac:dyDescent="0.25">
      <c r="B142" s="73"/>
      <c r="C142" s="73"/>
      <c r="D142" s="73"/>
      <c r="E142" s="73"/>
      <c r="F142" s="73"/>
      <c r="G142" s="73"/>
    </row>
    <row r="143" spans="2:7" x14ac:dyDescent="0.25">
      <c r="B143" s="73"/>
      <c r="C143" s="73"/>
      <c r="D143" s="73"/>
      <c r="E143" s="73"/>
      <c r="F143" s="73"/>
      <c r="G143" s="73"/>
    </row>
    <row r="144" spans="2:7" x14ac:dyDescent="0.25">
      <c r="B144" s="73"/>
      <c r="C144" s="73"/>
      <c r="D144" s="73"/>
      <c r="E144" s="73"/>
      <c r="F144" s="73"/>
      <c r="G144" s="73"/>
    </row>
    <row r="145" spans="2:7" x14ac:dyDescent="0.25">
      <c r="B145" s="73"/>
      <c r="C145" s="73"/>
      <c r="D145" s="73"/>
      <c r="E145" s="73"/>
      <c r="F145" s="73"/>
      <c r="G145" s="73"/>
    </row>
    <row r="146" spans="2:7" x14ac:dyDescent="0.25">
      <c r="B146" s="73"/>
      <c r="C146" s="73"/>
      <c r="D146" s="73"/>
      <c r="E146" s="73"/>
      <c r="F146" s="73"/>
      <c r="G146" s="73"/>
    </row>
    <row r="147" spans="2:7" x14ac:dyDescent="0.25">
      <c r="B147" s="73"/>
      <c r="C147" s="73"/>
      <c r="D147" s="73"/>
      <c r="E147" s="73"/>
      <c r="F147" s="73"/>
      <c r="G147" s="73"/>
    </row>
    <row r="148" spans="2:7" x14ac:dyDescent="0.25">
      <c r="B148" s="73"/>
      <c r="C148" s="73"/>
      <c r="D148" s="73"/>
      <c r="E148" s="73"/>
      <c r="F148" s="73"/>
      <c r="G148" s="73"/>
    </row>
    <row r="149" spans="2:7" x14ac:dyDescent="0.25">
      <c r="B149" s="73"/>
      <c r="C149" s="73"/>
      <c r="D149" s="73"/>
      <c r="E149" s="73"/>
      <c r="F149" s="73"/>
      <c r="G149" s="73"/>
    </row>
    <row r="150" spans="2:7" x14ac:dyDescent="0.25">
      <c r="B150" s="73"/>
      <c r="C150" s="73"/>
      <c r="D150" s="73"/>
      <c r="E150" s="73"/>
      <c r="F150" s="73"/>
      <c r="G150" s="73"/>
    </row>
    <row r="151" spans="2:7" x14ac:dyDescent="0.25">
      <c r="B151" s="73"/>
      <c r="C151" s="73"/>
      <c r="D151" s="73"/>
      <c r="E151" s="73"/>
      <c r="F151" s="73"/>
      <c r="G151" s="73"/>
    </row>
    <row r="152" spans="2:7" x14ac:dyDescent="0.25">
      <c r="B152" s="73"/>
      <c r="C152" s="73"/>
      <c r="D152" s="73"/>
      <c r="E152" s="73"/>
      <c r="F152" s="73"/>
      <c r="G152" s="73"/>
    </row>
    <row r="153" spans="2:7" x14ac:dyDescent="0.25">
      <c r="B153" s="73"/>
      <c r="C153" s="73"/>
      <c r="D153" s="73"/>
      <c r="E153" s="73"/>
      <c r="F153" s="73"/>
      <c r="G153" s="73"/>
    </row>
    <row r="154" spans="2:7" x14ac:dyDescent="0.25">
      <c r="B154" s="73"/>
      <c r="C154" s="73"/>
      <c r="D154" s="73"/>
      <c r="E154" s="73"/>
      <c r="F154" s="73"/>
      <c r="G154" s="73"/>
    </row>
    <row r="155" spans="2:7" x14ac:dyDescent="0.25">
      <c r="B155" s="73"/>
      <c r="C155" s="73"/>
      <c r="D155" s="73"/>
      <c r="E155" s="73"/>
      <c r="F155" s="73"/>
      <c r="G155" s="73"/>
    </row>
    <row r="156" spans="2:7" x14ac:dyDescent="0.25">
      <c r="B156" s="73"/>
      <c r="C156" s="73"/>
      <c r="D156" s="73"/>
      <c r="E156" s="73"/>
      <c r="F156" s="73"/>
      <c r="G156" s="73"/>
    </row>
    <row r="157" spans="2:7" x14ac:dyDescent="0.25">
      <c r="B157" s="73"/>
      <c r="C157" s="73"/>
      <c r="D157" s="73"/>
      <c r="E157" s="73"/>
      <c r="F157" s="73"/>
      <c r="G157" s="73"/>
    </row>
    <row r="158" spans="2:7" x14ac:dyDescent="0.25">
      <c r="B158" s="73"/>
      <c r="C158" s="73"/>
      <c r="D158" s="73"/>
      <c r="E158" s="73"/>
      <c r="F158" s="73"/>
      <c r="G158" s="73"/>
    </row>
    <row r="159" spans="2:7" x14ac:dyDescent="0.25">
      <c r="B159" s="73"/>
      <c r="C159" s="73"/>
      <c r="D159" s="73"/>
      <c r="E159" s="73"/>
      <c r="F159" s="73"/>
      <c r="G159" s="73"/>
    </row>
    <row r="160" spans="2:7" x14ac:dyDescent="0.25">
      <c r="B160" s="73"/>
      <c r="C160" s="73"/>
      <c r="D160" s="73"/>
      <c r="E160" s="73"/>
      <c r="F160" s="73"/>
      <c r="G160" s="73"/>
    </row>
    <row r="161" spans="2:7" x14ac:dyDescent="0.25">
      <c r="B161" s="73"/>
      <c r="C161" s="73"/>
      <c r="D161" s="73"/>
      <c r="E161" s="73"/>
      <c r="F161" s="73"/>
      <c r="G161" s="73"/>
    </row>
    <row r="162" spans="2:7" x14ac:dyDescent="0.25">
      <c r="B162" s="73"/>
      <c r="C162" s="73"/>
      <c r="D162" s="73"/>
      <c r="E162" s="73"/>
      <c r="F162" s="73"/>
      <c r="G162" s="73"/>
    </row>
    <row r="163" spans="2:7" x14ac:dyDescent="0.25">
      <c r="B163" s="73"/>
      <c r="C163" s="73"/>
      <c r="D163" s="73"/>
      <c r="E163" s="73"/>
      <c r="F163" s="73"/>
      <c r="G163" s="73"/>
    </row>
    <row r="164" spans="2:7" x14ac:dyDescent="0.25">
      <c r="B164" s="73"/>
      <c r="C164" s="73"/>
      <c r="D164" s="73"/>
      <c r="E164" s="73"/>
      <c r="F164" s="73"/>
      <c r="G164" s="73"/>
    </row>
    <row r="165" spans="2:7" x14ac:dyDescent="0.25">
      <c r="B165" s="73"/>
      <c r="C165" s="73"/>
      <c r="D165" s="73"/>
      <c r="E165" s="73"/>
      <c r="F165" s="73"/>
      <c r="G165" s="73"/>
    </row>
    <row r="166" spans="2:7" x14ac:dyDescent="0.25">
      <c r="B166" s="73"/>
      <c r="C166" s="73"/>
      <c r="D166" s="73"/>
      <c r="E166" s="73"/>
      <c r="F166" s="73"/>
      <c r="G166" s="73"/>
    </row>
    <row r="167" spans="2:7" x14ac:dyDescent="0.25">
      <c r="B167" s="73"/>
      <c r="C167" s="73"/>
      <c r="D167" s="73"/>
      <c r="E167" s="73"/>
      <c r="F167" s="73"/>
      <c r="G167" s="73"/>
    </row>
    <row r="168" spans="2:7" x14ac:dyDescent="0.25">
      <c r="B168" s="73"/>
      <c r="C168" s="73"/>
      <c r="D168" s="73"/>
      <c r="E168" s="73"/>
      <c r="F168" s="73"/>
      <c r="G168" s="73"/>
    </row>
    <row r="169" spans="2:7" x14ac:dyDescent="0.25">
      <c r="B169" s="73"/>
      <c r="C169" s="73"/>
      <c r="D169" s="73"/>
      <c r="E169" s="73"/>
      <c r="F169" s="73"/>
      <c r="G169" s="73"/>
    </row>
    <row r="170" spans="2:7" x14ac:dyDescent="0.25">
      <c r="B170" s="73"/>
      <c r="C170" s="73"/>
      <c r="D170" s="73"/>
      <c r="E170" s="73"/>
      <c r="F170" s="73"/>
      <c r="G170" s="73"/>
    </row>
    <row r="171" spans="2:7" x14ac:dyDescent="0.25">
      <c r="B171" s="73"/>
      <c r="C171" s="73"/>
      <c r="D171" s="73"/>
      <c r="E171" s="73"/>
      <c r="F171" s="73"/>
      <c r="G171" s="73"/>
    </row>
    <row r="172" spans="2:7" x14ac:dyDescent="0.25">
      <c r="B172" s="73"/>
      <c r="C172" s="73"/>
      <c r="D172" s="73"/>
      <c r="E172" s="73"/>
      <c r="F172" s="73"/>
      <c r="G172" s="73"/>
    </row>
    <row r="173" spans="2:7" x14ac:dyDescent="0.25">
      <c r="B173" s="73"/>
      <c r="C173" s="73"/>
      <c r="D173" s="73"/>
      <c r="E173" s="73"/>
      <c r="F173" s="73"/>
      <c r="G173" s="73"/>
    </row>
    <row r="174" spans="2:7" x14ac:dyDescent="0.25">
      <c r="B174" s="73"/>
      <c r="C174" s="73"/>
      <c r="D174" s="73"/>
      <c r="E174" s="73"/>
      <c r="F174" s="73"/>
      <c r="G174" s="73"/>
    </row>
    <row r="175" spans="2:7" x14ac:dyDescent="0.25">
      <c r="B175" s="73"/>
      <c r="C175" s="73"/>
      <c r="D175" s="73"/>
      <c r="E175" s="73"/>
      <c r="F175" s="73"/>
      <c r="G175" s="73"/>
    </row>
    <row r="176" spans="2:7" x14ac:dyDescent="0.25">
      <c r="B176" s="73"/>
      <c r="C176" s="73"/>
      <c r="D176" s="73"/>
      <c r="E176" s="73"/>
      <c r="F176" s="73"/>
      <c r="G176" s="73"/>
    </row>
    <row r="177" spans="2:7" x14ac:dyDescent="0.25">
      <c r="B177" s="73"/>
      <c r="C177" s="73"/>
      <c r="D177" s="73"/>
      <c r="E177" s="73"/>
      <c r="F177" s="73"/>
      <c r="G177" s="73"/>
    </row>
    <row r="178" spans="2:7" x14ac:dyDescent="0.25">
      <c r="B178" s="73"/>
      <c r="C178" s="73"/>
      <c r="D178" s="73"/>
      <c r="E178" s="73"/>
      <c r="F178" s="73"/>
      <c r="G178" s="73"/>
    </row>
    <row r="179" spans="2:7" x14ac:dyDescent="0.25">
      <c r="B179" s="73"/>
      <c r="C179" s="73"/>
      <c r="D179" s="73"/>
      <c r="E179" s="73"/>
      <c r="F179" s="73"/>
      <c r="G179" s="73"/>
    </row>
    <row r="180" spans="2:7" x14ac:dyDescent="0.25">
      <c r="B180" s="73"/>
      <c r="C180" s="73"/>
      <c r="D180" s="73"/>
      <c r="E180" s="73"/>
      <c r="F180" s="73"/>
      <c r="G180" s="73"/>
    </row>
    <row r="181" spans="2:7" x14ac:dyDescent="0.25">
      <c r="B181" s="73"/>
      <c r="C181" s="73"/>
      <c r="D181" s="73"/>
      <c r="E181" s="73"/>
      <c r="F181" s="73"/>
      <c r="G181" s="73"/>
    </row>
    <row r="182" spans="2:7" x14ac:dyDescent="0.25">
      <c r="B182" s="73"/>
      <c r="C182" s="73"/>
      <c r="D182" s="73"/>
      <c r="E182" s="73"/>
      <c r="F182" s="73"/>
      <c r="G182" s="73"/>
    </row>
    <row r="183" spans="2:7" x14ac:dyDescent="0.25">
      <c r="B183" s="73"/>
      <c r="C183" s="73"/>
      <c r="D183" s="73"/>
      <c r="E183" s="73"/>
      <c r="F183" s="73"/>
      <c r="G183" s="73"/>
    </row>
    <row r="184" spans="2:7" x14ac:dyDescent="0.25">
      <c r="B184" s="73"/>
      <c r="C184" s="73"/>
      <c r="D184" s="73"/>
      <c r="E184" s="73"/>
      <c r="F184" s="73"/>
      <c r="G184" s="73"/>
    </row>
    <row r="185" spans="2:7" x14ac:dyDescent="0.25">
      <c r="B185" s="73"/>
      <c r="C185" s="73"/>
      <c r="D185" s="73"/>
      <c r="E185" s="73"/>
      <c r="F185" s="73"/>
      <c r="G185" s="73"/>
    </row>
    <row r="186" spans="2:7" x14ac:dyDescent="0.25">
      <c r="B186" s="73"/>
      <c r="C186" s="73"/>
      <c r="D186" s="73"/>
      <c r="E186" s="73"/>
      <c r="F186" s="73"/>
      <c r="G186" s="73"/>
    </row>
    <row r="187" spans="2:7" x14ac:dyDescent="0.25">
      <c r="B187" s="73"/>
      <c r="C187" s="73"/>
      <c r="D187" s="73"/>
      <c r="E187" s="73"/>
      <c r="F187" s="73"/>
      <c r="G187" s="73"/>
    </row>
    <row r="188" spans="2:7" x14ac:dyDescent="0.25">
      <c r="B188" s="73"/>
      <c r="C188" s="73"/>
      <c r="D188" s="73"/>
      <c r="E188" s="73"/>
      <c r="F188" s="73"/>
      <c r="G188" s="73"/>
    </row>
    <row r="189" spans="2:7" x14ac:dyDescent="0.25">
      <c r="B189" s="73"/>
      <c r="C189" s="73"/>
      <c r="D189" s="73"/>
      <c r="E189" s="73"/>
      <c r="F189" s="73"/>
      <c r="G189" s="73"/>
    </row>
    <row r="190" spans="2:7" x14ac:dyDescent="0.25">
      <c r="B190" s="73"/>
      <c r="C190" s="73"/>
      <c r="D190" s="73"/>
      <c r="E190" s="73"/>
      <c r="F190" s="73"/>
      <c r="G190" s="73"/>
    </row>
    <row r="191" spans="2:7" x14ac:dyDescent="0.25">
      <c r="B191" s="73"/>
      <c r="C191" s="73"/>
      <c r="D191" s="73"/>
      <c r="E191" s="73"/>
      <c r="F191" s="73"/>
      <c r="G191" s="73"/>
    </row>
    <row r="192" spans="2:7" x14ac:dyDescent="0.25">
      <c r="B192" s="73"/>
      <c r="C192" s="73"/>
      <c r="D192" s="73"/>
      <c r="E192" s="73"/>
      <c r="F192" s="73"/>
      <c r="G192" s="73"/>
    </row>
    <row r="193" spans="2:7" x14ac:dyDescent="0.25">
      <c r="B193" s="73"/>
      <c r="C193" s="73"/>
      <c r="D193" s="73"/>
      <c r="E193" s="73"/>
      <c r="F193" s="73"/>
      <c r="G193" s="73"/>
    </row>
    <row r="194" spans="2:7" x14ac:dyDescent="0.25">
      <c r="B194" s="73"/>
      <c r="C194" s="73"/>
      <c r="D194" s="73"/>
      <c r="E194" s="73"/>
      <c r="F194" s="73"/>
      <c r="G194" s="73"/>
    </row>
    <row r="195" spans="2:7" x14ac:dyDescent="0.25">
      <c r="B195" s="73"/>
      <c r="C195" s="73"/>
      <c r="D195" s="73"/>
      <c r="E195" s="73"/>
      <c r="F195" s="73"/>
      <c r="G195" s="73"/>
    </row>
    <row r="196" spans="2:7" x14ac:dyDescent="0.25">
      <c r="B196" s="73"/>
      <c r="C196" s="73"/>
      <c r="D196" s="73"/>
      <c r="E196" s="73"/>
      <c r="F196" s="73"/>
      <c r="G196" s="73"/>
    </row>
    <row r="197" spans="2:7" x14ac:dyDescent="0.25">
      <c r="B197" s="73"/>
      <c r="C197" s="73"/>
      <c r="D197" s="73"/>
      <c r="E197" s="73"/>
      <c r="F197" s="73"/>
      <c r="G197" s="73"/>
    </row>
  </sheetData>
  <conditionalFormatting sqref="E4">
    <cfRule type="expression" dxfId="3" priority="3">
      <formula>$C$4="Other"</formula>
    </cfRule>
  </conditionalFormatting>
  <conditionalFormatting sqref="F4">
    <cfRule type="expression" dxfId="2" priority="4">
      <formula>$C$4="Other"</formula>
    </cfRule>
  </conditionalFormatting>
  <conditionalFormatting sqref="G4">
    <cfRule type="expression" dxfId="1" priority="2">
      <formula>E4="other"</formula>
    </cfRule>
  </conditionalFormatting>
  <conditionalFormatting sqref="C5:C6">
    <cfRule type="expression" dxfId="0" priority="1">
      <formula>AND($D$10=""+$F$10="")</formula>
    </cfRule>
  </conditionalFormatting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91E296A-C5AE-4B19-8BE9-472523040AAE}">
          <x14:formula1>
            <xm:f>Sheet2!$A$8:$A$11</xm:f>
          </x14:formula1>
          <xm:sqref>C4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B23" sqref="B23"/>
    </sheetView>
  </sheetViews>
  <sheetFormatPr defaultRowHeight="12.5" x14ac:dyDescent="0.25"/>
  <cols>
    <col min="1" max="1" width="26.81640625" bestFit="1" customWidth="1"/>
  </cols>
  <sheetData>
    <row r="1" spans="1:1" ht="13.25" x14ac:dyDescent="0.25">
      <c r="A1" t="s">
        <v>16</v>
      </c>
    </row>
    <row r="2" spans="1:1" ht="13.25" x14ac:dyDescent="0.25">
      <c r="A2" t="s">
        <v>17</v>
      </c>
    </row>
    <row r="3" spans="1:1" ht="13" x14ac:dyDescent="0.3">
      <c r="A3" s="6"/>
    </row>
    <row r="5" spans="1:1" ht="13.25" x14ac:dyDescent="0.25">
      <c r="A5" t="s">
        <v>31</v>
      </c>
    </row>
    <row r="6" spans="1:1" ht="13.25" x14ac:dyDescent="0.25">
      <c r="A6" t="s">
        <v>32</v>
      </c>
    </row>
    <row r="8" spans="1:1" ht="13.25" x14ac:dyDescent="0.25">
      <c r="A8" t="s">
        <v>49</v>
      </c>
    </row>
    <row r="9" spans="1:1" ht="13.25" x14ac:dyDescent="0.25">
      <c r="A9" t="s">
        <v>50</v>
      </c>
    </row>
    <row r="10" spans="1:1" ht="13.25" x14ac:dyDescent="0.25">
      <c r="A10" t="s">
        <v>57</v>
      </c>
    </row>
    <row r="11" spans="1:1" ht="13.25" x14ac:dyDescent="0.25">
      <c r="A11" s="75" t="s">
        <v>56</v>
      </c>
    </row>
  </sheetData>
  <sheetProtection algorithmName="SHA-512" hashValue="kMSztQ+h7QS1AkM8a1QN5u2mLXf1adG4uanKs3K6ulOv/G7aVPtet3DC4aeXt9AEJrfW9R9sfpf9k9YcDGoWvA==" saltValue="PSj2D0oUEqdGZuL1cL8MdA==" spinCount="100000" sheet="1" objects="1" scenarios="1"/>
  <phoneticPr fontId="2" type="noConversion"/>
  <pageMargins left="0.75" right="0.75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Permeation Data</vt:lpstr>
      <vt:lpstr>Configurations</vt:lpstr>
      <vt:lpstr>Sheet2</vt:lpstr>
      <vt:lpstr>Preconditioning</vt:lpstr>
      <vt:lpstr>'Permeation Data'!Print_Area</vt:lpstr>
    </vt:vector>
  </TitlesOfParts>
  <Company>NVFEL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Fuel Line Test Data (September 2021)</dc:title>
  <dc:subject>This document is a manufacturer Fuel Line Test Data Sheet which must be submitted at time of certification.</dc:subject>
  <dc:creator>U.S. EPA, OAR, Office of Transportation and Air Quality, Compliance Division</dc:creator>
  <cp:keywords>fuel,line,test,data,manufacturer,certification</cp:keywords>
  <cp:lastModifiedBy>Giuliano, Julia</cp:lastModifiedBy>
  <cp:lastPrinted>2021-10-04T19:01:57Z</cp:lastPrinted>
  <dcterms:created xsi:type="dcterms:W3CDTF">2009-03-13T17:52:08Z</dcterms:created>
  <dcterms:modified xsi:type="dcterms:W3CDTF">2021-10-05T19:23:57Z</dcterms:modified>
</cp:coreProperties>
</file>