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13_ncr:40009_{D69F4C86-7D11-451F-8965-F70636C1CA38}" xr6:coauthVersionLast="47" xr6:coauthVersionMax="47" xr10:uidLastSave="{00000000-0000-0000-0000-000000000000}"/>
  <bookViews>
    <workbookView xWindow="-120" yWindow="-120" windowWidth="29040" windowHeight="15840"/>
  </bookViews>
  <sheets>
    <sheet name="Sheet2" sheetId="3" r:id="rId1"/>
    <sheet name="Sheet1" sheetId="2" r:id="rId2"/>
    <sheet name="CAP_bca_tool_annual_summary_202" sheetId="1" r:id="rId3"/>
  </sheets>
  <calcPr calcId="0"/>
  <pivotCaches>
    <pivotCache cacheId="87" r:id="rId4"/>
  </pivotCaches>
</workbook>
</file>

<file path=xl/calcChain.xml><?xml version="1.0" encoding="utf-8"?>
<calcChain xmlns="http://schemas.openxmlformats.org/spreadsheetml/2006/main">
  <c r="D80" i="3" l="1"/>
  <c r="C72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64" i="3"/>
  <c r="D58" i="3"/>
  <c r="C58" i="3"/>
  <c r="C80" i="3" s="1"/>
  <c r="B58" i="3"/>
  <c r="B80" i="3" s="1"/>
  <c r="D57" i="3"/>
  <c r="D79" i="3" s="1"/>
  <c r="C57" i="3"/>
  <c r="C79" i="3" s="1"/>
  <c r="B57" i="3"/>
  <c r="B79" i="3" s="1"/>
  <c r="D55" i="3"/>
  <c r="D77" i="3" s="1"/>
  <c r="C55" i="3"/>
  <c r="C77" i="3" s="1"/>
  <c r="B55" i="3"/>
  <c r="B77" i="3" s="1"/>
  <c r="D54" i="3"/>
  <c r="D76" i="3" s="1"/>
  <c r="C54" i="3"/>
  <c r="C76" i="3" s="1"/>
  <c r="B54" i="3"/>
  <c r="B76" i="3" s="1"/>
  <c r="D51" i="3"/>
  <c r="D73" i="3" s="1"/>
  <c r="C51" i="3"/>
  <c r="C73" i="3" s="1"/>
  <c r="B51" i="3"/>
  <c r="B73" i="3" s="1"/>
  <c r="D50" i="3"/>
  <c r="D72" i="3" s="1"/>
  <c r="C50" i="3"/>
  <c r="B50" i="3"/>
  <c r="B72" i="3" s="1"/>
  <c r="D48" i="3"/>
  <c r="D70" i="3" s="1"/>
  <c r="D47" i="3"/>
  <c r="D69" i="3" s="1"/>
  <c r="C47" i="3"/>
  <c r="C69" i="3" s="1"/>
  <c r="C48" i="3"/>
  <c r="C70" i="3" s="1"/>
  <c r="B48" i="3"/>
  <c r="B70" i="3" s="1"/>
  <c r="B47" i="3"/>
  <c r="B69" i="3" s="1"/>
  <c r="D44" i="3"/>
  <c r="D66" i="3" s="1"/>
  <c r="D43" i="3"/>
  <c r="D65" i="3" s="1"/>
  <c r="C43" i="3"/>
  <c r="C65" i="3" s="1"/>
  <c r="C44" i="3"/>
  <c r="C66" i="3" s="1"/>
  <c r="B44" i="3"/>
  <c r="B66" i="3" s="1"/>
  <c r="B43" i="3"/>
  <c r="B65" i="3" s="1"/>
  <c r="A56" i="3"/>
  <c r="A57" i="3"/>
  <c r="A58" i="3"/>
  <c r="A52" i="3"/>
  <c r="A53" i="3"/>
  <c r="A54" i="3"/>
  <c r="A55" i="3"/>
  <c r="A47" i="3"/>
  <c r="A48" i="3"/>
  <c r="A49" i="3"/>
  <c r="A50" i="3"/>
  <c r="A51" i="3"/>
  <c r="A46" i="3"/>
  <c r="A45" i="3"/>
  <c r="A44" i="3"/>
  <c r="A43" i="3"/>
  <c r="A42" i="3"/>
  <c r="C54" i="2"/>
  <c r="D41" i="2"/>
  <c r="D55" i="2" s="1"/>
  <c r="D40" i="2"/>
  <c r="D54" i="2" s="1"/>
  <c r="D38" i="2"/>
  <c r="D52" i="2" s="1"/>
  <c r="D37" i="2"/>
  <c r="D51" i="2" s="1"/>
  <c r="D33" i="2"/>
  <c r="D47" i="2" s="1"/>
  <c r="C41" i="2"/>
  <c r="C55" i="2" s="1"/>
  <c r="C40" i="2"/>
  <c r="C38" i="2"/>
  <c r="C52" i="2" s="1"/>
  <c r="C37" i="2"/>
  <c r="C51" i="2" s="1"/>
  <c r="C33" i="2"/>
  <c r="C47" i="2" s="1"/>
  <c r="B41" i="2"/>
  <c r="B55" i="2" s="1"/>
  <c r="B40" i="2"/>
  <c r="B54" i="2" s="1"/>
  <c r="B38" i="2"/>
  <c r="B52" i="2" s="1"/>
  <c r="B37" i="2"/>
  <c r="B51" i="2" s="1"/>
  <c r="A37" i="2"/>
  <c r="A51" i="2" s="1"/>
  <c r="A38" i="2"/>
  <c r="A52" i="2" s="1"/>
  <c r="A39" i="2"/>
  <c r="A53" i="2" s="1"/>
  <c r="A40" i="2"/>
  <c r="A54" i="2" s="1"/>
  <c r="A41" i="2"/>
  <c r="A55" i="2" s="1"/>
  <c r="A36" i="2"/>
  <c r="A50" i="2" s="1"/>
  <c r="B33" i="2"/>
  <c r="B47" i="2" s="1"/>
  <c r="A33" i="2"/>
  <c r="A47" i="2" s="1"/>
  <c r="A32" i="2"/>
  <c r="A46" i="2" s="1"/>
</calcChain>
</file>

<file path=xl/sharedStrings.xml><?xml version="1.0" encoding="utf-8"?>
<sst xmlns="http://schemas.openxmlformats.org/spreadsheetml/2006/main" count="1384" uniqueCount="33">
  <si>
    <t>yearID</t>
  </si>
  <si>
    <t>optionID</t>
  </si>
  <si>
    <t>OptionName</t>
  </si>
  <si>
    <t>DiscountRate</t>
  </si>
  <si>
    <t>Series</t>
  </si>
  <si>
    <t>Periods</t>
  </si>
  <si>
    <t>DirectCost</t>
  </si>
  <si>
    <t>WarrantyCost</t>
  </si>
  <si>
    <t>RnDCost</t>
  </si>
  <si>
    <t>OtherCost</t>
  </si>
  <si>
    <t>ProfitCost</t>
  </si>
  <si>
    <t>IndirectCost</t>
  </si>
  <si>
    <t>TechCost</t>
  </si>
  <si>
    <t>DEFCost</t>
  </si>
  <si>
    <t>FuelCost_Retail</t>
  </si>
  <si>
    <t>FuelCost_Pretax</t>
  </si>
  <si>
    <t>EmissionRepairCost</t>
  </si>
  <si>
    <t>OperatingCost</t>
  </si>
  <si>
    <t>TechAndOperatingCost</t>
  </si>
  <si>
    <t>Baseline</t>
  </si>
  <si>
    <t>AnnualValue</t>
  </si>
  <si>
    <t>Option1</t>
  </si>
  <si>
    <t>Option2</t>
  </si>
  <si>
    <t>PresentValue</t>
  </si>
  <si>
    <t>AnnualizedValue</t>
  </si>
  <si>
    <t>Option1_minus_Baseline</t>
  </si>
  <si>
    <t>Option2_minus_Baseline</t>
  </si>
  <si>
    <t>Row Labels</t>
  </si>
  <si>
    <t>Grand Total</t>
  </si>
  <si>
    <t>Sum of TechCost</t>
  </si>
  <si>
    <t>Sum of OperatingCost</t>
  </si>
  <si>
    <t>Sum of TechAndOperatingCost</t>
  </si>
  <si>
    <t>ROUND(number,digits-(1+INT(LOG10(ABS(number)))))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</si>
</sst>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9" fillId="5" borderId="4" xfId="9" applyAlignment="1">
      <alignment horizontal="center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07314236113" createdVersion="7" refreshedVersion="7" minRefreshableVersion="3" recordCount="665">
  <cacheSource type="worksheet">
    <worksheetSource name="data"/>
  </cacheSource>
  <cacheFields count="19">
    <cacheField name="yearID" numFmtId="0">
      <sharedItems containsSemiMixedTypes="0" containsString="0" containsNumber="1" containsInteger="1" minValue="2027" maxValue="2045" count="19">
        <n v="2027"/>
        <n v="2028"/>
        <n v="2029"/>
        <n v="2030"/>
        <n v="2031"/>
        <n v="2032"/>
        <n v="2033"/>
        <n v="2034"/>
        <n v="2035"/>
        <n v="2036"/>
        <n v="2037"/>
        <n v="2038"/>
        <n v="2039"/>
        <n v="2040"/>
        <n v="2041"/>
        <n v="2042"/>
        <n v="2043"/>
        <n v="2044"/>
        <n v="2045"/>
      </sharedItems>
    </cacheField>
    <cacheField name="optionID" numFmtId="0">
      <sharedItems containsSemiMixedTypes="0" containsString="0" containsNumber="1" containsInteger="1" minValue="0" maxValue="20"/>
    </cacheField>
    <cacheField name="OptionName" numFmtId="0">
      <sharedItems count="5">
        <s v="Baseline"/>
        <s v="Option1"/>
        <s v="Option2"/>
        <s v="Option1_minus_Baseline"/>
        <s v="Option2_minus_Baseline"/>
      </sharedItems>
    </cacheField>
    <cacheField name="DiscountRate" numFmtId="0">
      <sharedItems containsSemiMixedTypes="0" containsString="0" containsNumber="1" minValue="0" maxValue="7.0000000000000007E-2" count="3">
        <n v="0"/>
        <n v="0.03"/>
        <n v="7.0000000000000007E-2"/>
      </sharedItems>
    </cacheField>
    <cacheField name="Series" numFmtId="0">
      <sharedItems count="3">
        <s v="AnnualValue"/>
        <s v="PresentValue"/>
        <s v="AnnualizedValue"/>
      </sharedItems>
    </cacheField>
    <cacheField name="Periods" numFmtId="0">
      <sharedItems containsSemiMixedTypes="0" containsString="0" containsNumber="1" containsInteger="1" minValue="1" maxValue="19"/>
    </cacheField>
    <cacheField name="DirectCost" numFmtId="0">
      <sharedItems containsSemiMixedTypes="0" containsString="0" containsNumber="1" minValue="232382395.356087" maxValue="51104089100.674301"/>
    </cacheField>
    <cacheField name="WarrantyCost" numFmtId="0">
      <sharedItems containsSemiMixedTypes="0" containsString="0" containsNumber="1" minValue="22788085.1998806" maxValue="6504833996.3154802"/>
    </cacheField>
    <cacheField name="RnDCost" numFmtId="0">
      <sharedItems containsSemiMixedTypes="0" containsString="0" containsNumber="1" minValue="11619119.7678043" maxValue="2939137882.2147498"/>
    </cacheField>
    <cacheField name="OtherCost" numFmtId="0">
      <sharedItems containsSemiMixedTypes="0" containsString="0" containsNumber="1" minValue="68069515.793605804" maxValue="14939038378.665501"/>
    </cacheField>
    <cacheField name="ProfitCost" numFmtId="0">
      <sharedItems containsSemiMixedTypes="0" containsString="0" containsNumber="1" minValue="11716065.644995799" maxValue="2572183389.24371"/>
    </cacheField>
    <cacheField name="IndirectCost" numFmtId="0">
      <sharedItems containsSemiMixedTypes="0" containsString="0" containsNumber="1" minValue="146242586.62310699" maxValue="26955193646.4394"/>
    </cacheField>
    <cacheField name="TechCost" numFmtId="0">
      <sharedItems containsSemiMixedTypes="0" containsString="0" containsNumber="1" minValue="378624981.97919399" maxValue="78059282747.1138"/>
    </cacheField>
    <cacheField name="DEFCost" numFmtId="0">
      <sharedItems containsSemiMixedTypes="0" containsString="0" containsNumber="1" minValue="52155887.9363207" maxValue="73018164223.041702"/>
    </cacheField>
    <cacheField name="FuelCost_Retail" numFmtId="0">
      <sharedItems containsSemiMixedTypes="0" containsString="0" containsNumber="1" minValue="-133698005.743652" maxValue="1434301561757.77"/>
    </cacheField>
    <cacheField name="FuelCost_Pretax" numFmtId="0">
      <sharedItems containsSemiMixedTypes="0" containsString="0" containsNumber="1" minValue="-115103683.011962" maxValue="1252607804488.1799"/>
    </cacheField>
    <cacheField name="EmissionRepairCost" numFmtId="0">
      <sharedItems containsSemiMixedTypes="0" containsString="0" containsNumber="1" minValue="-4813346443.6139402" maxValue="35620463438.273201"/>
    </cacheField>
    <cacheField name="OperatingCost" numFmtId="0">
      <sharedItems containsSemiMixedTypes="0" containsString="0" containsNumber="1" minValue="-24901556.2475814" maxValue="1359457960259.8701"/>
    </cacheField>
    <cacheField name="TechAndOperatingCost" numFmtId="0">
      <sharedItems containsSemiMixedTypes="0" containsString="0" containsNumber="1" minValue="636235227.50778198" maxValue="1434983559259.16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5">
  <r>
    <x v="0"/>
    <n v="0"/>
    <x v="0"/>
    <x v="0"/>
    <x v="0"/>
    <n v="1"/>
    <n v="2693249494.0202398"/>
    <n v="80797484.820607305"/>
    <n v="134662474.70101199"/>
    <n v="786807478.11414003"/>
    <n v="135486063.96505001"/>
    <n v="1137753501.6008101"/>
    <n v="3831002995.6210499"/>
    <n v="457609270.72910798"/>
    <n v="10795403186.0014"/>
    <n v="9191742090.7869892"/>
    <n v="46679045.000347704"/>
    <n v="9696030406.5164509"/>
    <n v="13527033402.137501"/>
  </r>
  <r>
    <x v="1"/>
    <n v="0"/>
    <x v="0"/>
    <x v="0"/>
    <x v="0"/>
    <n v="1"/>
    <n v="2704231044.7290502"/>
    <n v="81126931.341871604"/>
    <n v="135211552.23645201"/>
    <n v="790006520.98357904"/>
    <n v="136037197.66676"/>
    <n v="1142382202.2286601"/>
    <n v="3846613246.9577098"/>
    <n v="953356483.62357295"/>
    <n v="22431901083.345699"/>
    <n v="19163288088.205101"/>
    <n v="183966925.84642899"/>
    <n v="20300611497.675098"/>
    <n v="24147224744.632801"/>
  </r>
  <r>
    <x v="2"/>
    <n v="0"/>
    <x v="0"/>
    <x v="0"/>
    <x v="0"/>
    <n v="1"/>
    <n v="2713170842.40062"/>
    <n v="81395125.272018597"/>
    <n v="135658542.120031"/>
    <n v="792606550.922997"/>
    <n v="136485257.352433"/>
    <n v="1146145475.66748"/>
    <n v="3859316318.0681"/>
    <n v="1476961092.4390199"/>
    <n v="34852937243.121902"/>
    <n v="29828877770.466099"/>
    <n v="416497531.39725399"/>
    <n v="31722336394.302299"/>
    <n v="35581652712.370399"/>
  </r>
  <r>
    <x v="3"/>
    <n v="0"/>
    <x v="0"/>
    <x v="0"/>
    <x v="0"/>
    <n v="1"/>
    <n v="2709087802.5226598"/>
    <n v="81272634.075679794"/>
    <n v="135454390.12613299"/>
    <n v="791414460.77460396"/>
    <n v="136279961.27513701"/>
    <n v="1144421446.25155"/>
    <n v="3853509248.77421"/>
    <n v="2036387861.83535"/>
    <n v="47776005740.085403"/>
    <n v="40992724644.243896"/>
    <n v="737770275.17162395"/>
    <n v="43766882781.250801"/>
    <n v="47620392030.025002"/>
  </r>
  <r>
    <x v="4"/>
    <n v="0"/>
    <x v="0"/>
    <x v="0"/>
    <x v="0"/>
    <n v="1"/>
    <n v="2700375897.76828"/>
    <n v="81011276.933048502"/>
    <n v="135018794.888414"/>
    <n v="788870754.49672401"/>
    <n v="135841901.19468799"/>
    <n v="1140742727.5128701"/>
    <n v="3841118625.2811599"/>
    <n v="2590772366.23244"/>
    <n v="60774949879.904099"/>
    <n v="52323566043.246803"/>
    <n v="1089535618.2039299"/>
    <n v="56003874027.683098"/>
    <n v="59844992652.964302"/>
  </r>
  <r>
    <x v="5"/>
    <n v="0"/>
    <x v="0"/>
    <x v="0"/>
    <x v="0"/>
    <n v="1"/>
    <n v="2684220163.5399499"/>
    <n v="80526604.906198502"/>
    <n v="134211008.17699701"/>
    <n v="784146885.69943404"/>
    <n v="135028585.073118"/>
    <n v="1133913083.8557401"/>
    <n v="3818133247.3957"/>
    <n v="3134851818.5242801"/>
    <n v="72889572435.499405"/>
    <n v="62871693061.024902"/>
    <n v="1453707188.0511999"/>
    <n v="67460252067.600403"/>
    <n v="71278385314.996094"/>
  </r>
  <r>
    <x v="6"/>
    <n v="0"/>
    <x v="0"/>
    <x v="0"/>
    <x v="0"/>
    <n v="1"/>
    <n v="2662234093.8087502"/>
    <n v="79867022.814262599"/>
    <n v="133111704.690437"/>
    <n v="777723430.97856903"/>
    <n v="133922496.65815599"/>
    <n v="1124624655.1414199"/>
    <n v="3786858748.95017"/>
    <n v="3678243811.99895"/>
    <n v="84999807500.224594"/>
    <n v="73515201741.173706"/>
    <n v="1825365984.7660601"/>
    <n v="79018811537.938705"/>
    <n v="82805670286.888901"/>
  </r>
  <r>
    <x v="7"/>
    <n v="0"/>
    <x v="0"/>
    <x v="0"/>
    <x v="0"/>
    <n v="1"/>
    <n v="2654734465.5643902"/>
    <n v="79642033.966931805"/>
    <n v="132736723.278219"/>
    <n v="775535259.49992895"/>
    <n v="133545618.204827"/>
    <n v="1121459634.9498999"/>
    <n v="3776194100.5142999"/>
    <n v="4197974839.39464"/>
    <n v="96880021653.790207"/>
    <n v="84025649458.707901"/>
    <n v="2186904169.5311198"/>
    <n v="90410528467.633698"/>
    <n v="94186722568.147995"/>
  </r>
  <r>
    <x v="8"/>
    <n v="0"/>
    <x v="0"/>
    <x v="0"/>
    <x v="0"/>
    <n v="1"/>
    <n v="2653467970.1631699"/>
    <n v="79604039.104895204"/>
    <n v="132673398.508158"/>
    <n v="775165050.00914896"/>
    <n v="133481875.459848"/>
    <n v="1120924363.0820501"/>
    <n v="3774392333.2452202"/>
    <n v="4693729024.0528402"/>
    <n v="107557370160.638"/>
    <n v="93459814490.461807"/>
    <n v="2533829810.83603"/>
    <n v="100687373325.35001"/>
    <n v="104461765658.595"/>
  </r>
  <r>
    <x v="9"/>
    <n v="0"/>
    <x v="0"/>
    <x v="0"/>
    <x v="0"/>
    <n v="1"/>
    <n v="2658314015.7518001"/>
    <n v="79749420.472553998"/>
    <n v="132915700.78759"/>
    <n v="776579735.99854505"/>
    <n v="133725510.99195001"/>
    <n v="1122970368.2506399"/>
    <n v="3781284384.00244"/>
    <n v="5166198122.0780497"/>
    <n v="117439856877.07899"/>
    <n v="102212695851.582"/>
    <n v="2857773036.6923099"/>
    <n v="110236667010.35201"/>
    <n v="114017951394.354"/>
  </r>
  <r>
    <x v="10"/>
    <n v="0"/>
    <x v="0"/>
    <x v="0"/>
    <x v="0"/>
    <n v="1"/>
    <n v="2654310400.8752298"/>
    <n v="79629312.026256904"/>
    <n v="132715520.043761"/>
    <n v="775412839.29921103"/>
    <n v="133524494.764532"/>
    <n v="1121282166.13376"/>
    <n v="3775592567.0089898"/>
    <n v="5607160332.9276199"/>
    <n v="128028870210.698"/>
    <n v="111806500798.42799"/>
    <n v="3164430226.6887498"/>
    <n v="120578091358.045"/>
    <n v="124353683925.054"/>
  </r>
  <r>
    <x v="11"/>
    <n v="0"/>
    <x v="0"/>
    <x v="0"/>
    <x v="0"/>
    <n v="1"/>
    <n v="2652049347.1968999"/>
    <n v="79561480.415906996"/>
    <n v="132602467.359845"/>
    <n v="774761978.67042506"/>
    <n v="133412134.214605"/>
    <n v="1120338060.66078"/>
    <n v="3772387407.8576798"/>
    <n v="6042315708.7456999"/>
    <n v="136635977235.761"/>
    <n v="119520238399.45399"/>
    <n v="3441295467.9453702"/>
    <n v="129003849576.145"/>
    <n v="132776236984.00301"/>
  </r>
  <r>
    <x v="12"/>
    <n v="0"/>
    <x v="0"/>
    <x v="0"/>
    <x v="0"/>
    <n v="1"/>
    <n v="2660872642.80972"/>
    <n v="79826179.2842917"/>
    <n v="133043632.140486"/>
    <n v="777346633.80005205"/>
    <n v="133856998.909805"/>
    <n v="1124073444.13463"/>
    <n v="3784946086.9443598"/>
    <n v="6431694324.6703396"/>
    <n v="144709705094.02301"/>
    <n v="126813152990.30901"/>
    <n v="3685793022.98212"/>
    <n v="136930640337.961"/>
    <n v="140715586424.90601"/>
  </r>
  <r>
    <x v="13"/>
    <n v="0"/>
    <x v="0"/>
    <x v="0"/>
    <x v="0"/>
    <n v="1"/>
    <n v="2680371312.4043598"/>
    <n v="80411139.372130796"/>
    <n v="134018565.62021799"/>
    <n v="783040354.09221697"/>
    <n v="134837518.976639"/>
    <n v="1132307578.0611999"/>
    <n v="3812678890.46556"/>
    <n v="6828935191.9380703"/>
    <n v="152389190425.96899"/>
    <n v="133773522182.356"/>
    <n v="3903177867.5949602"/>
    <n v="144505635241.88901"/>
    <n v="148318314132.35501"/>
  </r>
  <r>
    <x v="14"/>
    <n v="0"/>
    <x v="0"/>
    <x v="0"/>
    <x v="0"/>
    <n v="1"/>
    <n v="2700768202.8569999"/>
    <n v="81023046.085710093"/>
    <n v="135038410.14285001"/>
    <n v="788998995.35302699"/>
    <n v="135863583.932064"/>
    <n v="1140924035.5136499"/>
    <n v="3841692238.3706498"/>
    <n v="7184285263.7585897"/>
    <n v="159515449351.27899"/>
    <n v="140271321182.92599"/>
    <n v="4095989584.4104099"/>
    <n v="151551596031.095"/>
    <n v="155393288269.465"/>
  </r>
  <r>
    <x v="15"/>
    <n v="0"/>
    <x v="0"/>
    <x v="0"/>
    <x v="0"/>
    <n v="1"/>
    <n v="2710326363.36724"/>
    <n v="81309790.901017204"/>
    <n v="135516318.16836199"/>
    <n v="791793370.25491905"/>
    <n v="136344707.43670699"/>
    <n v="1144964186.7609999"/>
    <n v="3855290550.1282401"/>
    <n v="7527976957.7237597"/>
    <n v="164912702958.87201"/>
    <n v="145149031131.255"/>
    <n v="4262990062.2030101"/>
    <n v="156939998151.18201"/>
    <n v="160795288701.31"/>
  </r>
  <r>
    <x v="16"/>
    <n v="0"/>
    <x v="0"/>
    <x v="0"/>
    <x v="0"/>
    <n v="1"/>
    <n v="2725613658.0701399"/>
    <n v="81768409.742104307"/>
    <n v="136280682.90350699"/>
    <n v="796264267.51223695"/>
    <n v="137114440.99949199"/>
    <n v="1151427801.15734"/>
    <n v="3877041459.2274799"/>
    <n v="7843049522.4134598"/>
    <n v="169688460081.00201"/>
    <n v="149500748398.46701"/>
    <n v="4407700836.6812601"/>
    <n v="161751498757.56201"/>
    <n v="165628540216.789"/>
  </r>
  <r>
    <x v="17"/>
    <n v="0"/>
    <x v="0"/>
    <x v="0"/>
    <x v="0"/>
    <n v="1"/>
    <n v="2738106207.6774402"/>
    <n v="82143186.230323195"/>
    <n v="136905310.383872"/>
    <n v="799923510.46861899"/>
    <n v="137744268.98989499"/>
    <n v="1156716276.07271"/>
    <n v="3894822483.7501502"/>
    <n v="8132549327.5711603"/>
    <n v="174046687018.62201"/>
    <n v="153463565815.41"/>
    <n v="4547530863.0171003"/>
    <n v="166143646005.99899"/>
    <n v="170038468489.74899"/>
  </r>
  <r>
    <x v="18"/>
    <n v="0"/>
    <x v="0"/>
    <x v="0"/>
    <x v="0"/>
    <n v="1"/>
    <n v="2747124586.53549"/>
    <n v="82413737.596064806"/>
    <n v="137356229.326774"/>
    <n v="802569385.43061304"/>
    <n v="138199551.51753399"/>
    <n v="1160538903.87098"/>
    <n v="3907663490.4064798"/>
    <n v="8433831318.0504904"/>
    <n v="178485321756.52802"/>
    <n v="157547675970.14899"/>
    <n v="4676022730.4256296"/>
    <n v="170657530018.625"/>
    <n v="174565193509.03201"/>
  </r>
  <r>
    <x v="0"/>
    <n v="1"/>
    <x v="1"/>
    <x v="0"/>
    <x v="0"/>
    <n v="1"/>
    <n v="3687199369.04494"/>
    <n v="376914851.28725803"/>
    <n v="267404726.43997899"/>
    <n v="1077943778.48825"/>
    <n v="185596534.37584999"/>
    <n v="1907859890.5913401"/>
    <n v="5595059259.6362896"/>
    <n v="518551252.50911999"/>
    <n v="10794453704.4333"/>
    <n v="9190943990.2484093"/>
    <n v="63183234.036217801"/>
    <n v="9772678476.7937508"/>
    <n v="15367737736.43"/>
  </r>
  <r>
    <x v="1"/>
    <n v="1"/>
    <x v="1"/>
    <x v="0"/>
    <x v="0"/>
    <n v="1"/>
    <n v="3668631377.8494501"/>
    <n v="375342530.62840998"/>
    <n v="266014250.42708901"/>
    <n v="1072483644.2595"/>
    <n v="184657360.99006599"/>
    <n v="1898497786.3050599"/>
    <n v="5567129164.15452"/>
    <n v="1080267556.70434"/>
    <n v="22429955707.470402"/>
    <n v="19161648065.3214"/>
    <n v="129286672.05508099"/>
    <n v="20371202294.080799"/>
    <n v="25938331458.235401"/>
  </r>
  <r>
    <x v="2"/>
    <n v="1"/>
    <x v="1"/>
    <x v="0"/>
    <x v="0"/>
    <n v="1"/>
    <n v="3655764277.8811598"/>
    <n v="374367034.76220798"/>
    <n v="265035281.95382801"/>
    <n v="1068691537.06031"/>
    <n v="184005341.96188301"/>
    <n v="1892099195.73823"/>
    <n v="5547863473.6194"/>
    <n v="1673521812.7088599"/>
    <n v="34849952650.410896"/>
    <n v="29826358409.652802"/>
    <n v="197554615.693106"/>
    <n v="31697434838.054798"/>
    <n v="37245298311.674202"/>
  </r>
  <r>
    <x v="3"/>
    <n v="1"/>
    <x v="1"/>
    <x v="0"/>
    <x v="0"/>
    <n v="1"/>
    <n v="3631185532.1392102"/>
    <n v="371939236.60362899"/>
    <n v="181559276.60696101"/>
    <n v="1061496742.59465"/>
    <n v="182766839.21757299"/>
    <n v="1797762095.02282"/>
    <n v="5428947627.1620398"/>
    <n v="2307335031.15874"/>
    <n v="47771961712.486298"/>
    <n v="40989303960.404099"/>
    <n v="483374276.81340897"/>
    <n v="43780013268.376297"/>
    <n v="49208960895.5383"/>
  </r>
  <r>
    <x v="4"/>
    <n v="1"/>
    <x v="1"/>
    <x v="0"/>
    <x v="0"/>
    <n v="1"/>
    <n v="3604424926.7536898"/>
    <n v="491173437.23956901"/>
    <n v="240571811.93982401"/>
    <n v="1053667264.0896"/>
    <n v="181418965.67068899"/>
    <n v="1966831478.9396801"/>
    <n v="5571256405.6933804"/>
    <n v="2956941505.24856"/>
    <n v="60769832334.133202"/>
    <n v="52319222180.519096"/>
    <n v="852158586.26121795"/>
    <n v="56128322272.0289"/>
    <n v="61699578677.722298"/>
  </r>
  <r>
    <x v="5"/>
    <n v="1"/>
    <x v="1"/>
    <x v="0"/>
    <x v="0"/>
    <n v="1"/>
    <n v="3570636428.56459"/>
    <n v="486765531.231987"/>
    <n v="238313604.440456"/>
    <n v="1043777097.32932"/>
    <n v="179716469.006172"/>
    <n v="1948572702.0079401"/>
    <n v="5519209130.5725298"/>
    <n v="3594884722.6043501"/>
    <n v="72883435809.642807"/>
    <n v="62866473803.716003"/>
    <n v="1209535059.0783501"/>
    <n v="67670893585.398697"/>
    <n v="73190102715.971298"/>
  </r>
  <r>
    <x v="6"/>
    <n v="1"/>
    <x v="1"/>
    <x v="0"/>
    <x v="0"/>
    <n v="1"/>
    <n v="3531404961.83531"/>
    <n v="481512087.004071"/>
    <n v="235693239.317682"/>
    <n v="1032302316.15757"/>
    <n v="177740944.83824101"/>
    <n v="1927248587.31756"/>
    <n v="5458653549.1528797"/>
    <n v="4203330778.39785"/>
    <n v="84992442137.892899"/>
    <n v="73508924046.760696"/>
    <n v="1582252368.3694501"/>
    <n v="79294507193.528"/>
    <n v="84753160742.680893"/>
  </r>
  <r>
    <x v="7"/>
    <n v="1"/>
    <x v="1"/>
    <x v="0"/>
    <x v="0"/>
    <n v="1"/>
    <n v="3513080275.8513699"/>
    <n v="479026544.48928797"/>
    <n v="175654013.792568"/>
    <n v="1026944667.08863"/>
    <n v="176818497.662817"/>
    <n v="1858443723.0333099"/>
    <n v="5371523998.8846798"/>
    <n v="4785051927.4606199"/>
    <n v="96871427355.433395"/>
    <n v="84018304700.836899"/>
    <n v="1745708569.5671899"/>
    <n v="90549065197.864807"/>
    <n v="95920589196.749496"/>
  </r>
  <r>
    <x v="8"/>
    <n v="1"/>
    <x v="1"/>
    <x v="0"/>
    <x v="0"/>
    <n v="1"/>
    <n v="3504195169.3108902"/>
    <n v="477888307.60127199"/>
    <n v="175209758.46554399"/>
    <n v="1024342927.9353499"/>
    <n v="176370662.584858"/>
    <n v="1853811656.5870299"/>
    <n v="5358006825.8979197"/>
    <n v="5347853636.0623903"/>
    <n v="107547655953.31599"/>
    <n v="93451496921.683899"/>
    <n v="2050929823.2026999"/>
    <n v="100850280380.94901"/>
    <n v="106208287206.84599"/>
  </r>
  <r>
    <x v="9"/>
    <n v="1"/>
    <x v="1"/>
    <x v="0"/>
    <x v="0"/>
    <n v="1"/>
    <n v="3504311034.5611601"/>
    <n v="477988838.48514301"/>
    <n v="175215551.72805801"/>
    <n v="1024371788.47999"/>
    <n v="176375778.65052301"/>
    <n v="1853951957.34372"/>
    <n v="5358262991.9048796"/>
    <n v="5884757753.7114201"/>
    <n v="117429098464.86099"/>
    <n v="102203472129.908"/>
    <n v="2428456105.5732298"/>
    <n v="110516685989.19299"/>
    <n v="115874948981.09801"/>
  </r>
  <r>
    <x v="10"/>
    <n v="1"/>
    <x v="1"/>
    <x v="0"/>
    <x v="0"/>
    <n v="1"/>
    <n v="3493582632.4453502"/>
    <n v="476529411.124071"/>
    <n v="174679131.62226701"/>
    <n v="1021236324.88805"/>
    <n v="175835897.547824"/>
    <n v="1848280765.18221"/>
    <n v="5341863397.6275597"/>
    <n v="6410364412.82374"/>
    <n v="128016992283.104"/>
    <n v="111796284290.35899"/>
    <n v="2749733045.2158799"/>
    <n v="120956381748.399"/>
    <n v="126298245146.026"/>
  </r>
  <r>
    <x v="11"/>
    <n v="1"/>
    <x v="1"/>
    <x v="0"/>
    <x v="0"/>
    <n v="1"/>
    <n v="3485886382.6017699"/>
    <n v="475307287.06795901"/>
    <n v="174294319.130088"/>
    <n v="1018997330.91125"/>
    <n v="175450073.40962201"/>
    <n v="1844049010.5189199"/>
    <n v="5329935393.1206903"/>
    <n v="6929021841.11343"/>
    <n v="136623154281.519"/>
    <n v="119509192377.75999"/>
    <n v="3006955667.8983698"/>
    <n v="129445169886.771"/>
    <n v="134775105279.892"/>
  </r>
  <r>
    <x v="12"/>
    <n v="1"/>
    <x v="1"/>
    <x v="0"/>
    <x v="0"/>
    <n v="1"/>
    <n v="3493239955.8607402"/>
    <n v="476200097.41314602"/>
    <n v="174661997.793037"/>
    <n v="1021154275.8858401"/>
    <n v="175821239.03392601"/>
    <n v="1847837610.1259501"/>
    <n v="5341077565.9866896"/>
    <n v="7367536430.2657299"/>
    <n v="144695991005.72198"/>
    <n v="126801318587.774"/>
    <n v="3215632676.58564"/>
    <n v="137384487694.625"/>
    <n v="142725565260.612"/>
  </r>
  <r>
    <x v="13"/>
    <n v="1"/>
    <x v="1"/>
    <x v="0"/>
    <x v="0"/>
    <n v="1"/>
    <n v="3514891181.70995"/>
    <n v="479264883.2238"/>
    <n v="175744559.08549699"/>
    <n v="1027477487.921"/>
    <n v="176910136.97479999"/>
    <n v="1859397067.2051001"/>
    <n v="5374288248.9150496"/>
    <n v="7816511705.0464001"/>
    <n v="152374596333.17499"/>
    <n v="133760904456.467"/>
    <n v="3400463969.5700302"/>
    <n v="144977880131.08301"/>
    <n v="150352168379.99799"/>
  </r>
  <r>
    <x v="14"/>
    <n v="1"/>
    <x v="1"/>
    <x v="0"/>
    <x v="0"/>
    <n v="1"/>
    <n v="3538064293.2813301"/>
    <n v="482475095.50961798"/>
    <n v="176903214.66406599"/>
    <n v="1034249289.02095"/>
    <n v="178076163.80254799"/>
    <n v="1871703762.99719"/>
    <n v="5409768056.2785196"/>
    <n v="8216741286.9490404"/>
    <n v="159500070348.883"/>
    <n v="140258003413.10599"/>
    <n v="3601354772.9240899"/>
    <n v="152076099472.979"/>
    <n v="157485867529.258"/>
  </r>
  <r>
    <x v="15"/>
    <n v="1"/>
    <x v="1"/>
    <x v="0"/>
    <x v="0"/>
    <n v="1"/>
    <n v="3547360811.3546901"/>
    <n v="483739005.74275798"/>
    <n v="177368040.567734"/>
    <n v="1036967842.29555"/>
    <n v="178544212.99669099"/>
    <n v="1876619101.60274"/>
    <n v="5423979912.9574404"/>
    <n v="8604659157.0499401"/>
    <n v="164896629378.83801"/>
    <n v="145135092037.92801"/>
    <n v="3771151678.9521599"/>
    <n v="157510902873.92999"/>
    <n v="162934882786.88699"/>
  </r>
  <r>
    <x v="16"/>
    <n v="1"/>
    <x v="1"/>
    <x v="0"/>
    <x v="0"/>
    <n v="1"/>
    <n v="3564445223.9092999"/>
    <n v="485997003.84104699"/>
    <n v="178222261.195465"/>
    <n v="1041967025.8969001"/>
    <n v="179404819.90449399"/>
    <n v="1885591110.8379099"/>
    <n v="5450036334.74722"/>
    <n v="8960842007.7388706"/>
    <n v="169671779058.672"/>
    <n v="149486265780.83701"/>
    <n v="3927818579.6585398"/>
    <n v="162374926368.23401"/>
    <n v="167824962702.98099"/>
  </r>
  <r>
    <x v="17"/>
    <n v="1"/>
    <x v="1"/>
    <x v="0"/>
    <x v="0"/>
    <n v="1"/>
    <n v="3578151548.9167099"/>
    <n v="487681982.24524701"/>
    <n v="178907577.44583499"/>
    <n v="1045985523.21641"/>
    <n v="180096373.73591599"/>
    <n v="1892671456.64341"/>
    <n v="5470823005.5601301"/>
    <n v="9288348967.3478107"/>
    <n v="174029426145.077"/>
    <n v="153448562732.99399"/>
    <n v="4079719527.6154499"/>
    <n v="166816631227.95801"/>
    <n v="172287454233.51801"/>
  </r>
  <r>
    <x v="18"/>
    <n v="1"/>
    <x v="1"/>
    <x v="0"/>
    <x v="0"/>
    <n v="1"/>
    <n v="3587541917.9979"/>
    <n v="488741077.284756"/>
    <n v="179377095.89989501"/>
    <n v="1048744663.5946"/>
    <n v="180571025.52492601"/>
    <n v="1897433862.3041799"/>
    <n v="5484975780.3020802"/>
    <n v="9630347222.1627293"/>
    <n v="178467505860.44699"/>
    <n v="157532172160.26199"/>
    <n v="4218660565.3450298"/>
    <n v="171381179947.76999"/>
    <n v="176866155728.07199"/>
  </r>
  <r>
    <x v="0"/>
    <n v="2"/>
    <x v="2"/>
    <x v="0"/>
    <x v="0"/>
    <n v="1"/>
    <n v="3687199369.04494"/>
    <n v="287955578.391469"/>
    <n v="310328034.58284903"/>
    <n v="1077943778.48825"/>
    <n v="185596534.37584999"/>
    <n v="1861823925.8384199"/>
    <n v="5549023294.8833704"/>
    <n v="513416070.82097101"/>
    <n v="10794465279.663401"/>
    <n v="9190953719.9763699"/>
    <n v="63183234.036217801"/>
    <n v="9767553024.8335609"/>
    <n v="15316576319.7169"/>
  </r>
  <r>
    <x v="1"/>
    <n v="2"/>
    <x v="2"/>
    <x v="0"/>
    <x v="0"/>
    <n v="1"/>
    <n v="3668631377.8494501"/>
    <n v="286765772.79692602"/>
    <n v="308655157.67799598"/>
    <n v="1072483644.2595"/>
    <n v="184657360.99006599"/>
    <n v="1852561935.7244799"/>
    <n v="5521193313.5739403"/>
    <n v="1069584234.31655"/>
    <n v="22429979428.550499"/>
    <n v="19161668063.057999"/>
    <n v="129286672.05508099"/>
    <n v="20360538969.4296"/>
    <n v="25881732283.003601"/>
  </r>
  <r>
    <x v="2"/>
    <n v="2"/>
    <x v="2"/>
    <x v="0"/>
    <x v="0"/>
    <n v="1"/>
    <n v="3655764277.8811598"/>
    <n v="286033280.80367202"/>
    <n v="307457559.83863598"/>
    <n v="1068691537.06031"/>
    <n v="184005341.96188301"/>
    <n v="1846187719.6645"/>
    <n v="5501951997.5456696"/>
    <n v="1656991247.6475699"/>
    <n v="34849989034.487503"/>
    <n v="29826389122.257702"/>
    <n v="269457945.61317402"/>
    <n v="31752838315.518398"/>
    <n v="37254790313.064102"/>
  </r>
  <r>
    <x v="3"/>
    <n v="2"/>
    <x v="2"/>
    <x v="0"/>
    <x v="0"/>
    <n v="1"/>
    <n v="3631185532.1392102"/>
    <n v="284180300.77125102"/>
    <n v="181559276.60696101"/>
    <n v="1061496742.59465"/>
    <n v="182766839.21757299"/>
    <n v="1710003159.1904399"/>
    <n v="5341188691.3296604"/>
    <n v="2284563097.1294498"/>
    <n v="47772011022.403801"/>
    <n v="40989345669.723297"/>
    <n v="524015568.14599502"/>
    <n v="43797924334.998703"/>
    <n v="49139113026.3284"/>
  </r>
  <r>
    <x v="4"/>
    <n v="2"/>
    <x v="2"/>
    <x v="0"/>
    <x v="0"/>
    <n v="1"/>
    <n v="3604424926.7536898"/>
    <n v="282139696.999062"/>
    <n v="180221246.33768401"/>
    <n v="1053667264.0896"/>
    <n v="181418965.67068899"/>
    <n v="1697447173.0970399"/>
    <n v="5301872099.8507299"/>
    <n v="2915615913.0404801"/>
    <n v="60769907614.461197"/>
    <n v="52319286079.783699"/>
    <n v="880747139.06887496"/>
    <n v="56115649131.893097"/>
    <n v="61417521231.743797"/>
  </r>
  <r>
    <x v="5"/>
    <n v="2"/>
    <x v="2"/>
    <x v="0"/>
    <x v="0"/>
    <n v="1"/>
    <n v="3570636428.56459"/>
    <n v="279613981.14617902"/>
    <n v="178531821.428229"/>
    <n v="1043777097.32932"/>
    <n v="179716469.006172"/>
    <n v="1681639368.90991"/>
    <n v="5252275797.4744997"/>
    <n v="3535039289.09586"/>
    <n v="72883536589.069397"/>
    <n v="62866559517.554703"/>
    <n v="1354390445.6001401"/>
    <n v="67755989252.250702"/>
    <n v="73008265049.725204"/>
  </r>
  <r>
    <x v="6"/>
    <n v="2"/>
    <x v="2"/>
    <x v="0"/>
    <x v="0"/>
    <n v="1"/>
    <n v="3531404961.83531"/>
    <n v="276599112.84882599"/>
    <n v="176570248.09176499"/>
    <n v="1032302316.15757"/>
    <n v="177740944.83824101"/>
    <n v="1663212621.9363999"/>
    <n v="5194617583.7717104"/>
    <n v="4134946338.7694702"/>
    <n v="84992582805.019699"/>
    <n v="73509043941.098007"/>
    <n v="1756603104.5546999"/>
    <n v="79400593384.422302"/>
    <n v="84595210968.194"/>
  </r>
  <r>
    <x v="7"/>
    <n v="2"/>
    <x v="2"/>
    <x v="0"/>
    <x v="0"/>
    <n v="1"/>
    <n v="3513080275.8513699"/>
    <n v="275171524.67606199"/>
    <n v="175654013.792568"/>
    <n v="1026944667.08863"/>
    <n v="176818497.662817"/>
    <n v="1654588703.2200799"/>
    <n v="5167668979.0714598"/>
    <n v="4708403344.6476803"/>
    <n v="96871608153.756607"/>
    <n v="84018459212.566895"/>
    <n v="2164630015.1571498"/>
    <n v="90891492572.371796"/>
    <n v="96059161551.443207"/>
  </r>
  <r>
    <x v="8"/>
    <n v="2"/>
    <x v="2"/>
    <x v="0"/>
    <x v="0"/>
    <n v="1"/>
    <n v="3504195169.3108902"/>
    <n v="274519988.32575798"/>
    <n v="175209758.46554399"/>
    <n v="1024342927.9353499"/>
    <n v="176370662.584858"/>
    <n v="1650443337.3115101"/>
    <n v="5154638506.6224098"/>
    <n v="5252770561.53057"/>
    <n v="107547874267.332"/>
    <n v="93451683848.087906"/>
    <n v="2567271863.30023"/>
    <n v="101271726272.918"/>
    <n v="106426364779.541"/>
  </r>
  <r>
    <x v="9"/>
    <n v="2"/>
    <x v="2"/>
    <x v="0"/>
    <x v="0"/>
    <n v="1"/>
    <n v="3504311034.5611601"/>
    <n v="274580476.53976202"/>
    <n v="175215551.72805801"/>
    <n v="1024371788.47999"/>
    <n v="176375778.65052301"/>
    <n v="1650543595.39834"/>
    <n v="5154854629.9595003"/>
    <n v="5771722486.1496401"/>
    <n v="117429352007.035"/>
    <n v="102203689504.21899"/>
    <n v="2968887420.5293498"/>
    <n v="110944299410.899"/>
    <n v="116099154040.858"/>
  </r>
  <r>
    <x v="10"/>
    <n v="2"/>
    <x v="2"/>
    <x v="0"/>
    <x v="0"/>
    <n v="1"/>
    <n v="3493582632.4453502"/>
    <n v="273742191.89312297"/>
    <n v="174679131.62226701"/>
    <n v="1021236324.88805"/>
    <n v="175835897.547824"/>
    <n v="1645493545.9512601"/>
    <n v="5139076178.3966198"/>
    <n v="6255494285.34235"/>
    <n v="128017298194.685"/>
    <n v="111796547412.702"/>
    <n v="3364999340.0116301"/>
    <n v="121417041038.056"/>
    <n v="126556117216.452"/>
  </r>
  <r>
    <x v="11"/>
    <n v="2"/>
    <x v="2"/>
    <x v="0"/>
    <x v="0"/>
    <n v="1"/>
    <n v="3485886382.6017699"/>
    <n v="273034177.49235499"/>
    <n v="174294319.130088"/>
    <n v="1018997330.91125"/>
    <n v="175450073.40962201"/>
    <n v="1641775900.94331"/>
    <n v="5127662283.5450802"/>
    <n v="6733530784.3826504"/>
    <n v="136623506921.45599"/>
    <n v="119509496150.847"/>
    <n v="3723892479.2736001"/>
    <n v="129966919414.50301"/>
    <n v="135094581698.048"/>
  </r>
  <r>
    <x v="12"/>
    <n v="2"/>
    <x v="2"/>
    <x v="0"/>
    <x v="0"/>
    <n v="1"/>
    <n v="3493239955.8607402"/>
    <n v="273543258.58879399"/>
    <n v="174661997.793037"/>
    <n v="1021154275.8858401"/>
    <n v="175821239.03392601"/>
    <n v="1645180771.3016"/>
    <n v="5138420727.1623402"/>
    <n v="7161336404.9809904"/>
    <n v="144696387168.242"/>
    <n v="126801660451.311"/>
    <n v="4045747958.9012599"/>
    <n v="138008744815.19299"/>
    <n v="143147165542.35599"/>
  </r>
  <r>
    <x v="13"/>
    <n v="2"/>
    <x v="2"/>
    <x v="0"/>
    <x v="0"/>
    <n v="1"/>
    <n v="3514891181.70995"/>
    <n v="275307621.67094803"/>
    <n v="175744559.08549699"/>
    <n v="1027477487.921"/>
    <n v="176910136.97479999"/>
    <n v="1655439805.65224"/>
    <n v="5170330987.3621998"/>
    <n v="7599012812.8124599"/>
    <n v="152375034433.367"/>
    <n v="133761283228.08501"/>
    <n v="4312971614.03967"/>
    <n v="145673267654.93701"/>
    <n v="150843598642.29901"/>
  </r>
  <r>
    <x v="14"/>
    <n v="2"/>
    <x v="2"/>
    <x v="0"/>
    <x v="0"/>
    <n v="1"/>
    <n v="3538064293.2813301"/>
    <n v="277153411.06267399"/>
    <n v="176903214.66406599"/>
    <n v="1034249289.02095"/>
    <n v="178076163.80254799"/>
    <n v="1666382078.55024"/>
    <n v="5204446371.8315802"/>
    <n v="7990562565.2639599"/>
    <n v="159500546166.70001"/>
    <n v="140258415457.52802"/>
    <n v="4546367810.90907"/>
    <n v="152795345833.70099"/>
    <n v="157999792205.53299"/>
  </r>
  <r>
    <x v="15"/>
    <n v="2"/>
    <x v="2"/>
    <x v="0"/>
    <x v="0"/>
    <n v="1"/>
    <n v="3547360811.3546901"/>
    <n v="277879319.41535401"/>
    <n v="177368040.567734"/>
    <n v="1036967842.29555"/>
    <n v="178544212.99669099"/>
    <n v="1670759415.2753401"/>
    <n v="5218120226.6300402"/>
    <n v="8369723372.4825096"/>
    <n v="164897138981.39801"/>
    <n v="145135533967.95401"/>
    <n v="4758621889.8553104"/>
    <n v="158263879230.29199"/>
    <n v="163481999456.922"/>
  </r>
  <r>
    <x v="16"/>
    <n v="2"/>
    <x v="2"/>
    <x v="0"/>
    <x v="0"/>
    <n v="1"/>
    <n v="3564445223.9092999"/>
    <n v="279173957.95858198"/>
    <n v="178222261.195465"/>
    <n v="1041967025.8969001"/>
    <n v="179404819.90449399"/>
    <n v="1678768064.95544"/>
    <n v="5243213288.8647499"/>
    <n v="8717700680.09342"/>
    <n v="169672318521.87"/>
    <n v="149486734147.767"/>
    <n v="4937408595.4485197"/>
    <n v="163141843423.30899"/>
    <n v="168385056712.17401"/>
  </r>
  <r>
    <x v="17"/>
    <n v="2"/>
    <x v="2"/>
    <x v="0"/>
    <x v="0"/>
    <n v="1"/>
    <n v="3578151548.9167099"/>
    <n v="280135609.19680798"/>
    <n v="178907577.44583499"/>
    <n v="1045985523.21641"/>
    <n v="180096373.73591599"/>
    <n v="1685125083.59497"/>
    <n v="5263276632.5116901"/>
    <n v="9037571243.8812695"/>
    <n v="174029993076.32101"/>
    <n v="153449055507.37"/>
    <n v="5106258332.6272097"/>
    <n v="167592885083.87799"/>
    <n v="172856161716.39001"/>
  </r>
  <r>
    <x v="18"/>
    <n v="2"/>
    <x v="2"/>
    <x v="0"/>
    <x v="0"/>
    <n v="1"/>
    <n v="3587541917.9979"/>
    <n v="280736460.168594"/>
    <n v="179377095.89989501"/>
    <n v="1048744663.5946"/>
    <n v="180571025.52492601"/>
    <n v="1689429245.18802"/>
    <n v="5276971163.1859198"/>
    <n v="9370931337.2709198"/>
    <n v="178468098110.198"/>
    <n v="157532687549.862"/>
    <n v="5256947236.65026"/>
    <n v="172160566123.78299"/>
    <n v="177437537286.96899"/>
  </r>
  <r>
    <x v="0"/>
    <n v="0"/>
    <x v="0"/>
    <x v="1"/>
    <x v="0"/>
    <n v="1"/>
    <n v="2614805334.0002298"/>
    <n v="78444160.020007104"/>
    <n v="130740266.700011"/>
    <n v="763890755.45062101"/>
    <n v="131539867.927233"/>
    <n v="1104615050.0978701"/>
    <n v="3719420384.0981102"/>
    <n v="444280845.36806601"/>
    <n v="10480973966.9916"/>
    <n v="8924021447.3660107"/>
    <n v="45319461.1653862"/>
    <n v="9413621753.8994694"/>
    <n v="13133042137.997499"/>
  </r>
  <r>
    <x v="1"/>
    <n v="0"/>
    <x v="0"/>
    <x v="1"/>
    <x v="0"/>
    <n v="1"/>
    <n v="2548997120.1141"/>
    <n v="76469913.603423104"/>
    <n v="127449856.005705"/>
    <n v="744656914.86811101"/>
    <n v="128228106.010708"/>
    <n v="1076804790.4879401"/>
    <n v="3625801910.6020498"/>
    <n v="898629921.40972102"/>
    <n v="21144218195.2547"/>
    <n v="18063236957.493698"/>
    <n v="173406471.718757"/>
    <n v="19135273350.6222"/>
    <n v="22761075261.2243"/>
  </r>
  <r>
    <x v="2"/>
    <n v="0"/>
    <x v="0"/>
    <x v="1"/>
    <x v="0"/>
    <n v="1"/>
    <n v="2482935666.8231101"/>
    <n v="74488070.004693404"/>
    <n v="124146783.34115499"/>
    <n v="725347274.22585499"/>
    <n v="124903344.89074899"/>
    <n v="1048885472.46245"/>
    <n v="3531821139.2855601"/>
    <n v="1351628624.9347"/>
    <n v="31895374822.002102"/>
    <n v="27297648699.506901"/>
    <n v="381154241.99937701"/>
    <n v="29030431566.441002"/>
    <n v="32562252705.726501"/>
  </r>
  <r>
    <x v="3"/>
    <n v="0"/>
    <x v="0"/>
    <x v="1"/>
    <x v="0"/>
    <n v="1"/>
    <n v="2406989424.2077498"/>
    <n v="72209682.726232693"/>
    <n v="120349471.21038701"/>
    <n v="703161497.93141401"/>
    <n v="121082980.483411"/>
    <n v="1016803632.35144"/>
    <n v="3423793056.5591998"/>
    <n v="1809304239.7734301"/>
    <n v="42448362301.211403"/>
    <n v="36421504905.184898"/>
    <n v="655499333.82718098"/>
    <n v="38886308478.7855"/>
    <n v="42310101535.344704"/>
  </r>
  <r>
    <x v="4"/>
    <n v="0"/>
    <x v="0"/>
    <x v="1"/>
    <x v="0"/>
    <n v="1"/>
    <n v="2329367970.5541902"/>
    <n v="69881039.116625905"/>
    <n v="116468398.52770901"/>
    <n v="680486842.57263696"/>
    <n v="117178417.257984"/>
    <n v="984014697.47495699"/>
    <n v="3313382668.02915"/>
    <n v="2234823001.4518499"/>
    <n v="52425005636.912598"/>
    <n v="45134767699.209602"/>
    <n v="939842995.16214097"/>
    <n v="48309433695.823601"/>
    <n v="51622816363.852699"/>
  </r>
  <r>
    <x v="5"/>
    <n v="0"/>
    <x v="0"/>
    <x v="1"/>
    <x v="0"/>
    <n v="1"/>
    <n v="2247992128.43753"/>
    <n v="67439763.853126004"/>
    <n v="112399606.421876"/>
    <n v="656710671.70079303"/>
    <n v="113084314.201006"/>
    <n v="949634356.17680204"/>
    <n v="3197626484.6143298"/>
    <n v="2625389045.05021"/>
    <n v="61043869391.133598"/>
    <n v="52654053129.655296"/>
    <n v="1217456883.82074"/>
    <n v="56496899058.526299"/>
    <n v="59694525543.140602"/>
  </r>
  <r>
    <x v="6"/>
    <n v="0"/>
    <x v="0"/>
    <x v="1"/>
    <x v="0"/>
    <n v="1"/>
    <n v="2164639942.8847599"/>
    <n v="64939198.286542803"/>
    <n v="108231997.144238"/>
    <n v="632360319.90150297"/>
    <n v="108891245.210655"/>
    <n v="914422760.54293895"/>
    <n v="3079062703.4277"/>
    <n v="2990748820.1875701"/>
    <n v="69112621944.251694"/>
    <n v="59774586490.442497"/>
    <n v="1484189587.3081801"/>
    <n v="64249524897.938202"/>
    <n v="67328587601.365898"/>
  </r>
  <r>
    <x v="7"/>
    <n v="0"/>
    <x v="0"/>
    <x v="1"/>
    <x v="0"/>
    <n v="1"/>
    <n v="2095671901.7679999"/>
    <n v="62870157.053040102"/>
    <n v="104783595.08840001"/>
    <n v="612214695.38529801"/>
    <n v="105422144.213054"/>
    <n v="885290591.73979294"/>
    <n v="2980962493.5077901"/>
    <n v="3313920103.6356902"/>
    <n v="76477983714.035995"/>
    <n v="66330623601.929703"/>
    <n v="1726362345.98752"/>
    <n v="71370906051.552994"/>
    <n v="74351868545.060806"/>
  </r>
  <r>
    <x v="8"/>
    <n v="0"/>
    <x v="0"/>
    <x v="1"/>
    <x v="0"/>
    <n v="1"/>
    <n v="2033662251.07093"/>
    <n v="61009867.532127999"/>
    <n v="101683112.553546"/>
    <n v="594099464.65499604"/>
    <n v="102302742.817036"/>
    <n v="859095187.55770695"/>
    <n v="2892757438.6286402"/>
    <n v="3597352461.1210098"/>
    <n v="82433768177.990601"/>
    <n v="71629165627.221298"/>
    <n v="1941969563.9358201"/>
    <n v="77168487652.278107"/>
    <n v="80061245090.906799"/>
  </r>
  <r>
    <x v="9"/>
    <n v="0"/>
    <x v="0"/>
    <x v="1"/>
    <x v="0"/>
    <n v="1"/>
    <n v="1978035283.00559"/>
    <n v="59341058.4901677"/>
    <n v="98901764.150279507"/>
    <n v="577848255.98862302"/>
    <n v="99504338.995565504"/>
    <n v="835595417.62463605"/>
    <n v="2813630700.6302199"/>
    <n v="3844136585.7891598"/>
    <n v="87386282868.577103"/>
    <n v="76055845008.351898"/>
    <n v="2126451526.7586801"/>
    <n v="82026433120.899796"/>
    <n v="84840063821.529999"/>
  </r>
  <r>
    <x v="10"/>
    <n v="0"/>
    <x v="0"/>
    <x v="1"/>
    <x v="0"/>
    <n v="1"/>
    <n v="1917530308.28965"/>
    <n v="57525909.248689599"/>
    <n v="95876515.414482802"/>
    <n v="560174733.25760603"/>
    <n v="96460935.964998007"/>
    <n v="810038093.885777"/>
    <n v="2727568402.1754298"/>
    <n v="4050731925.8075099"/>
    <n v="92490779859.109604"/>
    <n v="80771395038.8414"/>
    <n v="2286051724.0721998"/>
    <n v="87108178688.7211"/>
    <n v="89835747090.8965"/>
  </r>
  <r>
    <x v="11"/>
    <n v="0"/>
    <x v="0"/>
    <x v="1"/>
    <x v="0"/>
    <n v="1"/>
    <n v="1860094053.4028101"/>
    <n v="55802821.602084398"/>
    <n v="93004702.670140699"/>
    <n v="543402463.777933"/>
    <n v="93572586.711728901"/>
    <n v="785782574.76188695"/>
    <n v="2645876628.1647"/>
    <n v="4237958667.8881698"/>
    <n v="95833725343.667999"/>
    <n v="83829090489.244797"/>
    <n v="2413655403.01614"/>
    <n v="90480704560.1492"/>
    <n v="93126581188.313904"/>
  </r>
  <r>
    <x v="12"/>
    <n v="0"/>
    <x v="0"/>
    <x v="1"/>
    <x v="0"/>
    <n v="1"/>
    <n v="1811924791.6724701"/>
    <n v="54357743.750174098"/>
    <n v="90596239.583623499"/>
    <n v="529335231.925331"/>
    <n v="91150102.775097102"/>
    <n v="765439318.03422594"/>
    <n v="2577364109.7066898"/>
    <n v="4379670868.8107796"/>
    <n v="98540267593.792892"/>
    <n v="86353586457.511002"/>
    <n v="2509845697.93718"/>
    <n v="93243103024.259003"/>
    <n v="95820467133.965698"/>
  </r>
  <r>
    <x v="13"/>
    <n v="0"/>
    <x v="0"/>
    <x v="1"/>
    <x v="0"/>
    <n v="1"/>
    <n v="1772041200.8359399"/>
    <n v="53161236.0250782"/>
    <n v="88602060.041797101"/>
    <n v="517681920.76488101"/>
    <n v="89143484.687862501"/>
    <n v="748588701.51961899"/>
    <n v="2520629902.3555598"/>
    <n v="4514730650.1716499"/>
    <n v="100747207204.892"/>
    <n v="88440057461.828094"/>
    <n v="2580460387.5441699"/>
    <n v="95535248499.5439"/>
    <n v="98055878401.899506"/>
  </r>
  <r>
    <x v="14"/>
    <n v="0"/>
    <x v="0"/>
    <x v="1"/>
    <x v="0"/>
    <n v="1"/>
    <n v="1733520338.15292"/>
    <n v="52005610.1445878"/>
    <n v="86676016.907646403"/>
    <n v="506428431.65134799"/>
    <n v="87205664.562931895"/>
    <n v="732315723.26651394"/>
    <n v="2465836061.4194398"/>
    <n v="4611319330.0496302"/>
    <n v="102386896960.474"/>
    <n v="90034823378.383301"/>
    <n v="2629059851.1663399"/>
    <n v="97275202559.599304"/>
    <n v="99741038621.018799"/>
  </r>
  <r>
    <x v="15"/>
    <n v="0"/>
    <x v="0"/>
    <x v="1"/>
    <x v="0"/>
    <n v="1"/>
    <n v="1688985784.14714"/>
    <n v="50669573.524414398"/>
    <n v="84449289.207357302"/>
    <n v="493419451.03653598"/>
    <n v="84965514.012195095"/>
    <n v="713503827.78050303"/>
    <n v="2402489611.92765"/>
    <n v="4691186359.2642603"/>
    <n v="102768144341.396"/>
    <n v="90452077460.8293"/>
    <n v="2656554468.9888201"/>
    <n v="97799818289.082504"/>
    <n v="100202307901.00999"/>
  </r>
  <r>
    <x v="16"/>
    <n v="0"/>
    <x v="0"/>
    <x v="1"/>
    <x v="0"/>
    <n v="1"/>
    <n v="1649041088.1515601"/>
    <n v="49471232.644546904"/>
    <n v="82452054.4075782"/>
    <n v="481752977.083444"/>
    <n v="82956491.767505407"/>
    <n v="696632755.90307403"/>
    <n v="2345673844.0546298"/>
    <n v="4745173946.6351099"/>
    <n v="102664309019.08"/>
    <n v="90450411447.173996"/>
    <n v="2666731494.5559201"/>
    <n v="97862316888.365097"/>
    <n v="100207990732.41901"/>
  </r>
  <r>
    <x v="17"/>
    <n v="0"/>
    <x v="0"/>
    <x v="1"/>
    <x v="0"/>
    <n v="1"/>
    <n v="1608348821.4703901"/>
    <n v="48250464.644111902"/>
    <n v="80417441.073519796"/>
    <n v="469870756.55475301"/>
    <n v="80910240.834711105"/>
    <n v="679448903.10709596"/>
    <n v="2287797724.5774899"/>
    <n v="4777015621.1887197"/>
    <n v="102234085428.217"/>
    <n v="90143671025.538696"/>
    <n v="2671195106.90486"/>
    <n v="97591881753.632294"/>
    <n v="99879679478.209702"/>
  </r>
  <r>
    <x v="18"/>
    <n v="0"/>
    <x v="0"/>
    <x v="1"/>
    <x v="0"/>
    <n v="1"/>
    <n v="1566646765.6126699"/>
    <n v="46999402.968380302"/>
    <n v="78332338.280633897"/>
    <n v="457694106.05811203"/>
    <n v="78813273.142124698"/>
    <n v="661839120.44925106"/>
    <n v="2228485886.0619302"/>
    <n v="4809696153.1729898"/>
    <n v="101787684988.778"/>
    <n v="89847238162.469193"/>
    <n v="2666670424.21668"/>
    <n v="97323604739.858795"/>
    <n v="99552090625.9207"/>
  </r>
  <r>
    <x v="0"/>
    <n v="0"/>
    <x v="0"/>
    <x v="2"/>
    <x v="0"/>
    <n v="1"/>
    <n v="2517055601.8880701"/>
    <n v="75511668.056642294"/>
    <n v="125852780.094404"/>
    <n v="735334091.69545698"/>
    <n v="126622489.68696301"/>
    <n v="1063321029.53346"/>
    <n v="3580376631.4215398"/>
    <n v="427672215.63467997"/>
    <n v="10089161856.076099"/>
    <n v="8590413168.9598103"/>
    <n v="43625275.701259598"/>
    <n v="9061710660.2957497"/>
    <n v="12642087291.717199"/>
  </r>
  <r>
    <x v="1"/>
    <n v="0"/>
    <x v="0"/>
    <x v="2"/>
    <x v="0"/>
    <n v="1"/>
    <n v="2361980124.6650801"/>
    <n v="70859403.7399524"/>
    <n v="118099006.233254"/>
    <n v="690022291.01544094"/>
    <n v="118820156.92790601"/>
    <n v="997800857.91655505"/>
    <n v="3359780982.5816302"/>
    <n v="832698474.64719498"/>
    <n v="19592891154.9879"/>
    <n v="16737957977.295"/>
    <n v="160683837.75563699"/>
    <n v="17731340289.697899"/>
    <n v="21091121272.279499"/>
  </r>
  <r>
    <x v="2"/>
    <n v="0"/>
    <x v="0"/>
    <x v="2"/>
    <x v="0"/>
    <n v="1"/>
    <n v="2214755598.2937899"/>
    <n v="66442667.948813699"/>
    <n v="110737779.914689"/>
    <n v="647003044.72822297"/>
    <n v="111412625.803693"/>
    <n v="935596118.395419"/>
    <n v="3150351716.6892099"/>
    <n v="1205640204.0083599"/>
    <n v="28450378674.970501"/>
    <n v="24349249594.068199"/>
    <n v="339986050.60985899"/>
    <n v="25894875848.686401"/>
    <n v="29045227565.375599"/>
  </r>
  <r>
    <x v="3"/>
    <n v="0"/>
    <x v="0"/>
    <x v="2"/>
    <x v="0"/>
    <n v="1"/>
    <n v="2066750113.5608799"/>
    <n v="62002503.4068266"/>
    <n v="103337505.67804401"/>
    <n v="603766302.87011898"/>
    <n v="103967329.954824"/>
    <n v="873073641.90981495"/>
    <n v="2939823755.4706998"/>
    <n v="1553550549.66588"/>
    <n v="36448086029.866203"/>
    <n v="31273153359.876202"/>
    <n v="562841410.51941597"/>
    <n v="33389545320.061501"/>
    <n v="36329369075.532204"/>
  </r>
  <r>
    <x v="4"/>
    <n v="0"/>
    <x v="0"/>
    <x v="2"/>
    <x v="0"/>
    <n v="1"/>
    <n v="1925330694.5195899"/>
    <n v="57759920.835587703"/>
    <n v="96266534.725979507"/>
    <n v="562453945.35501802"/>
    <n v="96853398.146599099"/>
    <n v="813333799.06318498"/>
    <n v="2738664493.5827699"/>
    <n v="1847184891.3119299"/>
    <n v="43331699323.184196"/>
    <n v="37305979450.135902"/>
    <n v="776823837.83459699"/>
    <n v="39929988179.282402"/>
    <n v="42668652672.865196"/>
  </r>
  <r>
    <x v="5"/>
    <n v="0"/>
    <x v="0"/>
    <x v="2"/>
    <x v="0"/>
    <n v="1"/>
    <n v="1788609232.98633"/>
    <n v="53658276.989589997"/>
    <n v="89430461.649316698"/>
    <n v="522510179.615753"/>
    <n v="89975247.656419098"/>
    <n v="755574165.91107905"/>
    <n v="2544183398.8974099"/>
    <n v="2088884132.0907099"/>
    <n v="48569399789.705399"/>
    <n v="41894063769.392502"/>
    <n v="968666480.46408796"/>
    <n v="44951614381.947304"/>
    <n v="47495797780.844704"/>
  </r>
  <r>
    <x v="6"/>
    <n v="0"/>
    <x v="0"/>
    <x v="2"/>
    <x v="0"/>
    <n v="1"/>
    <n v="1657905594.7557499"/>
    <n v="49737167.842672698"/>
    <n v="82895279.737787902"/>
    <n v="484327065.89950198"/>
    <n v="83400200.226406798"/>
    <n v="700359713.70637"/>
    <n v="2358265308.4621201"/>
    <n v="2290625384.5109401"/>
    <n v="52933608181.004799"/>
    <n v="45781572908.9095"/>
    <n v="1136746195.85797"/>
    <n v="49208944489.278503"/>
    <n v="51567209797.740601"/>
  </r>
  <r>
    <x v="7"/>
    <n v="0"/>
    <x v="0"/>
    <x v="2"/>
    <x v="0"/>
    <n v="1"/>
    <n v="1545079629.1610701"/>
    <n v="46352388.874832302"/>
    <n v="77253981.458053902"/>
    <n v="451368581.94016802"/>
    <n v="77724765.669976205"/>
    <n v="652699717.94303095"/>
    <n v="2197779347.1041098"/>
    <n v="2443259577.26263"/>
    <n v="56385054652.963898"/>
    <n v="48903693001.958397"/>
    <n v="1272798137.4783599"/>
    <n v="52619750716.699303"/>
    <n v="54817530063.803398"/>
  </r>
  <r>
    <x v="8"/>
    <n v="0"/>
    <x v="0"/>
    <x v="2"/>
    <x v="0"/>
    <n v="1"/>
    <n v="1443310763.8380101"/>
    <n v="43299322.915140502"/>
    <n v="72165538.191900805"/>
    <n v="421638426.77190399"/>
    <n v="72605296.086026505"/>
    <n v="609708583.96497202"/>
    <n v="2053019347.8029799"/>
    <n v="2553077594.7289"/>
    <n v="58504082893.984802"/>
    <n v="50835946677.017097"/>
    <n v="1378235532.07932"/>
    <n v="54767259803.825203"/>
    <n v="56820279151.628197"/>
  </r>
  <r>
    <x v="9"/>
    <n v="0"/>
    <x v="0"/>
    <x v="2"/>
    <x v="0"/>
    <n v="1"/>
    <n v="1351352048.17922"/>
    <n v="40540561.445376702"/>
    <n v="67567602.408961296"/>
    <n v="394773759.08102602"/>
    <n v="67979268.853111401"/>
    <n v="570861191.78847599"/>
    <n v="1922213239.9677"/>
    <n v="2626233158.3860798"/>
    <n v="59700468111.865799"/>
    <n v="51959751583.332901"/>
    <n v="1452746900.28422"/>
    <n v="56038731642.003197"/>
    <n v="57960944881.970901"/>
  </r>
  <r>
    <x v="10"/>
    <n v="0"/>
    <x v="0"/>
    <x v="2"/>
    <x v="0"/>
    <n v="1"/>
    <n v="1261043750.8324599"/>
    <n v="37831312.524974003"/>
    <n v="63052187.541623399"/>
    <n v="368393054.17750001"/>
    <n v="63436525.603921197"/>
    <n v="532713079.848019"/>
    <n v="1793756830.68048"/>
    <n v="2663921482.36413"/>
    <n v="60825593966.743797"/>
    <n v="53118463118.636398"/>
    <n v="1503398005.37096"/>
    <n v="57285782606.371498"/>
    <n v="59079539437.052002"/>
  </r>
  <r>
    <x v="11"/>
    <n v="0"/>
    <x v="0"/>
    <x v="2"/>
    <x v="0"/>
    <n v="1"/>
    <n v="1177541626.652"/>
    <n v="35326248.799560197"/>
    <n v="58877081.3326004"/>
    <n v="344003584.094684"/>
    <n v="59236583.099114902"/>
    <n v="497443497.32595903"/>
    <n v="1674985123.9779601"/>
    <n v="2682860436.1912398"/>
    <n v="60668007955.2229"/>
    <n v="53068415220.6614"/>
    <n v="1527976343.0486801"/>
    <n v="57279251999.901398"/>
    <n v="58954237123.879303"/>
  </r>
  <r>
    <x v="12"/>
    <n v="0"/>
    <x v="0"/>
    <x v="2"/>
    <x v="0"/>
    <n v="1"/>
    <n v="1104167547.1252501"/>
    <n v="33125026.413757499"/>
    <n v="55208377.356262498"/>
    <n v="322571216.712852"/>
    <n v="55545895.648623802"/>
    <n v="466450516.131495"/>
    <n v="1570618063.2567401"/>
    <n v="2668924484.4246602"/>
    <n v="60049382878.454498"/>
    <n v="52622950015.628304"/>
    <n v="1529473066.8132"/>
    <n v="56821347566.866203"/>
    <n v="58391965630.122902"/>
  </r>
  <r>
    <x v="13"/>
    <n v="0"/>
    <x v="0"/>
    <x v="2"/>
    <x v="0"/>
    <n v="1"/>
    <n v="1039494207.27864"/>
    <n v="31184826.218359299"/>
    <n v="51974710.3639322"/>
    <n v="303676549.72927201"/>
    <n v="52292314.595141597"/>
    <n v="439128400.90670502"/>
    <n v="1478622608.1853499"/>
    <n v="2648378805.2235298"/>
    <n v="59099155391.862999"/>
    <n v="51879678293.931396"/>
    <n v="1513719671.81056"/>
    <n v="56041776770.965599"/>
    <n v="57520399379.150902"/>
  </r>
  <r>
    <x v="14"/>
    <n v="0"/>
    <x v="0"/>
    <x v="2"/>
    <x v="0"/>
    <n v="1"/>
    <n v="978882685.10216904"/>
    <n v="29366480.553064998"/>
    <n v="48944134.255108401"/>
    <n v="285969545.36752498"/>
    <n v="49243215.210522197"/>
    <n v="413523375.38622099"/>
    <n v="1392406060.48839"/>
    <n v="2603915597.8245602"/>
    <n v="57815739688.833702"/>
    <n v="50840782032.726501"/>
    <n v="1484575121.3661101"/>
    <n v="54929272751.917198"/>
    <n v="56321678812.405602"/>
  </r>
  <r>
    <x v="15"/>
    <n v="0"/>
    <x v="0"/>
    <x v="2"/>
    <x v="0"/>
    <n v="1"/>
    <n v="918081310.59271705"/>
    <n v="27542439.317781501"/>
    <n v="45904065.529635899"/>
    <n v="268207808.81131199"/>
    <n v="46184669.635267898"/>
    <n v="387838983.293998"/>
    <n v="1305920293.8867099"/>
    <n v="2549986246.9966102"/>
    <n v="55861638108.323502"/>
    <n v="49166998680.811501"/>
    <n v="1444022224.1312301"/>
    <n v="53161007151.9394"/>
    <n v="54466927445.826103"/>
  </r>
  <r>
    <x v="16"/>
    <n v="0"/>
    <x v="0"/>
    <x v="2"/>
    <x v="0"/>
    <n v="1"/>
    <n v="862859482.44420898"/>
    <n v="25885784.473326199"/>
    <n v="43142974.122210398"/>
    <n v="252076875.13603699"/>
    <n v="43406920.583241403"/>
    <n v="364512554.31481498"/>
    <n v="1227372036.7590201"/>
    <n v="2482908621.93786"/>
    <n v="53719020818.936798"/>
    <n v="47328108298.172997"/>
    <n v="1395365205.72051"/>
    <n v="51206382125.831398"/>
    <n v="52433754162.590401"/>
  </r>
  <r>
    <x v="17"/>
    <n v="0"/>
    <x v="0"/>
    <x v="2"/>
    <x v="0"/>
    <n v="1"/>
    <n v="810106825.90792596"/>
    <n v="24303204.777237698"/>
    <n v="40505341.295396298"/>
    <n v="236668502.56496599"/>
    <n v="40753558.874205999"/>
    <n v="342230607.51180601"/>
    <n v="1152337433.4197299"/>
    <n v="2406127893.7337799"/>
    <n v="51494134444.128998"/>
    <n v="45404331594.824699"/>
    <n v="1345450290.72557"/>
    <n v="49155909779.284103"/>
    <n v="50308247212.703796"/>
  </r>
  <r>
    <x v="18"/>
    <n v="0"/>
    <x v="0"/>
    <x v="2"/>
    <x v="0"/>
    <n v="1"/>
    <n v="759602839.99601996"/>
    <n v="22788085.1998806"/>
    <n v="37980141.999801002"/>
    <n v="221917122.89095199"/>
    <n v="38213327.612959102"/>
    <n v="320898677.70359302"/>
    <n v="1080501517.69961"/>
    <n v="2332024638.6487498"/>
    <n v="49352678785.801102"/>
    <n v="43563245252.2379"/>
    <n v="1292959250.31078"/>
    <n v="47188229141.197403"/>
    <n v="48268730658.897003"/>
  </r>
  <r>
    <x v="0"/>
    <n v="1"/>
    <x v="1"/>
    <x v="1"/>
    <x v="0"/>
    <n v="1"/>
    <n v="3579805212.6649899"/>
    <n v="365936748.82258099"/>
    <n v="259616239.262115"/>
    <n v="1046547357.7555799"/>
    <n v="180190810.073641"/>
    <n v="1852291155.9139199"/>
    <n v="5432096368.5789204"/>
    <n v="503447817.97002"/>
    <n v="10480052140.2265"/>
    <n v="8923246592.4741898"/>
    <n v="61342945.666230798"/>
    <n v="9488037356.1104393"/>
    <n v="14920133724.689301"/>
  </r>
  <r>
    <x v="1"/>
    <n v="1"/>
    <x v="1"/>
    <x v="1"/>
    <x v="0"/>
    <n v="1"/>
    <n v="3458036928.88062"/>
    <n v="353796333.89424998"/>
    <n v="250743944.223856"/>
    <n v="1010918695.69186"/>
    <n v="174057273.060671"/>
    <n v="1789516246.87064"/>
    <n v="5247553175.7512598"/>
    <n v="1018255779.71943"/>
    <n v="21142384491.912899"/>
    <n v="18061691078.632702"/>
    <n v="121865088.184636"/>
    <n v="19201811946.5368"/>
    <n v="24449365122.287998"/>
  </r>
  <r>
    <x v="2"/>
    <n v="1"/>
    <x v="1"/>
    <x v="1"/>
    <x v="0"/>
    <n v="1"/>
    <n v="3345542187.46417"/>
    <n v="342598869.399409"/>
    <n v="242544827.71435899"/>
    <n v="978004146.56205595"/>
    <n v="168390953.97284299"/>
    <n v="1731538797.6486599"/>
    <n v="5077080985.1128397"/>
    <n v="1531509528.64609"/>
    <n v="31892643496.876099"/>
    <n v="27295343127.471699"/>
    <n v="180790458.81826401"/>
    <n v="29007643114.9361"/>
    <n v="34084724100.048901"/>
  </r>
  <r>
    <x v="3"/>
    <n v="1"/>
    <x v="1"/>
    <x v="1"/>
    <x v="0"/>
    <n v="1"/>
    <n v="3226261313.8845301"/>
    <n v="330463194.33397299"/>
    <n v="161313065.694226"/>
    <n v="943126107.20004797"/>
    <n v="162385969.43330199"/>
    <n v="1597288336.66155"/>
    <n v="4823549650.5460796"/>
    <n v="2050037290.3866799"/>
    <n v="42444769235.068298"/>
    <n v="36418465671.8983"/>
    <n v="429471784.244326"/>
    <n v="38897974746.529297"/>
    <n v="43721524397.075401"/>
  </r>
  <r>
    <x v="4"/>
    <n v="1"/>
    <x v="1"/>
    <x v="1"/>
    <x v="0"/>
    <n v="1"/>
    <n v="3109208604.4709802"/>
    <n v="423690521.61901599"/>
    <n v="207519358.25450799"/>
    <n v="908902637.82172203"/>
    <n v="156493593.44142601"/>
    <n v="1696606111.1366701"/>
    <n v="4805814715.6076498"/>
    <n v="2550683717.3375401"/>
    <n v="52420591196.976097"/>
    <n v="45131020645.062599"/>
    <n v="735079482.197317"/>
    <n v="48416783844.597397"/>
    <n v="53222598560.205101"/>
  </r>
  <r>
    <x v="5"/>
    <n v="1"/>
    <x v="1"/>
    <x v="1"/>
    <x v="0"/>
    <n v="1"/>
    <n v="2990351795.2639899"/>
    <n v="407658469.10304499"/>
    <n v="199583891.872417"/>
    <n v="874146886.50027502"/>
    <n v="150509713.459445"/>
    <n v="1631898960.9351799"/>
    <n v="4622250756.1991796"/>
    <n v="3010659359.7737298"/>
    <n v="61038730063.5895"/>
    <n v="52649682083.827499"/>
    <n v="1012966569.8850501"/>
    <n v="56673308013.486298"/>
    <n v="61295558769.685501"/>
  </r>
  <r>
    <x v="6"/>
    <n v="1"/>
    <x v="1"/>
    <x v="1"/>
    <x v="0"/>
    <n v="1"/>
    <n v="2871355397.5840902"/>
    <n v="391513390.55223203"/>
    <n v="191640172.17022401"/>
    <n v="839356250.40780497"/>
    <n v="144519653.46612099"/>
    <n v="1567029466.59638"/>
    <n v="4438384864.1804705"/>
    <n v="3417692575.2835398"/>
    <n v="69106633230.661804"/>
    <n v="59769482150.404503"/>
    <n v="1286515969.5241101"/>
    <n v="64473690695.212097"/>
    <n v="68912075559.392593"/>
  </r>
  <r>
    <x v="7"/>
    <n v="1"/>
    <x v="1"/>
    <x v="1"/>
    <x v="0"/>
    <n v="1"/>
    <n v="2773258010.6432199"/>
    <n v="378147977.70133901"/>
    <n v="138662900.532161"/>
    <n v="810679603.32922006"/>
    <n v="139582154.85254401"/>
    <n v="1467072636.4152601"/>
    <n v="4240330647.0584798"/>
    <n v="3777364178.2091098"/>
    <n v="76471199295.550705"/>
    <n v="66324825582.242599"/>
    <n v="1378078465.2373099"/>
    <n v="71480268225.688995"/>
    <n v="75720598872.747498"/>
  </r>
  <r>
    <x v="8"/>
    <n v="1"/>
    <x v="1"/>
    <x v="1"/>
    <x v="0"/>
    <n v="1"/>
    <n v="2685673811.1575799"/>
    <n v="366261595.13699299"/>
    <n v="134283690.557879"/>
    <n v="785073559.62751698"/>
    <n v="135173426.89956701"/>
    <n v="1420792272.2219501"/>
    <n v="4106466083.37953"/>
    <n v="4098684508.8029199"/>
    <n v="82426323046.957596"/>
    <n v="71622790903.337402"/>
    <n v="1571866933.3650999"/>
    <n v="77293342345.505493"/>
    <n v="81399808428.884995"/>
  </r>
  <r>
    <x v="9"/>
    <n v="1"/>
    <x v="1"/>
    <x v="1"/>
    <x v="0"/>
    <n v="1"/>
    <n v="2607536516.7224102"/>
    <n v="355668586.10534799"/>
    <n v="130376825.83611999"/>
    <n v="762228814.39984"/>
    <n v="131240143.629026"/>
    <n v="1379514369.97033"/>
    <n v="3987050886.69274"/>
    <n v="4378812435.17799"/>
    <n v="87378277599.511902"/>
    <n v="76048981693.182007"/>
    <n v="1806999410.7508299"/>
    <n v="82234793539.110901"/>
    <n v="86221844425.803604"/>
  </r>
  <r>
    <x v="10"/>
    <n v="1"/>
    <x v="1"/>
    <x v="1"/>
    <x v="0"/>
    <n v="1"/>
    <n v="2523838425.2344298"/>
    <n v="344254985.52110797"/>
    <n v="126191921.261721"/>
    <n v="737762849.53465497"/>
    <n v="127027593.57838801"/>
    <n v="1335237349.89587"/>
    <n v="3859075775.1303"/>
    <n v="4630983642.5753899"/>
    <n v="92482198991.494095"/>
    <n v="80764014416.039795"/>
    <n v="1986465656.8306601"/>
    <n v="87381463715.445801"/>
    <n v="91240539490.576096"/>
  </r>
  <r>
    <x v="11"/>
    <n v="1"/>
    <x v="1"/>
    <x v="1"/>
    <x v="0"/>
    <n v="1"/>
    <n v="2444930573.3955402"/>
    <n v="333370968.05857199"/>
    <n v="122246528.66977701"/>
    <n v="714704225.87149203"/>
    <n v="123057151.467889"/>
    <n v="1293378874.0677299"/>
    <n v="3738309447.4632702"/>
    <n v="4859876508.7746201"/>
    <n v="95824731581.5578"/>
    <n v="83821343031.872299"/>
    <n v="2109018206.0961399"/>
    <n v="90790237746.743103"/>
    <n v="94528547194.206406"/>
  </r>
  <r>
    <x v="12"/>
    <n v="1"/>
    <x v="1"/>
    <x v="1"/>
    <x v="0"/>
    <n v="1"/>
    <n v="2378726428.8610802"/>
    <n v="324269094.43836302"/>
    <n v="118936321.44305401"/>
    <n v="695356372.50422597"/>
    <n v="119725708.31941301"/>
    <n v="1258287496.70505"/>
    <n v="3637013925.5661402"/>
    <n v="5016933804.6379995"/>
    <n v="98530928966.987198"/>
    <n v="86345527805.246704"/>
    <n v="2189689380.0468402"/>
    <n v="93552150989.931595"/>
    <n v="97189164915.497803"/>
  </r>
  <r>
    <x v="13"/>
    <n v="1"/>
    <x v="1"/>
    <x v="1"/>
    <x v="0"/>
    <n v="1"/>
    <n v="2323757145.7433"/>
    <n v="316850548.00283498"/>
    <n v="116187857.287165"/>
    <n v="679283662.34235895"/>
    <n v="116958441.58385099"/>
    <n v="1229280509.2162099"/>
    <n v="3553037654.9595098"/>
    <n v="5167635067.59583"/>
    <n v="100737558790.286"/>
    <n v="88431715658.573303"/>
    <n v="2248107278.3274102"/>
    <n v="95847458004.496597"/>
    <n v="99400495659.4561"/>
  </r>
  <r>
    <x v="14"/>
    <n v="1"/>
    <x v="1"/>
    <x v="1"/>
    <x v="0"/>
    <n v="1"/>
    <n v="2270948837.3003402"/>
    <n v="309682404.37422001"/>
    <n v="113547441.865017"/>
    <n v="663845262.74466205"/>
    <n v="114300313.28324001"/>
    <n v="1201375422.2671399"/>
    <n v="3472324259.5674801"/>
    <n v="5274013563.6961203"/>
    <n v="102377025764.048"/>
    <n v="90026275208.712097"/>
    <n v="2311572587.8155198"/>
    <n v="97611861360.223801"/>
    <n v="101084185619.791"/>
  </r>
  <r>
    <x v="15"/>
    <n v="1"/>
    <x v="1"/>
    <x v="1"/>
    <x v="0"/>
    <n v="1"/>
    <n v="2210597979.1212802"/>
    <n v="301450155.59009498"/>
    <n v="110529898.956064"/>
    <n v="646204076.35300899"/>
    <n v="111262850.72861201"/>
    <n v="1169446981.62778"/>
    <n v="3380044960.7490702"/>
    <n v="5362139109.9311304"/>
    <n v="102758127817.72301"/>
    <n v="90443391078.7052"/>
    <n v="2350057049.10741"/>
    <n v="98155587237.743805"/>
    <n v="101535632198.492"/>
  </r>
  <r>
    <x v="16"/>
    <n v="1"/>
    <x v="1"/>
    <x v="1"/>
    <x v="0"/>
    <n v="1"/>
    <n v="2156547980.7779698"/>
    <n v="294036179.955118"/>
    <n v="107827399.03889801"/>
    <n v="630407186.69559097"/>
    <n v="108542866.506038"/>
    <n v="1140813632.1956401"/>
    <n v="3297361612.9736199"/>
    <n v="5421456783.2986898"/>
    <n v="102654216726.237"/>
    <n v="90441649225.328705"/>
    <n v="2376394836.98806"/>
    <n v="98239500845.615494"/>
    <n v="101536862458.589"/>
  </r>
  <r>
    <x v="17"/>
    <n v="1"/>
    <x v="1"/>
    <x v="1"/>
    <x v="0"/>
    <n v="1"/>
    <n v="2101786925.0675199"/>
    <n v="286461766.60247803"/>
    <n v="105089346.25337601"/>
    <n v="614406255.98201597"/>
    <n v="105787638.783724"/>
    <n v="1111745007.6215899"/>
    <n v="3213531932.6891198"/>
    <n v="5455926097.0783596"/>
    <n v="102223946484.174"/>
    <n v="90134858295.829895"/>
    <n v="2396405251.10816"/>
    <n v="97987189644.016495"/>
    <n v="101200721576.705"/>
  </r>
  <r>
    <x v="18"/>
    <n v="1"/>
    <x v="1"/>
    <x v="1"/>
    <x v="0"/>
    <n v="1"/>
    <n v="2045925026.43625"/>
    <n v="278722207.10450298"/>
    <n v="102296251.321812"/>
    <n v="598084427.34157705"/>
    <n v="102977132.70396399"/>
    <n v="1082080018.4718499"/>
    <n v="3128005044.9081101"/>
    <n v="5492052454.1464396"/>
    <n v="101777524832.188"/>
    <n v="89838396556.3284"/>
    <n v="2405843172.27876"/>
    <n v="97736292182.753494"/>
    <n v="100864297227.661"/>
  </r>
  <r>
    <x v="0"/>
    <n v="1"/>
    <x v="1"/>
    <x v="2"/>
    <x v="0"/>
    <n v="1"/>
    <n v="3445980718.7335901"/>
    <n v="352256870.36192399"/>
    <n v="249910959.2897"/>
    <n v="1007424092.04509"/>
    <n v="173454705.02415901"/>
    <n v="1783046626.72088"/>
    <n v="5229027345.4544697"/>
    <n v="484627338.79356998"/>
    <n v="10088274490.124599"/>
    <n v="8589667280.6059904"/>
    <n v="59049751.435717501"/>
    <n v="9133344370.8352795"/>
    <n v="14362371716.2897"/>
  </r>
  <r>
    <x v="1"/>
    <n v="1"/>
    <x v="1"/>
    <x v="2"/>
    <x v="0"/>
    <n v="1"/>
    <n v="3204324725.17202"/>
    <n v="327838702.618927"/>
    <n v="232347148.595588"/>
    <n v="936748750.33583701"/>
    <n v="161286890.54945099"/>
    <n v="1658221492.0998001"/>
    <n v="4862546217.2718296"/>
    <n v="943547520.92265606"/>
    <n v="19591191988.357399"/>
    <n v="16736525517.7932"/>
    <n v="112923986.422465"/>
    <n v="17792997025.138302"/>
    <n v="22655543242.410099"/>
  </r>
  <r>
    <x v="2"/>
    <n v="1"/>
    <x v="1"/>
    <x v="2"/>
    <x v="0"/>
    <n v="1"/>
    <n v="2984192618.4478102"/>
    <n v="305595015.65431398"/>
    <n v="216347737.960078"/>
    <n v="872370632.75355697"/>
    <n v="150203169.98006001"/>
    <n v="1544516556.3480101"/>
    <n v="4528709174.7958202"/>
    <n v="1366092302.6447699"/>
    <n v="28447942358.2771"/>
    <n v="24347193045.1852"/>
    <n v="161263413.36026999"/>
    <n v="25874548761.190201"/>
    <n v="30403257935.986"/>
  </r>
  <r>
    <x v="3"/>
    <n v="1"/>
    <x v="1"/>
    <x v="2"/>
    <x v="0"/>
    <n v="1"/>
    <n v="2770214056.52525"/>
    <n v="283750662.77752"/>
    <n v="138510702.826262"/>
    <n v="809810782.52950895"/>
    <n v="139431946.560146"/>
    <n v="1371504094.6934299"/>
    <n v="4141718151.2186899"/>
    <n v="1760254847.8605299"/>
    <n v="36445000860.573502"/>
    <n v="31270543736.552898"/>
    <n v="368763921.407884"/>
    <n v="33399562505.8214"/>
    <n v="37541280657.0401"/>
  </r>
  <r>
    <x v="4"/>
    <n v="1"/>
    <x v="1"/>
    <x v="2"/>
    <x v="0"/>
    <n v="1"/>
    <n v="2569905157.7618098"/>
    <n v="350199872.48130101"/>
    <n v="171524377.08643901"/>
    <n v="751250197.07025695"/>
    <n v="129349215.219423"/>
    <n v="1402323661.85742"/>
    <n v="3972228819.6192298"/>
    <n v="2108258426.78386"/>
    <n v="43328050583.776703"/>
    <n v="37302882336.045502"/>
    <n v="607577294.73258996"/>
    <n v="40018718057.561996"/>
    <n v="43990946877.181198"/>
  </r>
  <r>
    <x v="5"/>
    <n v="1"/>
    <x v="1"/>
    <x v="2"/>
    <x v="0"/>
    <n v="1"/>
    <n v="2379265818.24998"/>
    <n v="324352426.558348"/>
    <n v="158798417.14858201"/>
    <n v="695512752.20316899"/>
    <n v="119752671.614024"/>
    <n v="1298416267.5241201"/>
    <n v="3677682085.7740998"/>
    <n v="2395423480.42419"/>
    <n v="48565310696.7854"/>
    <n v="41890585957.870598"/>
    <n v="805964281.05030501"/>
    <n v="45091973719.3451"/>
    <n v="48769655805.119202"/>
  </r>
  <r>
    <x v="6"/>
    <n v="1"/>
    <x v="1"/>
    <x v="2"/>
    <x v="0"/>
    <n v="1"/>
    <n v="2199181528.4728999"/>
    <n v="299861527.89609599"/>
    <n v="146777903.949029"/>
    <n v="642866000.93399405"/>
    <n v="110688127.520338"/>
    <n v="1200193560.2994499"/>
    <n v="3399375088.7723598"/>
    <n v="2617623157.3028202"/>
    <n v="52929021403.513802"/>
    <n v="45777663476.334198"/>
    <n v="985347253.99835706"/>
    <n v="49380633887.635399"/>
    <n v="52780008976.407799"/>
  </r>
  <r>
    <x v="7"/>
    <n v="1"/>
    <x v="1"/>
    <x v="2"/>
    <x v="0"/>
    <n v="1"/>
    <n v="2044644705.6133499"/>
    <n v="278797810.22109503"/>
    <n v="102232235.28066701"/>
    <n v="597691146.13009906"/>
    <n v="102909975.495271"/>
    <n v="1081631167.12713"/>
    <n v="3126275872.74049"/>
    <n v="2784943787.5985699"/>
    <n v="56380052693.072899"/>
    <n v="48899418286.006599"/>
    <n v="1016018281.40531"/>
    <n v="52700380355.010498"/>
    <n v="55826656227.750999"/>
  </r>
  <r>
    <x v="8"/>
    <n v="1"/>
    <x v="1"/>
    <x v="2"/>
    <x v="0"/>
    <n v="1"/>
    <n v="1906049993.18856"/>
    <n v="259939575.69076401"/>
    <n v="95302499.659428403"/>
    <n v="557174682.48148096"/>
    <n v="95933954.581827894"/>
    <n v="1008350712.4135"/>
    <n v="2914400705.6020699"/>
    <n v="2908878043.0556598"/>
    <n v="58498799008.839897"/>
    <n v="50831422470.702499"/>
    <n v="1115569934.51209"/>
    <n v="54855870448.270203"/>
    <n v="57770271153.872299"/>
  </r>
  <r>
    <x v="9"/>
    <n v="1"/>
    <x v="1"/>
    <x v="2"/>
    <x v="0"/>
    <n v="1"/>
    <n v="1781414033.83904"/>
    <n v="242985287.69221801"/>
    <n v="89070701.691952407"/>
    <n v="520738673.55658001"/>
    <n v="89660502.226703405"/>
    <n v="942455165.16745496"/>
    <n v="2723869199.0064998"/>
    <n v="2991512438.48349"/>
    <n v="59694999080.630402"/>
    <n v="51955062710.949402"/>
    <n v="1234503942.2483799"/>
    <n v="56181079091.681297"/>
    <n v="58904948290.687798"/>
  </r>
  <r>
    <x v="10"/>
    <n v="1"/>
    <x v="1"/>
    <x v="2"/>
    <x v="0"/>
    <n v="1"/>
    <n v="1659775942.2595601"/>
    <n v="226395690.491864"/>
    <n v="82988797.112978399"/>
    <n v="485182021.36364698"/>
    <n v="83538368.271317303"/>
    <n v="878104877.23980701"/>
    <n v="2537880819.4993701"/>
    <n v="3045517954.7518902"/>
    <n v="60819950848.908096"/>
    <n v="53113609329.248497"/>
    <n v="1306378361.7709601"/>
    <n v="57465505645.7714"/>
    <n v="60003386465.270798"/>
  </r>
  <r>
    <x v="11"/>
    <n v="1"/>
    <x v="1"/>
    <x v="2"/>
    <x v="0"/>
    <n v="1"/>
    <n v="1547775242.42961"/>
    <n v="211042119.772443"/>
    <n v="77388762.121480495"/>
    <n v="452447001.35898399"/>
    <n v="77901930.843537197"/>
    <n v="818779814.09644496"/>
    <n v="2366555056.5260501"/>
    <n v="3076568563.29461"/>
    <n v="60662314410.186501"/>
    <n v="53063510654.9272"/>
    <n v="1335124277.4535899"/>
    <n v="57475203495.6754"/>
    <n v="59841758552.201401"/>
  </r>
  <r>
    <x v="12"/>
    <n v="1"/>
    <x v="1"/>
    <x v="2"/>
    <x v="0"/>
    <n v="1"/>
    <n v="1449570389.6259301"/>
    <n v="197606110.507514"/>
    <n v="72478519.481296599"/>
    <n v="423742720.30198699"/>
    <n v="72959563.382791907"/>
    <n v="766786913.67358994"/>
    <n v="2216357303.29952"/>
    <n v="3057265687.0839"/>
    <n v="60043692019.374199"/>
    <n v="52618039159.314301"/>
    <n v="1334373238.2516999"/>
    <n v="57009678084.649902"/>
    <n v="59226035387.949402"/>
  </r>
  <r>
    <x v="13"/>
    <n v="1"/>
    <x v="1"/>
    <x v="2"/>
    <x v="0"/>
    <n v="1"/>
    <n v="1363135400.56688"/>
    <n v="185867184.72834399"/>
    <n v="68156770.028344005"/>
    <n v="398473484.57293397"/>
    <n v="68608801.229563907"/>
    <n v="721106240.55918705"/>
    <n v="2084241641.12606"/>
    <n v="3031378003.8307199"/>
    <n v="59093495551.060501"/>
    <n v="51874784922.288902"/>
    <n v="1318758554.85747"/>
    <n v="56224921480.977097"/>
    <n v="58309163122.103203"/>
  </r>
  <r>
    <x v="14"/>
    <n v="1"/>
    <x v="1"/>
    <x v="2"/>
    <x v="0"/>
    <n v="1"/>
    <n v="1282357320.3385701"/>
    <n v="174871177.94402799"/>
    <n v="64117866.016928799"/>
    <n v="374859538.123586"/>
    <n v="64542996.763414398"/>
    <n v="678391578.84795797"/>
    <n v="1960748899.1865301"/>
    <n v="2978125173.8857198"/>
    <n v="57810165630.629204"/>
    <n v="50835955060.065002"/>
    <n v="1305296702.76635"/>
    <n v="55119376936.717102"/>
    <n v="57080125835.903603"/>
  </r>
  <r>
    <x v="15"/>
    <n v="1"/>
    <x v="1"/>
    <x v="2"/>
    <x v="0"/>
    <n v="1"/>
    <n v="1201613837.67364"/>
    <n v="163859137.54879901"/>
    <n v="60080691.883682199"/>
    <n v="351256884.98799098"/>
    <n v="60479102.178344302"/>
    <n v="635675816.59881794"/>
    <n v="1837289654.27246"/>
    <n v="2914695758.7401199"/>
    <n v="55856193430.655296"/>
    <n v="49162277027.639801"/>
    <n v="1277419547.19982"/>
    <n v="53354392333.579697"/>
    <n v="55191681987.852203"/>
  </r>
  <r>
    <x v="16"/>
    <n v="1"/>
    <x v="1"/>
    <x v="2"/>
    <x v="0"/>
    <n v="1"/>
    <n v="1128412074.10179"/>
    <n v="153854205.25836301"/>
    <n v="56420603.7050898"/>
    <n v="329860076.107014"/>
    <n v="56794971.507588796"/>
    <n v="596929856.57805598"/>
    <n v="1725341930.6798501"/>
    <n v="2836773096.6451201"/>
    <n v="53713740034.460297"/>
    <n v="47323523472.324402"/>
    <n v="1243446772.7090099"/>
    <n v="51403743341.678497"/>
    <n v="53129085272.358299"/>
  </r>
  <r>
    <x v="17"/>
    <n v="1"/>
    <x v="1"/>
    <x v="2"/>
    <x v="0"/>
    <n v="1"/>
    <n v="1058645930.45469"/>
    <n v="144287501.18655899"/>
    <n v="52932296.522734597"/>
    <n v="309469373.31450301"/>
    <n v="53284018.448826402"/>
    <n v="559973189.47262299"/>
    <n v="1618619119.92731"/>
    <n v="2748087301.6411901"/>
    <n v="51489027574.482803"/>
    <n v="45399892724.104202"/>
    <n v="1207041796.934"/>
    <n v="49355021822.679398"/>
    <n v="50973640942.606697"/>
  </r>
  <r>
    <x v="18"/>
    <n v="1"/>
    <x v="1"/>
    <x v="2"/>
    <x v="0"/>
    <n v="1"/>
    <n v="991985235.352108"/>
    <n v="135140980.553929"/>
    <n v="49599261.767605402"/>
    <n v="289986638.68455797"/>
    <n v="49929393.257955"/>
    <n v="524656274.26404798"/>
    <n v="1516641509.6161499"/>
    <n v="2662871256.7157798"/>
    <n v="49347752542.074501"/>
    <n v="43558958319.610802"/>
    <n v="1166494800.46211"/>
    <n v="47388324376.788696"/>
    <n v="48904965886.4048"/>
  </r>
  <r>
    <x v="0"/>
    <n v="2"/>
    <x v="2"/>
    <x v="1"/>
    <x v="0"/>
    <n v="1"/>
    <n v="3579805212.6649899"/>
    <n v="279568522.71016502"/>
    <n v="301289353.96393102"/>
    <n v="1046547357.7555799"/>
    <n v="180190810.073641"/>
    <n v="1807596044.50332"/>
    <n v="5387401257.1683197"/>
    <n v="498462204.68055397"/>
    <n v="10480063378.313999"/>
    <n v="8923256038.8120098"/>
    <n v="61342945.666230798"/>
    <n v="9483061189.1587906"/>
    <n v="14870462446.327101"/>
  </r>
  <r>
    <x v="1"/>
    <n v="2"/>
    <x v="2"/>
    <x v="1"/>
    <x v="0"/>
    <n v="1"/>
    <n v="3458036928.88062"/>
    <n v="270304244.31796199"/>
    <n v="290937088.96031302"/>
    <n v="1010918695.69186"/>
    <n v="174057273.060671"/>
    <n v="1746217302.0308101"/>
    <n v="5204254230.9114304"/>
    <n v="1008185723.7407399"/>
    <n v="21142406851.306"/>
    <n v="18061709928.4174"/>
    <n v="121865088.184636"/>
    <n v="19191760740.3428"/>
    <n v="24396014971.2542"/>
  </r>
  <r>
    <x v="2"/>
    <n v="2"/>
    <x v="2"/>
    <x v="1"/>
    <x v="0"/>
    <n v="1"/>
    <n v="3345542187.46417"/>
    <n v="261760971.22490099"/>
    <n v="281367221.49140298"/>
    <n v="978004146.56205595"/>
    <n v="168390953.97284299"/>
    <n v="1689523293.2512"/>
    <n v="5035065480.7153797"/>
    <n v="1516381719.9058599"/>
    <n v="31892676793.4603"/>
    <n v="27295371233.8559"/>
    <n v="246592191.474334"/>
    <n v="29058345145.236099"/>
    <n v="34093410625.9515"/>
  </r>
  <r>
    <x v="3"/>
    <n v="2"/>
    <x v="2"/>
    <x v="1"/>
    <x v="0"/>
    <n v="1"/>
    <n v="3226261313.8845301"/>
    <n v="252490516.50804099"/>
    <n v="161313065.694226"/>
    <n v="943126107.20004797"/>
    <n v="162385969.43330199"/>
    <n v="1519315658.8356099"/>
    <n v="4745576972.72015"/>
    <n v="2029804721.9456601"/>
    <n v="42444813046.291298"/>
    <n v="36418502730.088203"/>
    <n v="465581045.20389801"/>
    <n v="38913888497.237701"/>
    <n v="43659465469.957901"/>
  </r>
  <r>
    <x v="4"/>
    <n v="2"/>
    <x v="2"/>
    <x v="1"/>
    <x v="0"/>
    <n v="1"/>
    <n v="3109208604.4709802"/>
    <n v="243376181.05487701"/>
    <n v="155460430.22354901"/>
    <n v="908902637.82172203"/>
    <n v="156493593.44142601"/>
    <n v="1464232842.5415699"/>
    <n v="4573441447.0125504"/>
    <n v="2515035898.4789701"/>
    <n v="52420656134.448303"/>
    <n v="45131075765.129501"/>
    <n v="759740218.98203194"/>
    <n v="48405851882.5905"/>
    <n v="52979293329.603104"/>
  </r>
  <r>
    <x v="5"/>
    <n v="2"/>
    <x v="2"/>
    <x v="1"/>
    <x v="0"/>
    <n v="1"/>
    <n v="2990351795.2639899"/>
    <n v="234172307.15856501"/>
    <n v="149517589.763199"/>
    <n v="874146886.50027502"/>
    <n v="150509713.459445"/>
    <n v="1408346496.88148"/>
    <n v="4398698292.1454802"/>
    <n v="2960539751.3759599"/>
    <n v="61038814464.772697"/>
    <n v="52649753867.818001"/>
    <n v="1134280675.59287"/>
    <n v="56744574294.786903"/>
    <n v="61143272586.932297"/>
  </r>
  <r>
    <x v="6"/>
    <n v="2"/>
    <x v="2"/>
    <x v="1"/>
    <x v="0"/>
    <n v="1"/>
    <n v="2871355397.5840902"/>
    <n v="224900390.702483"/>
    <n v="143567769.87920401"/>
    <n v="839356250.40780497"/>
    <n v="144519653.46612099"/>
    <n v="1352344064.45561"/>
    <n v="4223699462.0397"/>
    <n v="3362089767.9137402"/>
    <n v="69106747605.9086"/>
    <n v="59769579635.472397"/>
    <n v="1428279073.1128099"/>
    <n v="64559948476.498901"/>
    <n v="68783647938.538605"/>
  </r>
  <r>
    <x v="7"/>
    <n v="2"/>
    <x v="2"/>
    <x v="1"/>
    <x v="0"/>
    <n v="1"/>
    <n v="2773258010.6432199"/>
    <n v="217222942.59952801"/>
    <n v="138662900.532161"/>
    <n v="810679603.32922006"/>
    <n v="139582154.85254401"/>
    <n v="1306147601.3134501"/>
    <n v="4079405611.9566698"/>
    <n v="3716857079.1395001"/>
    <n v="76471342019.416504"/>
    <n v="66324947555.229103"/>
    <n v="1708778922.8381701"/>
    <n v="71750583557.206696"/>
    <n v="75829989169.163406"/>
  </r>
  <r>
    <x v="8"/>
    <n v="2"/>
    <x v="2"/>
    <x v="1"/>
    <x v="0"/>
    <n v="1"/>
    <n v="2685673811.1575799"/>
    <n v="210396712.415638"/>
    <n v="134283690.557879"/>
    <n v="785073559.62751698"/>
    <n v="135173426.89956701"/>
    <n v="1264927389.5006001"/>
    <n v="3950601200.6581802"/>
    <n v="4025811249.5190501"/>
    <n v="82426490366.472305"/>
    <n v="71622934166.861206"/>
    <n v="1967600112.5083001"/>
    <n v="77616345528.888596"/>
    <n v="81566946729.546707"/>
  </r>
  <r>
    <x v="9"/>
    <n v="2"/>
    <x v="2"/>
    <x v="1"/>
    <x v="0"/>
    <n v="1"/>
    <n v="2607536516.7224102"/>
    <n v="204313661.742679"/>
    <n v="130376825.83611999"/>
    <n v="762228814.39984"/>
    <n v="131240143.629026"/>
    <n v="1228159445.6076601"/>
    <n v="3835695962.33007"/>
    <n v="4294703580.4165401"/>
    <n v="87378466258.700806"/>
    <n v="76049143440.084305"/>
    <n v="2209131063.6293201"/>
    <n v="82552978084.130203"/>
    <n v="86388674046.460297"/>
  </r>
  <r>
    <x v="10"/>
    <n v="2"/>
    <x v="2"/>
    <x v="1"/>
    <x v="0"/>
    <n v="1"/>
    <n v="2523838425.2344298"/>
    <n v="197757183.72637299"/>
    <n v="126191921.261721"/>
    <n v="737762849.53465497"/>
    <n v="127027593.57838801"/>
    <n v="1188739548.10114"/>
    <n v="3712577973.3355699"/>
    <n v="4519102167.3732796"/>
    <n v="92482419988.528702"/>
    <n v="80764204501.218307"/>
    <n v="2430947118.9651899"/>
    <n v="87714253787.556702"/>
    <n v="91426831760.892303"/>
  </r>
  <r>
    <x v="11"/>
    <n v="2"/>
    <x v="2"/>
    <x v="1"/>
    <x v="0"/>
    <n v="1"/>
    <n v="2444930573.3955402"/>
    <n v="191500678.69817501"/>
    <n v="122246528.66977701"/>
    <n v="714704225.87149203"/>
    <n v="123057151.467889"/>
    <n v="1151508584.70733"/>
    <n v="3596439158.10288"/>
    <n v="4722763014.8259897"/>
    <n v="95824978916.114807"/>
    <n v="83821556092.203796"/>
    <n v="2611863260.9644299"/>
    <n v="91156182367.994293"/>
    <n v="94752621526.097107"/>
  </r>
  <r>
    <x v="12"/>
    <n v="2"/>
    <x v="2"/>
    <x v="1"/>
    <x v="0"/>
    <n v="1"/>
    <n v="2378726428.8610802"/>
    <n v="186269648.48214"/>
    <n v="118936321.44305401"/>
    <n v="695356372.50422597"/>
    <n v="119725708.31941301"/>
    <n v="1120288050.7488301"/>
    <n v="3499014479.60991"/>
    <n v="4876521621.1137304"/>
    <n v="98531198734.3862"/>
    <n v="86345760597.680298"/>
    <n v="2754957493.8884702"/>
    <n v="93977239712.682602"/>
    <n v="97476254192.292496"/>
  </r>
  <r>
    <x v="13"/>
    <n v="2"/>
    <x v="2"/>
    <x v="1"/>
    <x v="0"/>
    <n v="1"/>
    <n v="2323757145.7433"/>
    <n v="182010770.76423901"/>
    <n v="116187857.287165"/>
    <n v="679283662.34235895"/>
    <n v="116958441.58385099"/>
    <n v="1094440731.9776101"/>
    <n v="3418197877.7209101"/>
    <n v="5023842677.19415"/>
    <n v="100737848426.12399"/>
    <n v="88431966071.234406"/>
    <n v="2851382330.0318899"/>
    <n v="96307191078.460495"/>
    <n v="99725388956.181396"/>
  </r>
  <r>
    <x v="14"/>
    <n v="2"/>
    <x v="2"/>
    <x v="1"/>
    <x v="0"/>
    <n v="1"/>
    <n v="2270948837.3003402"/>
    <n v="177894228.15233099"/>
    <n v="113547441.865017"/>
    <n v="663845262.74466205"/>
    <n v="114300313.28324001"/>
    <n v="1069587246.0452501"/>
    <n v="3340536083.3455901"/>
    <n v="5128838048.9356403"/>
    <n v="102377331173.39799"/>
    <n v="90026539684.347198"/>
    <n v="2918140496.6918402"/>
    <n v="98073518229.974701"/>
    <n v="101414054313.32001"/>
  </r>
  <r>
    <x v="15"/>
    <n v="2"/>
    <x v="2"/>
    <x v="1"/>
    <x v="0"/>
    <n v="1"/>
    <n v="2210597979.1212802"/>
    <n v="173165204.95263499"/>
    <n v="110529898.956064"/>
    <n v="646204076.35300899"/>
    <n v="111262850.72861201"/>
    <n v="1041162030.99032"/>
    <n v="3251760010.1115999"/>
    <n v="5215734896.1489697"/>
    <n v="102758445385.19099"/>
    <n v="90443666474.886902"/>
    <n v="2965415838.0069599"/>
    <n v="98624817209.042892"/>
    <n v="101876577219.15401"/>
  </r>
  <r>
    <x v="16"/>
    <n v="2"/>
    <x v="2"/>
    <x v="1"/>
    <x v="0"/>
    <n v="1"/>
    <n v="2156547980.7779698"/>
    <n v="168904835.81651801"/>
    <n v="107827399.03889801"/>
    <n v="630407186.69559097"/>
    <n v="108542866.506038"/>
    <n v="1015682288.05704"/>
    <n v="3172230268.8350201"/>
    <n v="5274352281.4086599"/>
    <n v="102654543110.34399"/>
    <n v="90441932595.024307"/>
    <n v="2987213400.1016798"/>
    <n v="98703498276.534698"/>
    <n v="101875728545.369"/>
  </r>
  <r>
    <x v="17"/>
    <n v="2"/>
    <x v="2"/>
    <x v="1"/>
    <x v="0"/>
    <n v="1"/>
    <n v="2101786925.0675199"/>
    <n v="164550146.243507"/>
    <n v="105089346.25337601"/>
    <n v="614406255.98201597"/>
    <n v="105787638.783724"/>
    <n v="989833387.26262403"/>
    <n v="3091620312.3301501"/>
    <n v="5308620614.6038303"/>
    <n v="102224279496.53"/>
    <n v="90135147748.840805"/>
    <n v="2999388609.6809301"/>
    <n v="98443156973.125397"/>
    <n v="101534777285.455"/>
  </r>
  <r>
    <x v="18"/>
    <n v="2"/>
    <x v="2"/>
    <x v="1"/>
    <x v="0"/>
    <n v="1"/>
    <n v="2045925026.43625"/>
    <n v="160100080.450791"/>
    <n v="102296251.321812"/>
    <n v="598084427.34157705"/>
    <n v="102977132.70396399"/>
    <n v="963457891.81814694"/>
    <n v="3009382918.2543998"/>
    <n v="5344111199.85958"/>
    <n v="101777862583.94501"/>
    <n v="89838690475.815308"/>
    <n v="2997963552.7491999"/>
    <n v="98180765228.424103"/>
    <n v="101190148146.67799"/>
  </r>
  <r>
    <x v="0"/>
    <n v="2"/>
    <x v="2"/>
    <x v="2"/>
    <x v="0"/>
    <n v="1"/>
    <n v="3445980718.7335901"/>
    <n v="269117362.98268199"/>
    <n v="290026200.54471803"/>
    <n v="1007424092.04509"/>
    <n v="173454705.02415901"/>
    <n v="1740022360.5966499"/>
    <n v="5186003079.3302498"/>
    <n v="479828103.57100099"/>
    <n v="10088285308.0966"/>
    <n v="8589676373.8096905"/>
    <n v="59049751.435717501"/>
    <n v="9128554228.8164101"/>
    <n v="14314557308.146601"/>
  </r>
  <r>
    <x v="1"/>
    <n v="2"/>
    <x v="2"/>
    <x v="2"/>
    <x v="0"/>
    <n v="1"/>
    <n v="3204324725.17202"/>
    <n v="250472331.90403101"/>
    <n v="269591368.39723599"/>
    <n v="936748750.33583701"/>
    <n v="161286890.54945099"/>
    <n v="1618099341.1865499"/>
    <n v="4822424066.3585796"/>
    <n v="934216293.40252697"/>
    <n v="19591212707.267502"/>
    <n v="16736542984.590799"/>
    <n v="112923986.422465"/>
    <n v="17783683264.415798"/>
    <n v="22606107330.774399"/>
  </r>
  <r>
    <x v="2"/>
    <n v="2"/>
    <x v="2"/>
    <x v="2"/>
    <x v="0"/>
    <n v="1"/>
    <n v="2984192618.4478102"/>
    <n v="233488359.84016299"/>
    <n v="250976953.33032101"/>
    <n v="872370632.75355697"/>
    <n v="150203169.98006001"/>
    <n v="1507039115.9040999"/>
    <n v="4491231734.3519096"/>
    <n v="1352598437.4814301"/>
    <n v="28447972058.521599"/>
    <n v="24347218115.819302"/>
    <n v="219957948.91540501"/>
    <n v="25919774502.216202"/>
    <n v="30411006236.5681"/>
  </r>
  <r>
    <x v="3"/>
    <n v="2"/>
    <x v="2"/>
    <x v="2"/>
    <x v="0"/>
    <n v="1"/>
    <n v="2770214056.52525"/>
    <n v="216799790.81661299"/>
    <n v="138510702.826262"/>
    <n v="809810782.52950895"/>
    <n v="139431946.560146"/>
    <n v="1304553222.7325301"/>
    <n v="4074767279.2577801"/>
    <n v="1742882248.4205201"/>
    <n v="36445038478.873497"/>
    <n v="31270575556.392899"/>
    <n v="399768967.97694302"/>
    <n v="33413226772.790298"/>
    <n v="37487994052.048103"/>
  </r>
  <r>
    <x v="4"/>
    <n v="2"/>
    <x v="2"/>
    <x v="2"/>
    <x v="0"/>
    <n v="1"/>
    <n v="2569905157.7618098"/>
    <n v="201161704.644041"/>
    <n v="128495257.88809"/>
    <n v="751250197.07025695"/>
    <n v="129349215.219423"/>
    <n v="1210256374.82181"/>
    <n v="3780161532.5836301"/>
    <n v="2078793850.6805201"/>
    <n v="43328104257.610199"/>
    <n v="37302927895.337997"/>
    <n v="627960537.77588797"/>
    <n v="40009682283.794403"/>
    <n v="43789843816.378098"/>
  </r>
  <r>
    <x v="5"/>
    <n v="2"/>
    <x v="2"/>
    <x v="2"/>
    <x v="0"/>
    <n v="1"/>
    <n v="2379265818.24998"/>
    <n v="186318602.00713301"/>
    <n v="118963290.912499"/>
    <n v="695512752.20316899"/>
    <n v="119752671.614024"/>
    <n v="1120547316.73682"/>
    <n v="3499813134.9868002"/>
    <n v="2355545941.17488"/>
    <n v="48565377850.372597"/>
    <n v="41890643072.620598"/>
    <n v="902487541.43703401"/>
    <n v="45148676555.232498"/>
    <n v="48648489690.219299"/>
  </r>
  <r>
    <x v="6"/>
    <n v="2"/>
    <x v="2"/>
    <x v="2"/>
    <x v="0"/>
    <n v="1"/>
    <n v="2199181528.4728999"/>
    <n v="172252026.13211301"/>
    <n v="109959076.423645"/>
    <n v="642866000.93399405"/>
    <n v="110688127.520338"/>
    <n v="1035765231.01009"/>
    <n v="3234946759.4829898"/>
    <n v="2575036765.1753201"/>
    <n v="52929109003.930702"/>
    <n v="45777738140.501801"/>
    <n v="1093924129.9551101"/>
    <n v="49446699035.632301"/>
    <n v="52681645795.115303"/>
  </r>
  <r>
    <x v="7"/>
    <n v="2"/>
    <x v="2"/>
    <x v="2"/>
    <x v="0"/>
    <n v="1"/>
    <n v="2044644705.6133499"/>
    <n v="160152332.67851099"/>
    <n v="102232235.28066701"/>
    <n v="597691146.13009906"/>
    <n v="102909975.495271"/>
    <n v="962985689.58454895"/>
    <n v="3007630395.1978998"/>
    <n v="2740333614.5494299"/>
    <n v="56380157919.343102"/>
    <n v="48899508213.240303"/>
    <n v="1259834376.83622"/>
    <n v="52899676204.6259"/>
    <n v="55907306599.823799"/>
  </r>
  <r>
    <x v="8"/>
    <n v="2"/>
    <x v="2"/>
    <x v="2"/>
    <x v="0"/>
    <n v="1"/>
    <n v="1906049993.18856"/>
    <n v="149320684.664186"/>
    <n v="95302499.659428403"/>
    <n v="557174682.48148096"/>
    <n v="95933954.581827894"/>
    <n v="897731821.38692403"/>
    <n v="2803781814.57549"/>
    <n v="2857159150.4691601"/>
    <n v="58498917757.1996"/>
    <n v="50831524146.280998"/>
    <n v="1396425792.83587"/>
    <n v="55085109089.585999"/>
    <n v="57888890904.161499"/>
  </r>
  <r>
    <x v="9"/>
    <n v="2"/>
    <x v="2"/>
    <x v="2"/>
    <x v="0"/>
    <n v="1"/>
    <n v="1781414033.83904"/>
    <n v="139582790.883001"/>
    <n v="89070701.691952407"/>
    <n v="520738673.55658001"/>
    <n v="89660502.226703405"/>
    <n v="839052668.35823798"/>
    <n v="2620466702.1972799"/>
    <n v="2934051040.2322001"/>
    <n v="59695127968.615097"/>
    <n v="51955173213.026703"/>
    <n v="1509231818.65376"/>
    <n v="56398456071.912598"/>
    <n v="59018922774.109901"/>
  </r>
  <r>
    <x v="10"/>
    <n v="2"/>
    <x v="2"/>
    <x v="2"/>
    <x v="0"/>
    <n v="1"/>
    <n v="1659775942.2595601"/>
    <n v="130052943.435771"/>
    <n v="82988797.112978399"/>
    <n v="485182021.36364698"/>
    <n v="83538368.271317303"/>
    <n v="781762130.18371403"/>
    <n v="2441538072.4432802"/>
    <n v="2971940272.8098602"/>
    <n v="60820096185.296402"/>
    <n v="53113734336.778"/>
    <n v="1598686946.2885001"/>
    <n v="57684361555.876404"/>
    <n v="60125899628.319702"/>
  </r>
  <r>
    <x v="11"/>
    <n v="2"/>
    <x v="2"/>
    <x v="2"/>
    <x v="0"/>
    <n v="1"/>
    <n v="1547775242.42961"/>
    <n v="121230440.088063"/>
    <n v="77388762.121480495"/>
    <n v="452447001.35898399"/>
    <n v="77901930.843537197"/>
    <n v="728968134.41206503"/>
    <n v="2276743376.84167"/>
    <n v="2989768196.18154"/>
    <n v="60662470986.535896"/>
    <n v="53063645533.810799"/>
    <n v="1653452795.7241099"/>
    <n v="57706866525.7164"/>
    <n v="59983609902.558098"/>
  </r>
  <r>
    <x v="12"/>
    <n v="2"/>
    <x v="2"/>
    <x v="2"/>
    <x v="0"/>
    <n v="1"/>
    <n v="1449570389.6259301"/>
    <n v="113510727.27393"/>
    <n v="72478519.481296599"/>
    <n v="423742720.30198699"/>
    <n v="72959563.382791907"/>
    <n v="682691530.44000602"/>
    <n v="2132261920.0659399"/>
    <n v="2971700007.4370198"/>
    <n v="60043856412.735603"/>
    <n v="52618181020.528198"/>
    <n v="1678841568.06164"/>
    <n v="57268722596.026802"/>
    <n v="59400984516.092796"/>
  </r>
  <r>
    <x v="13"/>
    <n v="2"/>
    <x v="2"/>
    <x v="2"/>
    <x v="0"/>
    <n v="1"/>
    <n v="1363135400.56688"/>
    <n v="106769042.26746801"/>
    <n v="68156770.028344005"/>
    <n v="398473484.57293397"/>
    <n v="68608801.229563907"/>
    <n v="642008098.09831095"/>
    <n v="2005143498.66519"/>
    <n v="2947028183.5202298"/>
    <n v="59093665453.8685"/>
    <n v="51874931816.452797"/>
    <n v="1672644751.9428999"/>
    <n v="56494604751.916"/>
    <n v="58499748250.5812"/>
  </r>
  <r>
    <x v="14"/>
    <n v="2"/>
    <x v="2"/>
    <x v="2"/>
    <x v="0"/>
    <n v="1"/>
    <n v="1282357320.3385701"/>
    <n v="100453150.66996799"/>
    <n v="64117866.016928799"/>
    <n v="374859538.123586"/>
    <n v="64542996.763414398"/>
    <n v="603973551.57389796"/>
    <n v="1886330871.9124701"/>
    <n v="2896147596.48316"/>
    <n v="57810338088.902802"/>
    <n v="50836104403.925598"/>
    <n v="1647812916.89414"/>
    <n v="55380064917.302902"/>
    <n v="57266395789.215401"/>
  </r>
  <r>
    <x v="15"/>
    <n v="2"/>
    <x v="2"/>
    <x v="2"/>
    <x v="0"/>
    <n v="1"/>
    <n v="1201613837.67364"/>
    <n v="94127339.498152494"/>
    <n v="60080691.883682199"/>
    <n v="351256884.98799098"/>
    <n v="60479102.178344302"/>
    <n v="565944018.54817104"/>
    <n v="1767557856.2218101"/>
    <n v="2835114880.2466402"/>
    <n v="55856366050.673401"/>
    <n v="49162426724.629402"/>
    <n v="1611909871.9262199"/>
    <n v="53609451476.802299"/>
    <n v="55377009333.024101"/>
  </r>
  <r>
    <x v="16"/>
    <n v="2"/>
    <x v="2"/>
    <x v="2"/>
    <x v="0"/>
    <n v="1"/>
    <n v="1128412074.10179"/>
    <n v="88379325.574191093"/>
    <n v="56420603.7050898"/>
    <n v="329860076.107014"/>
    <n v="56794971.507588796"/>
    <n v="531454976.89388299"/>
    <n v="1659867050.9956801"/>
    <n v="2759800779.04913"/>
    <n v="53713910814.693497"/>
    <n v="47323671745.299896"/>
    <n v="1563057116.57637"/>
    <n v="51646529640.9254"/>
    <n v="53306396691.920998"/>
  </r>
  <r>
    <x v="17"/>
    <n v="2"/>
    <x v="2"/>
    <x v="2"/>
    <x v="0"/>
    <n v="1"/>
    <n v="1058645930.45469"/>
    <n v="82882018.438104302"/>
    <n v="52932296.522734597"/>
    <n v="309469373.31450301"/>
    <n v="53284018.448826402"/>
    <n v="498567706.72416902"/>
    <n v="1557213637.1788599"/>
    <n v="2673891222.2501602"/>
    <n v="51489195308.981003"/>
    <n v="45400038518.260803"/>
    <n v="1510757588.04088"/>
    <n v="49584687328.551804"/>
    <n v="51141900965.730698"/>
  </r>
  <r>
    <x v="18"/>
    <n v="2"/>
    <x v="2"/>
    <x v="2"/>
    <x v="0"/>
    <n v="1"/>
    <n v="991985235.352108"/>
    <n v="77625970.616581902"/>
    <n v="49599261.767605402"/>
    <n v="289986638.68455797"/>
    <n v="49929393.257955"/>
    <n v="467141264.32669997"/>
    <n v="1459126499.6788001"/>
    <n v="2591140602.8278098"/>
    <n v="49347916304.065903"/>
    <n v="43559100829.129799"/>
    <n v="1453589717.1321001"/>
    <n v="47603831149.089699"/>
    <n v="49062957648.768501"/>
  </r>
  <r>
    <x v="0"/>
    <n v="0"/>
    <x v="0"/>
    <x v="1"/>
    <x v="1"/>
    <n v="1"/>
    <n v="2614805334.0002298"/>
    <n v="78444160.020007104"/>
    <n v="130740266.700011"/>
    <n v="763890755.45062101"/>
    <n v="131539867.927233"/>
    <n v="1104615050.0978701"/>
    <n v="3719420384.0981102"/>
    <n v="444280845.36806601"/>
    <n v="10480973966.9916"/>
    <n v="8924021447.3660107"/>
    <n v="45319461.1653862"/>
    <n v="9413621753.8994694"/>
    <n v="13133042137.997499"/>
  </r>
  <r>
    <x v="1"/>
    <n v="0"/>
    <x v="0"/>
    <x v="1"/>
    <x v="1"/>
    <n v="2"/>
    <n v="5163802454.1143398"/>
    <n v="154914073.62343001"/>
    <n v="258190122.705717"/>
    <n v="1508547670.3187301"/>
    <n v="259767973.93794101"/>
    <n v="2181419840.5858202"/>
    <n v="7345222294.70016"/>
    <n v="1342910766.7777801"/>
    <n v="31625192162.246399"/>
    <n v="26987258404.859798"/>
    <n v="218725932.88414299"/>
    <n v="28548895104.521702"/>
    <n v="35894117399.221802"/>
  </r>
  <r>
    <x v="2"/>
    <n v="0"/>
    <x v="0"/>
    <x v="1"/>
    <x v="1"/>
    <n v="3"/>
    <n v="7646738120.9374599"/>
    <n v="229402143.62812299"/>
    <n v="382336906.04687297"/>
    <n v="2233894944.54458"/>
    <n v="384671318.82868999"/>
    <n v="3230305313.0482702"/>
    <n v="10877043433.985701"/>
    <n v="2694539391.7124901"/>
    <n v="63520566984.248497"/>
    <n v="54284907104.366699"/>
    <n v="599880174.88352096"/>
    <n v="57579326670.9627"/>
    <n v="68456370104.948402"/>
  </r>
  <r>
    <x v="3"/>
    <n v="0"/>
    <x v="0"/>
    <x v="1"/>
    <x v="1"/>
    <n v="4"/>
    <n v="10053727545.145201"/>
    <n v="301611826.35435599"/>
    <n v="502686377.25726098"/>
    <n v="2937056442.4759998"/>
    <n v="505754299.31210202"/>
    <n v="4247108945.3997202"/>
    <n v="14300836490.544901"/>
    <n v="4503843631.48592"/>
    <n v="105968929285.46001"/>
    <n v="90706412009.551697"/>
    <n v="1255379508.7107"/>
    <n v="96465635149.748306"/>
    <n v="110766471640.293"/>
  </r>
  <r>
    <x v="4"/>
    <n v="0"/>
    <x v="0"/>
    <x v="1"/>
    <x v="1"/>
    <n v="5"/>
    <n v="12383095515.6994"/>
    <n v="371492865.47098202"/>
    <n v="619154775.78497005"/>
    <n v="3617543285.0486398"/>
    <n v="622932716.570086"/>
    <n v="5231123642.8746796"/>
    <n v="17614219158.574001"/>
    <n v="6738666632.9377699"/>
    <n v="158393934922.37201"/>
    <n v="135841179708.761"/>
    <n v="2195222503.8728399"/>
    <n v="144775068845.57101"/>
    <n v="162389288004.146"/>
  </r>
  <r>
    <x v="5"/>
    <n v="0"/>
    <x v="0"/>
    <x v="1"/>
    <x v="1"/>
    <n v="6"/>
    <n v="14631087644.1369"/>
    <n v="438932629.324108"/>
    <n v="731554382.20684695"/>
    <n v="4274253956.7494302"/>
    <n v="736017030.77109301"/>
    <n v="6180757999.0514803"/>
    <n v="20811845643.1884"/>
    <n v="9364055677.9879894"/>
    <n v="219437804313.50601"/>
    <n v="188495232838.41599"/>
    <n v="3412679387.6935902"/>
    <n v="201271967904.09799"/>
    <n v="222083813547.28601"/>
  </r>
  <r>
    <x v="6"/>
    <n v="0"/>
    <x v="0"/>
    <x v="1"/>
    <x v="1"/>
    <n v="7"/>
    <n v="16795727587.0217"/>
    <n v="503871827.61065102"/>
    <n v="839786379.35108495"/>
    <n v="4906614276.6509304"/>
    <n v="844908275.98174798"/>
    <n v="7095180759.5944204"/>
    <n v="23890908346.6161"/>
    <n v="12354804498.175501"/>
    <n v="288550426257.758"/>
    <n v="248269819328.85901"/>
    <n v="4896868975.0017796"/>
    <n v="265521492802.03601"/>
    <n v="289412401148.65198"/>
  </r>
  <r>
    <x v="7"/>
    <n v="0"/>
    <x v="0"/>
    <x v="1"/>
    <x v="1"/>
    <n v="8"/>
    <n v="18891399488.7897"/>
    <n v="566741984.66369104"/>
    <n v="944569974.43948495"/>
    <n v="5518828972.0362301"/>
    <n v="950330420.19480205"/>
    <n v="7980471351.3342104"/>
    <n v="26871870840.123901"/>
    <n v="15668724601.811199"/>
    <n v="365028409971.79401"/>
    <n v="314600442930.789"/>
    <n v="6623231320.9892998"/>
    <n v="336892398853.58899"/>
    <n v="363764269693.71301"/>
  </r>
  <r>
    <x v="8"/>
    <n v="0"/>
    <x v="0"/>
    <x v="1"/>
    <x v="1"/>
    <n v="9"/>
    <n v="20925061739.8606"/>
    <n v="627751852.19581902"/>
    <n v="1046253086.99303"/>
    <n v="6112928436.6912298"/>
    <n v="1052633163.01183"/>
    <n v="8839566538.8919201"/>
    <n v="29764628278.752499"/>
    <n v="19266077062.932201"/>
    <n v="447462178149.784"/>
    <n v="386229608558.01001"/>
    <n v="8565200884.9251204"/>
    <n v="414060886505.867"/>
    <n v="443825514784.62"/>
  </r>
  <r>
    <x v="9"/>
    <n v="0"/>
    <x v="0"/>
    <x v="1"/>
    <x v="1"/>
    <n v="10"/>
    <n v="22903097022.866199"/>
    <n v="687092910.685987"/>
    <n v="1145154851.1433101"/>
    <n v="6690776692.6798496"/>
    <n v="1152137502.0074"/>
    <n v="9675161956.5165596"/>
    <n v="32578258979.382801"/>
    <n v="23110213648.721401"/>
    <n v="534848461018.36102"/>
    <n v="462285453566.362"/>
    <n v="10691652411.6838"/>
    <n v="496087319626.76703"/>
    <n v="528665578606.15002"/>
  </r>
  <r>
    <x v="10"/>
    <n v="0"/>
    <x v="0"/>
    <x v="1"/>
    <x v="1"/>
    <n v="11"/>
    <n v="24820627331.155899"/>
    <n v="744618819.934677"/>
    <n v="1241031366.55779"/>
    <n v="7250951425.9374599"/>
    <n v="1248598437.9724"/>
    <n v="10485200050.4023"/>
    <n v="35305827381.558197"/>
    <n v="27160945574.5289"/>
    <n v="627339240877.47095"/>
    <n v="543056848605.203"/>
    <n v="12977704135.756001"/>
    <n v="583195498315.48804"/>
    <n v="618501325697.04602"/>
  </r>
  <r>
    <x v="11"/>
    <n v="0"/>
    <x v="0"/>
    <x v="1"/>
    <x v="1"/>
    <n v="12"/>
    <n v="26680721384.558701"/>
    <n v="800421641.53676105"/>
    <n v="1334036069.2279301"/>
    <n v="7794353889.7153902"/>
    <n v="1342171024.68413"/>
    <n v="11270982625.1642"/>
    <n v="37951704009.7229"/>
    <n v="31398904242.417099"/>
    <n v="723172966221.13904"/>
    <n v="626885939094.448"/>
    <n v="15391359538.7721"/>
    <n v="673676202875.63794"/>
    <n v="711627906885.35999"/>
  </r>
  <r>
    <x v="12"/>
    <n v="0"/>
    <x v="0"/>
    <x v="1"/>
    <x v="1"/>
    <n v="13"/>
    <n v="28492646176.231098"/>
    <n v="854779385.28693497"/>
    <n v="1424632308.8115499"/>
    <n v="8323689121.6407204"/>
    <n v="1433321127.4592199"/>
    <n v="12036421943.1984"/>
    <n v="40529068119.429604"/>
    <n v="35778575111.227898"/>
    <n v="821713233814.93201"/>
    <n v="713239525551.95898"/>
    <n v="17901205236.709301"/>
    <n v="766919305899.89697"/>
    <n v="807448374019.32605"/>
  </r>
  <r>
    <x v="13"/>
    <n v="0"/>
    <x v="0"/>
    <x v="1"/>
    <x v="1"/>
    <n v="14"/>
    <n v="30264687377.067101"/>
    <n v="907940621.31201303"/>
    <n v="1513234368.8533499"/>
    <n v="8841371042.4056091"/>
    <n v="1522464612.14709"/>
    <n v="12785010644.718"/>
    <n v="43049698021.785103"/>
    <n v="40293305761.399498"/>
    <n v="922460441019.82495"/>
    <n v="801679583013.78699"/>
    <n v="20481665624.253502"/>
    <n v="862454554399.43994"/>
    <n v="905504252421.22595"/>
  </r>
  <r>
    <x v="14"/>
    <n v="0"/>
    <x v="0"/>
    <x v="1"/>
    <x v="1"/>
    <n v="15"/>
    <n v="31998207715.220001"/>
    <n v="959946231.45660102"/>
    <n v="1599910385.7609999"/>
    <n v="9347799474.0569496"/>
    <n v="1609670276.7100201"/>
    <n v="13517326367.984501"/>
    <n v="45515534083.204597"/>
    <n v="44904625091.449203"/>
    <n v="1024847337980.29"/>
    <n v="891714406392.17102"/>
    <n v="23110725475.4198"/>
    <n v="959729756959.04004"/>
    <n v="1005245291042.24"/>
  </r>
  <r>
    <x v="15"/>
    <n v="0"/>
    <x v="0"/>
    <x v="1"/>
    <x v="1"/>
    <n v="16"/>
    <n v="33687193499.367199"/>
    <n v="1010615804.98101"/>
    <n v="1684359674.9683599"/>
    <n v="9841218925.0934906"/>
    <n v="1694635790.7222099"/>
    <n v="14230830195.764999"/>
    <n v="47918023695.132202"/>
    <n v="49595811450.713402"/>
    <n v="1127615482321.6899"/>
    <n v="982166483853"/>
    <n v="25767279944.4086"/>
    <n v="1057529575248.12"/>
    <n v="1105447598943.25"/>
  </r>
  <r>
    <x v="16"/>
    <n v="0"/>
    <x v="0"/>
    <x v="1"/>
    <x v="1"/>
    <n v="17"/>
    <n v="35336234587.5187"/>
    <n v="1060087037.62556"/>
    <n v="1766811729.3759301"/>
    <n v="10322971902.176901"/>
    <n v="1777592282.4897201"/>
    <n v="14927462951.6681"/>
    <n v="50263697539.186897"/>
    <n v="54340985397.348503"/>
    <n v="1230279791340.77"/>
    <n v="1072616895300.17"/>
    <n v="28434011438.9646"/>
    <n v="1155391892136.48"/>
    <n v="1205655589675.6699"/>
  </r>
  <r>
    <x v="17"/>
    <n v="0"/>
    <x v="0"/>
    <x v="1"/>
    <x v="1"/>
    <n v="18"/>
    <n v="36944583408.989098"/>
    <n v="1108337502.26967"/>
    <n v="1847229170.44945"/>
    <n v="10792842658.7316"/>
    <n v="1858502523.32443"/>
    <n v="15606911854.7752"/>
    <n v="52551495263.764397"/>
    <n v="59118001018.5373"/>
    <n v="1332513876768.99"/>
    <n v="1162760566325.71"/>
    <n v="31105206545.8694"/>
    <n v="1252983773890.1201"/>
    <n v="1305535269153.8799"/>
  </r>
  <r>
    <x v="18"/>
    <n v="0"/>
    <x v="0"/>
    <x v="1"/>
    <x v="1"/>
    <n v="19"/>
    <n v="38511230174.601799"/>
    <n v="1155336905.23805"/>
    <n v="1925561508.7300899"/>
    <n v="11250536764.789801"/>
    <n v="1937315796.4665599"/>
    <n v="16268750975.224501"/>
    <n v="54779981149.826302"/>
    <n v="63927697171.710297"/>
    <n v="1434301561757.77"/>
    <n v="1252607804488.1799"/>
    <n v="33771876970.086102"/>
    <n v="1350307378629.97"/>
    <n v="1405087359779.8"/>
  </r>
  <r>
    <x v="0"/>
    <n v="0"/>
    <x v="0"/>
    <x v="2"/>
    <x v="1"/>
    <n v="1"/>
    <n v="2517055601.8880701"/>
    <n v="75511668.056642294"/>
    <n v="125852780.094404"/>
    <n v="735334091.69545698"/>
    <n v="126622489.68696301"/>
    <n v="1063321029.53346"/>
    <n v="3580376631.4215398"/>
    <n v="427672215.63467997"/>
    <n v="10089161856.076099"/>
    <n v="8590413168.9598103"/>
    <n v="43625275.701259598"/>
    <n v="9061710660.2957497"/>
    <n v="12642087291.717199"/>
  </r>
  <r>
    <x v="1"/>
    <n v="0"/>
    <x v="0"/>
    <x v="2"/>
    <x v="1"/>
    <n v="2"/>
    <n v="4879035726.5531597"/>
    <n v="146371071.79659399"/>
    <n v="243951786.327658"/>
    <n v="1425356382.7108901"/>
    <n v="245442646.614869"/>
    <n v="2061121887.4500201"/>
    <n v="6940157614.0031796"/>
    <n v="1260370690.2818699"/>
    <n v="29682053011.063999"/>
    <n v="25328371146.254902"/>
    <n v="204309113.45689699"/>
    <n v="26793050949.993599"/>
    <n v="33733208563.996799"/>
  </r>
  <r>
    <x v="2"/>
    <n v="0"/>
    <x v="0"/>
    <x v="2"/>
    <x v="1"/>
    <n v="3"/>
    <n v="7093791324.8469496"/>
    <n v="212813739.745408"/>
    <n v="354689566.242347"/>
    <n v="2072359427.4391201"/>
    <n v="356855272.418562"/>
    <n v="2996718005.8454399"/>
    <n v="10090509330.692301"/>
    <n v="2466010894.2902398"/>
    <n v="58132431686.034599"/>
    <n v="49677620740.323097"/>
    <n v="544295164.06675601"/>
    <n v="52687926798.680099"/>
    <n v="62778436129.372498"/>
  </r>
  <r>
    <x v="3"/>
    <n v="0"/>
    <x v="0"/>
    <x v="2"/>
    <x v="1"/>
    <n v="4"/>
    <n v="9160541438.4078407"/>
    <n v="274816243.15223497"/>
    <n v="458027071.92039198"/>
    <n v="2676125730.3092399"/>
    <n v="460822602.37338698"/>
    <n v="3869791647.75525"/>
    <n v="13030333086.163099"/>
    <n v="4019561443.95613"/>
    <n v="94580517715.900803"/>
    <n v="80950774100.199295"/>
    <n v="1107136574.58617"/>
    <n v="86077472118.741592"/>
    <n v="99107805204.904694"/>
  </r>
  <r>
    <x v="4"/>
    <n v="0"/>
    <x v="0"/>
    <x v="2"/>
    <x v="1"/>
    <n v="5"/>
    <n v="11085872132.927401"/>
    <n v="332576163.98782301"/>
    <n v="554293606.64637101"/>
    <n v="3238579675.6642599"/>
    <n v="557676000.51998603"/>
    <n v="4683125446.8184404"/>
    <n v="15768997579.7458"/>
    <n v="5866746335.2680597"/>
    <n v="137912217039.08499"/>
    <n v="118256753550.33501"/>
    <n v="1883960412.4207699"/>
    <n v="126007460298.024"/>
    <n v="141776457877.76999"/>
  </r>
  <r>
    <x v="5"/>
    <n v="0"/>
    <x v="0"/>
    <x v="2"/>
    <x v="1"/>
    <n v="6"/>
    <n v="12874481365.9137"/>
    <n v="386234440.977413"/>
    <n v="643724068.29568803"/>
    <n v="3761089855.2800102"/>
    <n v="647651248.17640495"/>
    <n v="5438699612.7295198"/>
    <n v="18313180978.6432"/>
    <n v="7955630467.3587704"/>
    <n v="186481616828.79001"/>
    <n v="160150817319.72699"/>
    <n v="2852626892.88485"/>
    <n v="170959074679.97101"/>
    <n v="189272255658.61401"/>
  </r>
  <r>
    <x v="6"/>
    <n v="0"/>
    <x v="0"/>
    <x v="2"/>
    <x v="1"/>
    <n v="7"/>
    <n v="14532386960.6695"/>
    <n v="435971608.82008499"/>
    <n v="726619348.033476"/>
    <n v="4245416921.1795101"/>
    <n v="731051448.402812"/>
    <n v="6139059326.4358902"/>
    <n v="20671446287.1054"/>
    <n v="10246255851.869699"/>
    <n v="239415225009.79501"/>
    <n v="205932390228.63699"/>
    <n v="3989373088.7428298"/>
    <n v="220168019169.25"/>
    <n v="240839465456.35501"/>
  </r>
  <r>
    <x v="7"/>
    <n v="0"/>
    <x v="0"/>
    <x v="2"/>
    <x v="1"/>
    <n v="8"/>
    <n v="16077466589.830601"/>
    <n v="482323997.69491798"/>
    <n v="803873329.49152994"/>
    <n v="4696785503.1196804"/>
    <n v="808776214.07278895"/>
    <n v="6791759044.3789196"/>
    <n v="22869225634.209499"/>
    <n v="12689515429.132299"/>
    <n v="295800279662.75897"/>
    <n v="254836083230.595"/>
    <n v="5262171226.2211905"/>
    <n v="272787769885.94901"/>
    <n v="295656995520.15802"/>
  </r>
  <r>
    <x v="8"/>
    <n v="0"/>
    <x v="0"/>
    <x v="2"/>
    <x v="1"/>
    <n v="9"/>
    <n v="17520777353.668598"/>
    <n v="525623320.61005801"/>
    <n v="876038867.68343103"/>
    <n v="5118423929.8915901"/>
    <n v="881381510.15881503"/>
    <n v="7401467628.3438902"/>
    <n v="24922244982.012501"/>
    <n v="15242593023.8612"/>
    <n v="354304362556.74402"/>
    <n v="305672029907.61298"/>
    <n v="6640406758.3005199"/>
    <n v="327555029689.77399"/>
    <n v="352477274671.78699"/>
  </r>
  <r>
    <x v="9"/>
    <n v="0"/>
    <x v="0"/>
    <x v="2"/>
    <x v="1"/>
    <n v="10"/>
    <n v="18872129401.847801"/>
    <n v="566163882.05543494"/>
    <n v="943606470.09239197"/>
    <n v="5513197688.9726105"/>
    <n v="949360779.01192701"/>
    <n v="7972328820.13237"/>
    <n v="26844458221.980202"/>
    <n v="17868826182.247299"/>
    <n v="414004830668.60999"/>
    <n v="357631781490.94501"/>
    <n v="8093153658.5847397"/>
    <n v="383593761331.77698"/>
    <n v="410438219553.758"/>
  </r>
  <r>
    <x v="10"/>
    <n v="0"/>
    <x v="0"/>
    <x v="2"/>
    <x v="1"/>
    <n v="11"/>
    <n v="20133173152.680302"/>
    <n v="603995194.58040905"/>
    <n v="1006658657.63401"/>
    <n v="5881590743.1501102"/>
    <n v="1012797304.61584"/>
    <n v="8505041899.9803896"/>
    <n v="28638215052.660702"/>
    <n v="20532747664.611401"/>
    <n v="474830424635.35303"/>
    <n v="410750244609.58197"/>
    <n v="9596551663.9557095"/>
    <n v="440879543938.14899"/>
    <n v="469517758990.81"/>
  </r>
  <r>
    <x v="11"/>
    <n v="0"/>
    <x v="0"/>
    <x v="2"/>
    <x v="1"/>
    <n v="12"/>
    <n v="21310714779.332298"/>
    <n v="639321443.379969"/>
    <n v="1065535738.96661"/>
    <n v="6225594327.2447996"/>
    <n v="1072033887.71496"/>
    <n v="9002485397.3063507"/>
    <n v="30313200176.638599"/>
    <n v="23215608100.8027"/>
    <n v="535498432590.57599"/>
    <n v="463818659830.24298"/>
    <n v="11124528007.0044"/>
    <n v="498158795938.04999"/>
    <n v="528471996114.68903"/>
  </r>
  <r>
    <x v="12"/>
    <n v="0"/>
    <x v="0"/>
    <x v="2"/>
    <x v="1"/>
    <n v="13"/>
    <n v="22414882326.4575"/>
    <n v="672446469.79372704"/>
    <n v="1120744116.32287"/>
    <n v="6548165543.9576502"/>
    <n v="1127579783.36358"/>
    <n v="9468935913.4378395"/>
    <n v="31883818239.895401"/>
    <n v="25884532585.227402"/>
    <n v="595547815469.03101"/>
    <n v="516441609845.87201"/>
    <n v="12654001073.8176"/>
    <n v="554980143504.91699"/>
    <n v="586863961744.81201"/>
  </r>
  <r>
    <x v="13"/>
    <n v="0"/>
    <x v="0"/>
    <x v="2"/>
    <x v="1"/>
    <n v="14"/>
    <n v="23454376533.736198"/>
    <n v="703631296.01208603"/>
    <n v="1172718826.68681"/>
    <n v="6851842093.6869202"/>
    <n v="1179872097.95872"/>
    <n v="9908064314.3445492"/>
    <n v="33362440848.0807"/>
    <n v="28532911390.450901"/>
    <n v="654646970860.89404"/>
    <n v="568321288139.80298"/>
    <n v="14167720745.628099"/>
    <n v="611021920275.88196"/>
    <n v="644384361123.96301"/>
  </r>
  <r>
    <x v="14"/>
    <n v="0"/>
    <x v="0"/>
    <x v="2"/>
    <x v="1"/>
    <n v="15"/>
    <n v="24433259218.838299"/>
    <n v="732997776.56515098"/>
    <n v="1221662960.94191"/>
    <n v="7137811639.05445"/>
    <n v="1229115313.16925"/>
    <n v="10321587689.7307"/>
    <n v="34754846908.569099"/>
    <n v="31136826988.275501"/>
    <n v="712462710549.72803"/>
    <n v="619162070172.53003"/>
    <n v="15652295866.9942"/>
    <n v="665951193027.79895"/>
    <n v="700706039936.36902"/>
  </r>
  <r>
    <x v="15"/>
    <n v="0"/>
    <x v="0"/>
    <x v="2"/>
    <x v="1"/>
    <n v="16"/>
    <n v="25351340529.431099"/>
    <n v="760540215.88293302"/>
    <n v="1267567026.47155"/>
    <n v="7406019447.8657598"/>
    <n v="1275299982.8045101"/>
    <n v="10709426673.0247"/>
    <n v="36060767202.455803"/>
    <n v="33686813235.272099"/>
    <n v="768324348658.05103"/>
    <n v="668329068853.34094"/>
    <n v="17096318091.1255"/>
    <n v="719112200179.73901"/>
    <n v="755172967382.19495"/>
  </r>
  <r>
    <x v="16"/>
    <n v="0"/>
    <x v="0"/>
    <x v="2"/>
    <x v="1"/>
    <n v="17"/>
    <n v="26214200011.875301"/>
    <n v="786426000.35625899"/>
    <n v="1310710000.59376"/>
    <n v="7658096323.0017996"/>
    <n v="1318706903.3877599"/>
    <n v="11073939227.3395"/>
    <n v="37288139239.214897"/>
    <n v="36169721857.2099"/>
    <n v="822043369476.98804"/>
    <n v="715657177151.51404"/>
    <n v="18491683296.846001"/>
    <n v="770318582305.56995"/>
    <n v="807606721544.78503"/>
  </r>
  <r>
    <x v="17"/>
    <n v="0"/>
    <x v="0"/>
    <x v="2"/>
    <x v="1"/>
    <n v="18"/>
    <n v="27024306837.783199"/>
    <n v="810729205.133497"/>
    <n v="1351215341.8891599"/>
    <n v="7894764825.5667696"/>
    <n v="1359460462.26196"/>
    <n v="11416169834.851299"/>
    <n v="38440476672.634598"/>
    <n v="38575849750.943703"/>
    <n v="873537503921.11694"/>
    <n v="761061508746.33899"/>
    <n v="19837133587.571602"/>
    <n v="819474492084.854"/>
    <n v="857914968757.48901"/>
  </r>
  <r>
    <x v="18"/>
    <n v="0"/>
    <x v="0"/>
    <x v="2"/>
    <x v="1"/>
    <n v="19"/>
    <n v="27783909677.779202"/>
    <n v="833517290.33337796"/>
    <n v="1389195483.8889599"/>
    <n v="8116681948.4577198"/>
    <n v="1397673789.8749199"/>
    <n v="11737068512.554899"/>
    <n v="39520978190.334198"/>
    <n v="40907874389.592499"/>
    <n v="922890182706.91797"/>
    <n v="804624753998.57703"/>
    <n v="21130092837.882301"/>
    <n v="866662721226.052"/>
    <n v="906183699416.38599"/>
  </r>
  <r>
    <x v="0"/>
    <n v="1"/>
    <x v="1"/>
    <x v="1"/>
    <x v="1"/>
    <n v="1"/>
    <n v="3579805212.6649899"/>
    <n v="365936748.82258099"/>
    <n v="259616239.262115"/>
    <n v="1046547357.7555799"/>
    <n v="180190810.073641"/>
    <n v="1852291155.9139199"/>
    <n v="5432096368.5789204"/>
    <n v="503447817.97002"/>
    <n v="10480052140.2265"/>
    <n v="8923246592.4741898"/>
    <n v="61342945.666230798"/>
    <n v="9488037356.1104393"/>
    <n v="14920133724.689301"/>
  </r>
  <r>
    <x v="1"/>
    <n v="1"/>
    <x v="1"/>
    <x v="1"/>
    <x v="1"/>
    <n v="2"/>
    <n v="7037842141.54562"/>
    <n v="719733082.71683097"/>
    <n v="510360183.48597199"/>
    <n v="2057466053.4474499"/>
    <n v="354248083.13431197"/>
    <n v="3641807402.7845602"/>
    <n v="10679649544.330099"/>
    <n v="1521703597.68945"/>
    <n v="31622436632.1395"/>
    <n v="26984937671.106899"/>
    <n v="183208033.850867"/>
    <n v="28689849302.647202"/>
    <n v="39369498846.977402"/>
  </r>
  <r>
    <x v="2"/>
    <n v="1"/>
    <x v="1"/>
    <x v="1"/>
    <x v="1"/>
    <n v="3"/>
    <n v="10383384329.009701"/>
    <n v="1062331952.11624"/>
    <n v="752905011.20033097"/>
    <n v="3035470200.0095"/>
    <n v="522639037.10715598"/>
    <n v="5373346200.4332304"/>
    <n v="15756730529.443001"/>
    <n v="3053213126.3355498"/>
    <n v="63515080129.015602"/>
    <n v="54280280798.578598"/>
    <n v="363998492.66913199"/>
    <n v="57697492417.583298"/>
    <n v="73454222947.026398"/>
  </r>
  <r>
    <x v="3"/>
    <n v="1"/>
    <x v="1"/>
    <x v="1"/>
    <x v="1"/>
    <n v="4"/>
    <n v="13609645642.8943"/>
    <n v="1392795146.4502101"/>
    <n v="914218076.89455795"/>
    <n v="3978596307.2095499"/>
    <n v="685025006.54045904"/>
    <n v="6970634537.09478"/>
    <n v="20580280179.989101"/>
    <n v="5103250416.7222404"/>
    <n v="105959849364.08299"/>
    <n v="90698746470.477005"/>
    <n v="793470276.91345894"/>
    <n v="96595467164.112701"/>
    <n v="117175747344.101"/>
  </r>
  <r>
    <x v="4"/>
    <n v="1"/>
    <x v="1"/>
    <x v="1"/>
    <x v="1"/>
    <n v="5"/>
    <n v="16718854247.365299"/>
    <n v="1816485668.0692301"/>
    <n v="1121737435.14906"/>
    <n v="4887498945.0312796"/>
    <n v="841518599.98188496"/>
    <n v="8667240648.2314606"/>
    <n v="25386094895.596699"/>
    <n v="7653934134.0597801"/>
    <n v="158380440561.06"/>
    <n v="135829767115.539"/>
    <n v="1528549759.11077"/>
    <n v="145012251008.70999"/>
    <n v="170398345904.30701"/>
  </r>
  <r>
    <x v="5"/>
    <n v="1"/>
    <x v="1"/>
    <x v="1"/>
    <x v="1"/>
    <n v="6"/>
    <n v="19709206042.629299"/>
    <n v="2224144137.1722698"/>
    <n v="1321321327.0214801"/>
    <n v="5761645831.5315504"/>
    <n v="992028313.44132996"/>
    <n v="10299139609.166599"/>
    <n v="30008345651.795898"/>
    <n v="10664593493.8335"/>
    <n v="219419170624.64899"/>
    <n v="188479449199.367"/>
    <n v="2541516328.99582"/>
    <n v="201685559022.19601"/>
    <n v="231693904673.992"/>
  </r>
  <r>
    <x v="6"/>
    <n v="1"/>
    <x v="1"/>
    <x v="1"/>
    <x v="1"/>
    <n v="7"/>
    <n v="22580561440.213402"/>
    <n v="2615657527.7245002"/>
    <n v="1512961499.1917"/>
    <n v="6601002081.9393597"/>
    <n v="1136547966.90745"/>
    <n v="11866169075.763"/>
    <n v="34446730515.976402"/>
    <n v="14082286069.117001"/>
    <n v="288525803855.31097"/>
    <n v="248248931349.771"/>
    <n v="3828032298.5199399"/>
    <n v="266159249717.40799"/>
    <n v="300605980233.38501"/>
  </r>
  <r>
    <x v="7"/>
    <n v="1"/>
    <x v="1"/>
    <x v="1"/>
    <x v="1"/>
    <n v="8"/>
    <n v="25353819450.856602"/>
    <n v="2993805505.4258399"/>
    <n v="1651624399.72387"/>
    <n v="7411681685.2685804"/>
    <n v="1276130121.75999"/>
    <n v="13333241712.1782"/>
    <n v="38687061163.034897"/>
    <n v="17859650247.326099"/>
    <n v="364997003150.862"/>
    <n v="314573756932.01398"/>
    <n v="5206110763.7572603"/>
    <n v="337639517943.09698"/>
    <n v="376326579106.13202"/>
  </r>
  <r>
    <x v="8"/>
    <n v="1"/>
    <x v="1"/>
    <x v="1"/>
    <x v="1"/>
    <n v="9"/>
    <n v="28039493262.014198"/>
    <n v="3360067100.56284"/>
    <n v="1785908090.28174"/>
    <n v="8196755244.8960896"/>
    <n v="1411303548.65956"/>
    <n v="14754033984.4002"/>
    <n v="42793527246.414398"/>
    <n v="21958334756.129101"/>
    <n v="447423326197.81897"/>
    <n v="386196547835.35101"/>
    <n v="6777977697.1223698"/>
    <n v="414932860288.60303"/>
    <n v="457726387535.01703"/>
  </r>
  <r>
    <x v="9"/>
    <n v="1"/>
    <x v="1"/>
    <x v="1"/>
    <x v="1"/>
    <n v="10"/>
    <n v="30647029778.736599"/>
    <n v="3715735686.66819"/>
    <n v="1916284916.1178701"/>
    <n v="8958984059.2959404"/>
    <n v="1542543692.28859"/>
    <n v="16133548354.370501"/>
    <n v="46780578133.107201"/>
    <n v="26337147191.306999"/>
    <n v="534801603797.33099"/>
    <n v="462245529528.53302"/>
    <n v="8584977107.87321"/>
    <n v="497167653827.71399"/>
    <n v="543948231960.82098"/>
  </r>
  <r>
    <x v="10"/>
    <n v="1"/>
    <x v="1"/>
    <x v="1"/>
    <x v="1"/>
    <n v="11"/>
    <n v="33170868203.971001"/>
    <n v="4059990672.18929"/>
    <n v="2042476837.37959"/>
    <n v="9696746908.8305893"/>
    <n v="1669571285.8669801"/>
    <n v="17468785704.266399"/>
    <n v="50639653908.237503"/>
    <n v="30968130833.882401"/>
    <n v="627283802788.82495"/>
    <n v="543009543944.573"/>
    <n v="10571442764.7038"/>
    <n v="584549117543.16003"/>
    <n v="635188771451.39697"/>
  </r>
  <r>
    <x v="11"/>
    <n v="1"/>
    <x v="1"/>
    <x v="1"/>
    <x v="1"/>
    <n v="12"/>
    <n v="35615798777.3666"/>
    <n v="4393361640.2478704"/>
    <n v="2164723366.0493598"/>
    <n v="10411451134.702"/>
    <n v="1792628437.3348601"/>
    <n v="18762164578.334099"/>
    <n v="54377963355.700798"/>
    <n v="35828007342.657097"/>
    <n v="723108534370.38306"/>
    <n v="626830886976.44604"/>
    <n v="12680460970.799999"/>
    <n v="675339355289.90295"/>
    <n v="729717318645.604"/>
  </r>
  <r>
    <x v="12"/>
    <n v="1"/>
    <x v="1"/>
    <x v="1"/>
    <x v="1"/>
    <n v="13"/>
    <n v="37994525206.2276"/>
    <n v="4717630734.6862297"/>
    <n v="2283659687.4924202"/>
    <n v="11106807507.206301"/>
    <n v="1912354145.6542799"/>
    <n v="20020452075.0392"/>
    <n v="58014977281.266899"/>
    <n v="40844941147.295097"/>
    <n v="821639463337.37097"/>
    <n v="713176414781.69202"/>
    <n v="14870150350.8468"/>
    <n v="768891506279.83398"/>
    <n v="826906483561.10095"/>
  </r>
  <r>
    <x v="13"/>
    <n v="1"/>
    <x v="1"/>
    <x v="1"/>
    <x v="1"/>
    <n v="14"/>
    <n v="40318282351.970901"/>
    <n v="5034481282.6890697"/>
    <n v="2399847544.7795801"/>
    <n v="11786091169.548599"/>
    <n v="2029312587.2381301"/>
    <n v="21249732584.255402"/>
    <n v="61568014936.226402"/>
    <n v="46012576214.8909"/>
    <n v="922377022127.65698"/>
    <n v="801608130440.26599"/>
    <n v="17118257629.1742"/>
    <n v="864738964284.33105"/>
    <n v="926306979220.55798"/>
  </r>
  <r>
    <x v="14"/>
    <n v="1"/>
    <x v="1"/>
    <x v="1"/>
    <x v="1"/>
    <n v="15"/>
    <n v="42589231189.271301"/>
    <n v="5344163687.0632896"/>
    <n v="2513394986.6445999"/>
    <n v="12449936432.293301"/>
    <n v="2143612900.5213699"/>
    <n v="22451108006.522598"/>
    <n v="65040339195.7939"/>
    <n v="51286589778.586998"/>
    <n v="1024754047891.7"/>
    <n v="891634405648.97803"/>
    <n v="19429830216.989799"/>
    <n v="962350825644.55505"/>
    <n v="1027391164840.34"/>
  </r>
  <r>
    <x v="15"/>
    <n v="1"/>
    <x v="1"/>
    <x v="1"/>
    <x v="1"/>
    <n v="16"/>
    <n v="44799829168.392601"/>
    <n v="5645613842.6533804"/>
    <n v="2623924885.6006699"/>
    <n v="13096140508.646299"/>
    <n v="2254875751.24998"/>
    <n v="23620554988.150299"/>
    <n v="68420384156.542999"/>
    <n v="56648728888.518204"/>
    <n v="1127512175709.4199"/>
    <n v="982077796727.68298"/>
    <n v="21779887266.097198"/>
    <n v="1060506412882.29"/>
    <n v="1128926797038.8401"/>
  </r>
  <r>
    <x v="16"/>
    <n v="1"/>
    <x v="1"/>
    <x v="1"/>
    <x v="1"/>
    <n v="17"/>
    <n v="46956377149.170502"/>
    <n v="5939650022.6084995"/>
    <n v="2731752284.6395602"/>
    <n v="13726547695.3419"/>
    <n v="2363418617.7560201"/>
    <n v="24761368620.346001"/>
    <n v="71717745769.516602"/>
    <n v="62070185671.816902"/>
    <n v="1230166392435.6599"/>
    <n v="1072519445953.01"/>
    <n v="24156282103.085201"/>
    <n v="1158745913727.9099"/>
    <n v="1230463659497.4299"/>
  </r>
  <r>
    <x v="17"/>
    <n v="1"/>
    <x v="1"/>
    <x v="1"/>
    <x v="1"/>
    <n v="18"/>
    <n v="49058164074.238098"/>
    <n v="6226111789.2109804"/>
    <n v="2836841630.89294"/>
    <n v="14340953951.3239"/>
    <n v="2469206256.5397401"/>
    <n v="25873113627.967602"/>
    <n v="74931277702.205704"/>
    <n v="67526111768.895203"/>
    <n v="1332390338919.8401"/>
    <n v="1162654304248.8401"/>
    <n v="26552687354.193401"/>
    <n v="1256733103371.9299"/>
    <n v="1331664381074.1299"/>
  </r>
  <r>
    <x v="18"/>
    <n v="1"/>
    <x v="1"/>
    <x v="1"/>
    <x v="1"/>
    <n v="19"/>
    <n v="51104089100.674301"/>
    <n v="6504833996.3154802"/>
    <n v="2939137882.2147498"/>
    <n v="14939038378.665501"/>
    <n v="2572183389.24371"/>
    <n v="26955193646.4394"/>
    <n v="78059282747.1138"/>
    <n v="73018164223.041702"/>
    <n v="1434167863752.02"/>
    <n v="1252492700805.1699"/>
    <n v="28958530526.472198"/>
    <n v="1354469395554.6799"/>
    <n v="1432528678301.79"/>
  </r>
  <r>
    <x v="0"/>
    <n v="1"/>
    <x v="1"/>
    <x v="2"/>
    <x v="1"/>
    <n v="1"/>
    <n v="3445980718.7335901"/>
    <n v="352256870.36192399"/>
    <n v="249910959.2897"/>
    <n v="1007424092.04509"/>
    <n v="173454705.02415901"/>
    <n v="1783046626.72088"/>
    <n v="5229027345.4544697"/>
    <n v="484627338.79356998"/>
    <n v="10088274490.124599"/>
    <n v="8589667280.6059904"/>
    <n v="59049751.435717501"/>
    <n v="9133344370.8352795"/>
    <n v="14362371716.2897"/>
  </r>
  <r>
    <x v="1"/>
    <n v="1"/>
    <x v="1"/>
    <x v="2"/>
    <x v="1"/>
    <n v="2"/>
    <n v="6650305443.9056196"/>
    <n v="680095572.98085105"/>
    <n v="482258107.88528901"/>
    <n v="1944172842.3809299"/>
    <n v="334741595.57361001"/>
    <n v="3441268118.8206801"/>
    <n v="10091573562.726299"/>
    <n v="1428174859.7162199"/>
    <n v="29679466478.481998"/>
    <n v="25326192798.3992"/>
    <n v="171973737.858183"/>
    <n v="26926341395.973598"/>
    <n v="37017914958.699898"/>
  </r>
  <r>
    <x v="2"/>
    <n v="1"/>
    <x v="1"/>
    <x v="2"/>
    <x v="1"/>
    <n v="3"/>
    <n v="9634498062.3534298"/>
    <n v="985690588.63516498"/>
    <n v="698605845.84536695"/>
    <n v="2816543475.13449"/>
    <n v="484944765.553671"/>
    <n v="4985784675.1686897"/>
    <n v="14620282737.5221"/>
    <n v="2794267162.3610001"/>
    <n v="58127408836.759201"/>
    <n v="49673385843.584396"/>
    <n v="333237151.218454"/>
    <n v="52800890157.163803"/>
    <n v="67421172894.685997"/>
  </r>
  <r>
    <x v="3"/>
    <n v="1"/>
    <x v="1"/>
    <x v="2"/>
    <x v="1"/>
    <n v="4"/>
    <n v="12404712118.878599"/>
    <n v="1269441251.4126799"/>
    <n v="837116548.67163002"/>
    <n v="3626354257.664"/>
    <n v="624376712.11381698"/>
    <n v="6357288769.8621302"/>
    <n v="18762000888.740799"/>
    <n v="4554522010.22153"/>
    <n v="94572409697.332703"/>
    <n v="80943929580.137405"/>
    <n v="702001072.62633896"/>
    <n v="86200452662.985199"/>
    <n v="104962453551.726"/>
  </r>
  <r>
    <x v="4"/>
    <n v="1"/>
    <x v="1"/>
    <x v="2"/>
    <x v="1"/>
    <n v="5"/>
    <n v="14974617276.640499"/>
    <n v="1619641123.89398"/>
    <n v="1008640925.75806"/>
    <n v="4377604454.7342501"/>
    <n v="753725927.33324099"/>
    <n v="7759612431.7195501"/>
    <n v="22734229708.360001"/>
    <n v="6662780437.0053997"/>
    <n v="137900460281.10901"/>
    <n v="118246811916.18201"/>
    <n v="1309578367.3589201"/>
    <n v="126219170720.547"/>
    <n v="148953400428.90701"/>
  </r>
  <r>
    <x v="5"/>
    <n v="1"/>
    <x v="1"/>
    <x v="2"/>
    <x v="1"/>
    <n v="6"/>
    <n v="17353883094.8904"/>
    <n v="1943993550.4523301"/>
    <n v="1167439342.9066501"/>
    <n v="5073117206.9374199"/>
    <n v="873478598.94726503"/>
    <n v="9058028699.243679"/>
    <n v="26411911794.134102"/>
    <n v="9058203917.4295902"/>
    <n v="186465770977.89401"/>
    <n v="160137397874.05301"/>
    <n v="2115542648.40923"/>
    <n v="171311144439.892"/>
    <n v="197723056234.026"/>
  </r>
  <r>
    <x v="6"/>
    <n v="1"/>
    <x v="1"/>
    <x v="2"/>
    <x v="1"/>
    <n v="7"/>
    <n v="19553064623.3633"/>
    <n v="2243855078.3484302"/>
    <n v="1314217246.85568"/>
    <n v="5715983207.8714199"/>
    <n v="984166726.46760297"/>
    <n v="10258222259.5431"/>
    <n v="29811286882.906502"/>
    <n v="11675827074.732401"/>
    <n v="239394792381.40799"/>
    <n v="205915061350.38699"/>
    <n v="3100889902.4075899"/>
    <n v="220691778327.52701"/>
    <n v="250503065210.43399"/>
  </r>
  <r>
    <x v="7"/>
    <n v="1"/>
    <x v="1"/>
    <x v="2"/>
    <x v="1"/>
    <n v="8"/>
    <n v="21597709328.9767"/>
    <n v="2522652888.56952"/>
    <n v="1416449482.1363399"/>
    <n v="6313674354.0015202"/>
    <n v="1087076701.9628699"/>
    <n v="11339853426.6702"/>
    <n v="32937562755.646999"/>
    <n v="14460770862.3309"/>
    <n v="295774845074.48102"/>
    <n v="254814479636.39401"/>
    <n v="4116908183.8129101"/>
    <n v="273392158682.53799"/>
    <n v="306329721438.185"/>
  </r>
  <r>
    <x v="8"/>
    <n v="1"/>
    <x v="1"/>
    <x v="2"/>
    <x v="1"/>
    <n v="9"/>
    <n v="23503759322.165298"/>
    <n v="2782592464.2602901"/>
    <n v="1511751981.7957699"/>
    <n v="6870849036.4829998"/>
    <n v="1183010656.5446999"/>
    <n v="12348204139.0837"/>
    <n v="35851963461.2491"/>
    <n v="17369648905.3866"/>
    <n v="354273644083.32098"/>
    <n v="305645902107.09698"/>
    <n v="5232478118.3249998"/>
    <n v="328248029130.80798"/>
    <n v="364099992592.05701"/>
  </r>
  <r>
    <x v="9"/>
    <n v="1"/>
    <x v="1"/>
    <x v="2"/>
    <x v="1"/>
    <n v="10"/>
    <n v="25285173356.004299"/>
    <n v="3025577751.9525099"/>
    <n v="1600822683.48773"/>
    <n v="7391587710.0395803"/>
    <n v="1272671158.7714"/>
    <n v="13290659304.2512"/>
    <n v="38575832660.2556"/>
    <n v="20361161343.870098"/>
    <n v="413968643163.95203"/>
    <n v="357600964818.04602"/>
    <n v="6466982060.5733805"/>
    <n v="384429108222.48999"/>
    <n v="423004940882.745"/>
  </r>
  <r>
    <x v="10"/>
    <n v="1"/>
    <x v="1"/>
    <x v="2"/>
    <x v="1"/>
    <n v="11"/>
    <n v="26944949298.263901"/>
    <n v="3251973442.4443698"/>
    <n v="1683811480.6006999"/>
    <n v="7876769731.4032297"/>
    <n v="1356209527.0427201"/>
    <n v="14168764181.490999"/>
    <n v="41113713479.754898"/>
    <n v="23406679298.622002"/>
    <n v="474788594012.85999"/>
    <n v="410714574147.29498"/>
    <n v="7773360422.3443499"/>
    <n v="441894613868.26099"/>
    <n v="483008327348.01599"/>
  </r>
  <r>
    <x v="11"/>
    <n v="1"/>
    <x v="1"/>
    <x v="2"/>
    <x v="1"/>
    <n v="12"/>
    <n v="28492724540.693501"/>
    <n v="3463015562.2168198"/>
    <n v="1761200242.7221799"/>
    <n v="8329216732.7622099"/>
    <n v="1434111457.88626"/>
    <n v="14987543995.5874"/>
    <n v="43480268536.280998"/>
    <n v="26483247861.916599"/>
    <n v="535450908423.04602"/>
    <n v="463778084802.22198"/>
    <n v="9108484699.7979393"/>
    <n v="499369817363.93597"/>
    <n v="542850085900.21802"/>
  </r>
  <r>
    <x v="12"/>
    <n v="1"/>
    <x v="1"/>
    <x v="2"/>
    <x v="1"/>
    <n v="13"/>
    <n v="29942294930.319401"/>
    <n v="3660621672.7243299"/>
    <n v="1833678762.20348"/>
    <n v="8752959453.0641994"/>
    <n v="1507071021.2690499"/>
    <n v="15754330909.261"/>
    <n v="45696625839.580498"/>
    <n v="29540513549.0005"/>
    <n v="595494600442.42102"/>
    <n v="516396123961.53601"/>
    <n v="10442857938.049601"/>
    <n v="556379495448.58606"/>
    <n v="602076121288.16699"/>
  </r>
  <r>
    <x v="13"/>
    <n v="1"/>
    <x v="1"/>
    <x v="2"/>
    <x v="1"/>
    <n v="14"/>
    <n v="31305430330.886299"/>
    <n v="3846488857.4526701"/>
    <n v="1901835532.2318201"/>
    <n v="9151432937.6371307"/>
    <n v="1575679822.49861"/>
    <n v="16475437149.8202"/>
    <n v="47780867480.706596"/>
    <n v="32571891552.8312"/>
    <n v="654588095993.48096"/>
    <n v="568270908883.82495"/>
    <n v="11761616492.907101"/>
    <n v="612604416929.56396"/>
    <n v="660385284410.27002"/>
  </r>
  <r>
    <x v="14"/>
    <n v="1"/>
    <x v="1"/>
    <x v="2"/>
    <x v="1"/>
    <n v="15"/>
    <n v="32587787651.224899"/>
    <n v="4021360035.3966999"/>
    <n v="1965953398.24875"/>
    <n v="9526292475.7607193"/>
    <n v="1640222819.2620299"/>
    <n v="17153828728.6682"/>
    <n v="49741616379.893097"/>
    <n v="35550016726.717003"/>
    <n v="712398261624.10999"/>
    <n v="619106863943.89001"/>
    <n v="13066913195.673401"/>
    <n v="667723793866.28101"/>
    <n v="717465410246.17395"/>
  </r>
  <r>
    <x v="15"/>
    <n v="1"/>
    <x v="1"/>
    <x v="2"/>
    <x v="1"/>
    <n v="16"/>
    <n v="33789401488.898499"/>
    <n v="4185219172.9454999"/>
    <n v="2026034090.1324401"/>
    <n v="9877549360.7487106"/>
    <n v="1700701921.4403701"/>
    <n v="17789504545.266998"/>
    <n v="51578906034.165604"/>
    <n v="38464712485.4571"/>
    <n v="768254455054.76599"/>
    <n v="668269140971.53003"/>
    <n v="14344332742.873199"/>
    <n v="721078186199.86096"/>
    <n v="772657092234.026"/>
  </r>
  <r>
    <x v="16"/>
    <n v="1"/>
    <x v="1"/>
    <x v="2"/>
    <x v="1"/>
    <n v="17"/>
    <n v="34917813563.000298"/>
    <n v="4339073378.2038698"/>
    <n v="2082454693.8375299"/>
    <n v="10207409436.8557"/>
    <n v="1757496892.9479599"/>
    <n v="18386434401.845001"/>
    <n v="53304247964.845398"/>
    <n v="41301485582.102203"/>
    <n v="821968195089.22595"/>
    <n v="715592664443.85498"/>
    <n v="15587779515.5823"/>
    <n v="772481929541.53894"/>
    <n v="825786177506.38403"/>
  </r>
  <r>
    <x v="17"/>
    <n v="1"/>
    <x v="1"/>
    <x v="2"/>
    <x v="1"/>
    <n v="18"/>
    <n v="35976459493.455002"/>
    <n v="4483360879.39042"/>
    <n v="2135386990.36026"/>
    <n v="10516878810.1702"/>
    <n v="1810780911.39679"/>
    <n v="18946407591.317699"/>
    <n v="54922867084.772697"/>
    <n v="44049572883.743401"/>
    <n v="873457222663.70898"/>
    <n v="760992557167.95898"/>
    <n v="16794821312.5163"/>
    <n v="821836951364.21899"/>
    <n v="876759818448.99097"/>
  </r>
  <r>
    <x v="18"/>
    <n v="1"/>
    <x v="1"/>
    <x v="2"/>
    <x v="1"/>
    <n v="19"/>
    <n v="36968444728.807098"/>
    <n v="4618501859.9443502"/>
    <n v="2184986252.1278701"/>
    <n v="10806865448.8547"/>
    <n v="1860710304.6547401"/>
    <n v="19471063865.581699"/>
    <n v="56439508594.388901"/>
    <n v="46712444140.459198"/>
    <n v="922804975205.78296"/>
    <n v="804551515487.56995"/>
    <n v="17961316112.978401"/>
    <n v="869225275741.00696"/>
    <n v="925664784335.396"/>
  </r>
  <r>
    <x v="0"/>
    <n v="2"/>
    <x v="2"/>
    <x v="1"/>
    <x v="1"/>
    <n v="1"/>
    <n v="3579805212.6649899"/>
    <n v="279568522.71016502"/>
    <n v="301289353.96393102"/>
    <n v="1046547357.7555799"/>
    <n v="180190810.073641"/>
    <n v="1807596044.50332"/>
    <n v="5387401257.1683197"/>
    <n v="498462204.68055397"/>
    <n v="10480063378.313999"/>
    <n v="8923256038.8120098"/>
    <n v="61342945.666230798"/>
    <n v="9483061189.1587906"/>
    <n v="14870462446.327101"/>
  </r>
  <r>
    <x v="1"/>
    <n v="2"/>
    <x v="2"/>
    <x v="1"/>
    <x v="1"/>
    <n v="2"/>
    <n v="7037842141.54562"/>
    <n v="549872767.02812696"/>
    <n v="592226442.92424405"/>
    <n v="2057466053.4474499"/>
    <n v="354248083.13431197"/>
    <n v="3553813346.5341301"/>
    <n v="10591655488.0797"/>
    <n v="1506647928.4212899"/>
    <n v="31622470229.619999"/>
    <n v="26984965967.229401"/>
    <n v="183208033.850867"/>
    <n v="28674821929.501598"/>
    <n v="39266477417.581299"/>
  </r>
  <r>
    <x v="2"/>
    <n v="2"/>
    <x v="2"/>
    <x v="1"/>
    <x v="1"/>
    <n v="3"/>
    <n v="10383384329.009701"/>
    <n v="811633738.25302804"/>
    <n v="873593664.41564703"/>
    <n v="3035470200.0095"/>
    <n v="522639037.10715598"/>
    <n v="5243336639.7853403"/>
    <n v="15626720968.795099"/>
    <n v="3023029648.3271599"/>
    <n v="63515147023.080399"/>
    <n v="54280337201.085403"/>
    <n v="429800225.32520199"/>
    <n v="57733167074.737701"/>
    <n v="73359888043.532898"/>
  </r>
  <r>
    <x v="3"/>
    <n v="2"/>
    <x v="2"/>
    <x v="1"/>
    <x v="1"/>
    <n v="4"/>
    <n v="13609645642.8943"/>
    <n v="1064124254.76107"/>
    <n v="1034906730.10987"/>
    <n v="3978596307.2095499"/>
    <n v="685025006.54045904"/>
    <n v="6762652298.6209602"/>
    <n v="20372297941.515202"/>
    <n v="5052834370.2728205"/>
    <n v="105959960069.371"/>
    <n v="90698839931.173599"/>
    <n v="895381270.52909994"/>
    <n v="96647055571.975494"/>
    <n v="117019353513.49001"/>
  </r>
  <r>
    <x v="4"/>
    <n v="2"/>
    <x v="2"/>
    <x v="1"/>
    <x v="1"/>
    <n v="5"/>
    <n v="16718854247.365299"/>
    <n v="1307500435.8159399"/>
    <n v="1190367160.33342"/>
    <n v="4887498945.0312796"/>
    <n v="841518599.98188496"/>
    <n v="8226885141.1625299"/>
    <n v="24945739388.527802"/>
    <n v="7567870268.7517996"/>
    <n v="158380616203.82001"/>
    <n v="135829915696.30299"/>
    <n v="1655121489.5111301"/>
    <n v="145052907454.56601"/>
    <n v="169998646843.09299"/>
  </r>
  <r>
    <x v="5"/>
    <n v="2"/>
    <x v="2"/>
    <x v="1"/>
    <x v="1"/>
    <n v="6"/>
    <n v="19709206042.629299"/>
    <n v="1541672742.97451"/>
    <n v="1339884750.0966201"/>
    <n v="5761645831.5315504"/>
    <n v="992028313.44132996"/>
    <n v="9635231638.0440197"/>
    <n v="29344437680.673302"/>
    <n v="10528410020.127701"/>
    <n v="219419430668.59201"/>
    <n v="188479669564.121"/>
    <n v="2789402165.1040001"/>
    <n v="201797481749.353"/>
    <n v="231141919430.026"/>
  </r>
  <r>
    <x v="6"/>
    <n v="2"/>
    <x v="2"/>
    <x v="1"/>
    <x v="1"/>
    <n v="7"/>
    <n v="22580561440.213402"/>
    <n v="1766573133.67699"/>
    <n v="1483452519.9758201"/>
    <n v="6601002081.9393597"/>
    <n v="1136547966.90745"/>
    <n v="10987575702.499599"/>
    <n v="33568137142.713001"/>
    <n v="13890499788.0415"/>
    <n v="288526178274.50098"/>
    <n v="248249249199.59299"/>
    <n v="4217681238.2168198"/>
    <n v="266357430225.85199"/>
    <n v="299925567368.565"/>
  </r>
  <r>
    <x v="7"/>
    <n v="2"/>
    <x v="2"/>
    <x v="1"/>
    <x v="1"/>
    <n v="8"/>
    <n v="25353819450.856602"/>
    <n v="1983796076.27652"/>
    <n v="1622115420.5079801"/>
    <n v="7411681685.2685804"/>
    <n v="1276130121.75999"/>
    <n v="12293723303.813"/>
    <n v="37647542754.669701"/>
    <n v="17607356867.181"/>
    <n v="364997520293.91803"/>
    <n v="314574196754.82202"/>
    <n v="5926460161.0550003"/>
    <n v="338108013783.05798"/>
    <n v="375755556537.72803"/>
  </r>
  <r>
    <x v="8"/>
    <n v="2"/>
    <x v="2"/>
    <x v="1"/>
    <x v="1"/>
    <n v="9"/>
    <n v="28039493262.014198"/>
    <n v="2194192788.6921601"/>
    <n v="1756399111.06586"/>
    <n v="8196755244.8960896"/>
    <n v="1411303548.65956"/>
    <n v="13558650693.313601"/>
    <n v="41598143955.327797"/>
    <n v="21633168116.700001"/>
    <n v="447424010660.39001"/>
    <n v="386197130921.68402"/>
    <n v="7894060273.5633001"/>
    <n v="415724359311.94702"/>
    <n v="457322503267.27502"/>
  </r>
  <r>
    <x v="9"/>
    <n v="2"/>
    <x v="2"/>
    <x v="1"/>
    <x v="1"/>
    <n v="10"/>
    <n v="30647029778.736599"/>
    <n v="2398506450.4348402"/>
    <n v="1886775936.9019799"/>
    <n v="8958984059.2959404"/>
    <n v="1542543692.28859"/>
    <n v="14786810138.921301"/>
    <n v="45433839917.657898"/>
    <n v="25927871697.1166"/>
    <n v="534802476919.091"/>
    <n v="462246274361.76801"/>
    <n v="10103191337.1926"/>
    <n v="498277337396.07703"/>
    <n v="543711177313.73499"/>
  </r>
  <r>
    <x v="10"/>
    <n v="2"/>
    <x v="2"/>
    <x v="1"/>
    <x v="1"/>
    <n v="11"/>
    <n v="33170868203.971001"/>
    <n v="2596263634.1612101"/>
    <n v="2012967858.1637101"/>
    <n v="9696746908.8305893"/>
    <n v="1669571285.8669801"/>
    <n v="15975549687.022499"/>
    <n v="49146417890.9935"/>
    <n v="30446973864.489899"/>
    <n v="627284896907.61902"/>
    <n v="543010478862.98602"/>
    <n v="12534138456.157801"/>
    <n v="585991591183.63403"/>
    <n v="635138009074.62695"/>
  </r>
  <r>
    <x v="11"/>
    <n v="2"/>
    <x v="2"/>
    <x v="1"/>
    <x v="1"/>
    <n v="12"/>
    <n v="35615798777.3666"/>
    <n v="2787764312.8593898"/>
    <n v="2135214386.8334799"/>
    <n v="10411451134.702"/>
    <n v="1792628437.3348601"/>
    <n v="17127058271.729799"/>
    <n v="52742857049.096397"/>
    <n v="35169736879.315903"/>
    <n v="723109875823.73401"/>
    <n v="626832034955.18994"/>
    <n v="15146001717.1222"/>
    <n v="677147773551.62805"/>
    <n v="729890630600.72498"/>
  </r>
  <r>
    <x v="12"/>
    <n v="2"/>
    <x v="2"/>
    <x v="1"/>
    <x v="1"/>
    <n v="13"/>
    <n v="37994525206.2276"/>
    <n v="2974033961.3415298"/>
    <n v="2254150708.2765398"/>
    <n v="11106807507.206301"/>
    <n v="1912354145.6542799"/>
    <n v="18247346322.4786"/>
    <n v="56241871528.706299"/>
    <n v="40046258500.429604"/>
    <n v="821641074558.12"/>
    <n v="713177795552.87097"/>
    <n v="17900959211.0107"/>
    <n v="771125013264.31104"/>
    <n v="827366884793.01697"/>
  </r>
  <r>
    <x v="13"/>
    <n v="2"/>
    <x v="2"/>
    <x v="1"/>
    <x v="1"/>
    <n v="14"/>
    <n v="40318282351.970901"/>
    <n v="3156044732.1057701"/>
    <n v="2370338565.5637002"/>
    <n v="11786091169.548599"/>
    <n v="2029312587.2381301"/>
    <n v="19341787054.4562"/>
    <n v="59660069406.4272"/>
    <n v="45070101177.623703"/>
    <n v="922378922984.245"/>
    <n v="801609761624.10498"/>
    <n v="20752341541.042599"/>
    <n v="867432204342.77197"/>
    <n v="927092273749.19897"/>
  </r>
  <r>
    <x v="14"/>
    <n v="2"/>
    <x v="2"/>
    <x v="1"/>
    <x v="1"/>
    <n v="15"/>
    <n v="42589231189.271301"/>
    <n v="3333938960.2581"/>
    <n v="2483886007.42872"/>
    <n v="12449936432.293301"/>
    <n v="2143612900.5213699"/>
    <n v="20411374300.501499"/>
    <n v="63000605489.772797"/>
    <n v="50198939226.559402"/>
    <n v="1024756254157.64"/>
    <n v="891636301308.45203"/>
    <n v="23670482037.734402"/>
    <n v="965505722572.74597"/>
    <n v="1028506328062.51"/>
  </r>
  <r>
    <x v="15"/>
    <n v="2"/>
    <x v="2"/>
    <x v="1"/>
    <x v="1"/>
    <n v="16"/>
    <n v="44799829168.392601"/>
    <n v="3507104165.2107401"/>
    <n v="2594415906.3847799"/>
    <n v="13096140508.646299"/>
    <n v="2254875751.24998"/>
    <n v="21452536331.491798"/>
    <n v="66252365499.884399"/>
    <n v="55414674122.708397"/>
    <n v="1127514699542.8301"/>
    <n v="982079967783.33899"/>
    <n v="26635897875.741402"/>
    <n v="1064130539781.78"/>
    <n v="1130382905281.6699"/>
  </r>
  <r>
    <x v="16"/>
    <n v="2"/>
    <x v="2"/>
    <x v="1"/>
    <x v="1"/>
    <n v="17"/>
    <n v="46956377149.170502"/>
    <n v="3676009001.0272498"/>
    <n v="2702243305.4236798"/>
    <n v="13726547695.3419"/>
    <n v="2363418617.7560201"/>
    <n v="22468218619.548901"/>
    <n v="69424595768.719498"/>
    <n v="60689026404.116997"/>
    <n v="1230169242653.1699"/>
    <n v="1072521900378.36"/>
    <n v="29623111275.843102"/>
    <n v="1162834038058.3201"/>
    <n v="1232258633827.04"/>
  </r>
  <r>
    <x v="17"/>
    <n v="2"/>
    <x v="2"/>
    <x v="1"/>
    <x v="1"/>
    <n v="18"/>
    <n v="49058164074.238098"/>
    <n v="3840559147.2707601"/>
    <n v="2807332651.6770601"/>
    <n v="14340953951.3239"/>
    <n v="2469206256.5397401"/>
    <n v="23458052006.811501"/>
    <n v="72516216081.049606"/>
    <n v="65997647018.720901"/>
    <n v="1332393522149.7"/>
    <n v="1162657048127.2"/>
    <n v="32622499885.523998"/>
    <n v="1261277195031.4399"/>
    <n v="1333793411112.49"/>
  </r>
  <r>
    <x v="18"/>
    <n v="2"/>
    <x v="2"/>
    <x v="1"/>
    <x v="1"/>
    <n v="19"/>
    <n v="51104089100.674301"/>
    <n v="4000659227.72155"/>
    <n v="2909628902.9988699"/>
    <n v="14939038378.665501"/>
    <n v="2572183389.24371"/>
    <n v="24421509898.629601"/>
    <n v="75525598999.304001"/>
    <n v="71341758218.580505"/>
    <n v="1434171384733.6499"/>
    <n v="1252495738603.02"/>
    <n v="35620463438.273201"/>
    <n v="1359457960259.8701"/>
    <n v="1434983559259.1699"/>
  </r>
  <r>
    <x v="0"/>
    <n v="2"/>
    <x v="2"/>
    <x v="2"/>
    <x v="1"/>
    <n v="1"/>
    <n v="3445980718.7335901"/>
    <n v="269117362.98268199"/>
    <n v="290026200.54471803"/>
    <n v="1007424092.04509"/>
    <n v="173454705.02415901"/>
    <n v="1740022360.5966499"/>
    <n v="5186003079.3302498"/>
    <n v="479828103.57100099"/>
    <n v="10088285308.0966"/>
    <n v="8589676373.8096905"/>
    <n v="59049751.435717501"/>
    <n v="9128554228.8164101"/>
    <n v="14314557308.146601"/>
  </r>
  <r>
    <x v="1"/>
    <n v="2"/>
    <x v="2"/>
    <x v="2"/>
    <x v="1"/>
    <n v="2"/>
    <n v="6650305443.9056196"/>
    <n v="519589694.88671398"/>
    <n v="559617568.94195497"/>
    <n v="1944172842.3809299"/>
    <n v="334741595.57361001"/>
    <n v="3358121701.7832098"/>
    <n v="10008427145.688801"/>
    <n v="1414044396.97352"/>
    <n v="29679498015.364201"/>
    <n v="25326219358.400501"/>
    <n v="171973737.858183"/>
    <n v="26912237493.232201"/>
    <n v="36920664638.920998"/>
  </r>
  <r>
    <x v="2"/>
    <n v="2"/>
    <x v="2"/>
    <x v="2"/>
    <x v="1"/>
    <n v="3"/>
    <n v="9634498062.3534298"/>
    <n v="753078054.72687697"/>
    <n v="810594522.27227604"/>
    <n v="2816543475.13449"/>
    <n v="484944765.553671"/>
    <n v="4865160817.6873102"/>
    <n v="14499658880.040701"/>
    <n v="2766642834.4549599"/>
    <n v="58127470073.885803"/>
    <n v="49673437474.219902"/>
    <n v="391931686.773588"/>
    <n v="52832011995.448402"/>
    <n v="67331670875.489197"/>
  </r>
  <r>
    <x v="3"/>
    <n v="2"/>
    <x v="2"/>
    <x v="2"/>
    <x v="1"/>
    <n v="4"/>
    <n v="12404712118.878599"/>
    <n v="969877845.54349005"/>
    <n v="949105225.09853899"/>
    <n v="3626354257.664"/>
    <n v="624376712.11381698"/>
    <n v="6169714040.4198399"/>
    <n v="18574426159.2985"/>
    <n v="4509525082.8754902"/>
    <n v="94572508552.759293"/>
    <n v="80944013030.612793"/>
    <n v="791700654.75053203"/>
    <n v="86245238768.2388"/>
    <n v="104819664927.537"/>
  </r>
  <r>
    <x v="4"/>
    <n v="2"/>
    <x v="2"/>
    <x v="2"/>
    <x v="1"/>
    <n v="5"/>
    <n v="14974617276.640499"/>
    <n v="1171039550.18753"/>
    <n v="1077600482.98663"/>
    <n v="4377604454.7342501"/>
    <n v="753725927.33324099"/>
    <n v="7379970415.2416601"/>
    <n v="22354587691.882099"/>
    <n v="6588318933.5560102"/>
    <n v="137900612810.36899"/>
    <n v="118246940925.95"/>
    <n v="1419661192.5264201"/>
    <n v="126254921052.033"/>
    <n v="148609508743.91501"/>
  </r>
  <r>
    <x v="5"/>
    <n v="2"/>
    <x v="2"/>
    <x v="2"/>
    <x v="1"/>
    <n v="6"/>
    <n v="17353883094.8904"/>
    <n v="1357358152.1946599"/>
    <n v="1196563773.8991201"/>
    <n v="5073117206.9374199"/>
    <n v="873478598.94726503"/>
    <n v="8500517731.9784803"/>
    <n v="25854400826.8689"/>
    <n v="8943864874.7308903"/>
    <n v="186465990660.742"/>
    <n v="160137583998.57101"/>
    <n v="2322148733.96345"/>
    <n v="171403597607.26501"/>
    <n v="197257998434.134"/>
  </r>
  <r>
    <x v="6"/>
    <n v="2"/>
    <x v="2"/>
    <x v="2"/>
    <x v="1"/>
    <n v="7"/>
    <n v="19553064623.3633"/>
    <n v="1529610178.3267701"/>
    <n v="1306522850.3227701"/>
    <n v="5715983207.8714199"/>
    <n v="984166726.46760297"/>
    <n v="9536282962.9885807"/>
    <n v="29089347586.351898"/>
    <n v="11518901639.9062"/>
    <n v="239395099664.673"/>
    <n v="205915322139.073"/>
    <n v="3416072863.91857"/>
    <n v="220850296642.89801"/>
    <n v="249939644229.25"/>
  </r>
  <r>
    <x v="7"/>
    <n v="2"/>
    <x v="2"/>
    <x v="2"/>
    <x v="1"/>
    <n v="8"/>
    <n v="21597709328.9767"/>
    <n v="1689762511.00529"/>
    <n v="1408755085.60344"/>
    <n v="6313674354.0015202"/>
    <n v="1087076701.9628699"/>
    <n v="10499268652.573099"/>
    <n v="32096977981.549801"/>
    <n v="14259235254.455601"/>
    <n v="295775257584.01599"/>
    <n v="254814830352.31299"/>
    <n v="4675907240.7547903"/>
    <n v="273749972847.52399"/>
    <n v="305846950829.07397"/>
  </r>
  <r>
    <x v="8"/>
    <n v="2"/>
    <x v="2"/>
    <x v="2"/>
    <x v="1"/>
    <n v="9"/>
    <n v="23503759322.165298"/>
    <n v="1839083195.6694701"/>
    <n v="1504057585.2628701"/>
    <n v="6870849036.4829998"/>
    <n v="1183010656.5446999"/>
    <n v="11397000473.959999"/>
    <n v="34900759796.125298"/>
    <n v="17116394404.924801"/>
    <n v="354274175341.21503"/>
    <n v="305646354498.59399"/>
    <n v="6072333033.5906696"/>
    <n v="328835081937.10999"/>
    <n v="363735841733.23499"/>
  </r>
  <r>
    <x v="9"/>
    <n v="2"/>
    <x v="2"/>
    <x v="2"/>
    <x v="1"/>
    <n v="10"/>
    <n v="25285173356.004299"/>
    <n v="1978665986.55247"/>
    <n v="1593128286.9548199"/>
    <n v="7391587710.0395803"/>
    <n v="1272671158.7714"/>
    <n v="12236053142.318199"/>
    <n v="37521226498.322601"/>
    <n v="20050445445.157001"/>
    <n v="413969303309.83002"/>
    <n v="357601527711.62097"/>
    <n v="7581564852.2444296"/>
    <n v="385233538009.02197"/>
    <n v="422754764507.34497"/>
  </r>
  <r>
    <x v="10"/>
    <n v="2"/>
    <x v="2"/>
    <x v="2"/>
    <x v="1"/>
    <n v="11"/>
    <n v="26944949298.263901"/>
    <n v="2108718929.98825"/>
    <n v="1676117084.0678"/>
    <n v="7876769731.4032297"/>
    <n v="1356209527.0427201"/>
    <n v="13017815272.502001"/>
    <n v="39962764570.7659"/>
    <n v="23022385717.966801"/>
    <n v="474789399495.12701"/>
    <n v="410715262048.39899"/>
    <n v="9180251798.5329399"/>
    <n v="442917899564.89899"/>
    <n v="482880664135.66498"/>
  </r>
  <r>
    <x v="11"/>
    <n v="2"/>
    <x v="2"/>
    <x v="2"/>
    <x v="1"/>
    <n v="12"/>
    <n v="28492724540.693501"/>
    <n v="2229949370.0763102"/>
    <n v="1753505846.18928"/>
    <n v="8329216732.7622099"/>
    <n v="1434111457.88626"/>
    <n v="13746783406.914"/>
    <n v="42239507947.607597"/>
    <n v="26012153914.148399"/>
    <n v="535451870481.66302"/>
    <n v="463778907582.21002"/>
    <n v="10833704594.257"/>
    <n v="500624766090.61499"/>
    <n v="542864274038.22302"/>
  </r>
  <r>
    <x v="12"/>
    <n v="2"/>
    <x v="2"/>
    <x v="2"/>
    <x v="1"/>
    <n v="13"/>
    <n v="29942294930.319401"/>
    <n v="2343460097.3502402"/>
    <n v="1825984365.6705699"/>
    <n v="8752959453.0641994"/>
    <n v="1507071021.2690499"/>
    <n v="14429474937.354"/>
    <n v="44371769867.6735"/>
    <n v="28983853921.5854"/>
    <n v="595495726894.39905"/>
    <n v="516397088602.73798"/>
    <n v="12512546162.3186"/>
    <n v="557893488686.64197"/>
    <n v="602265258554.31604"/>
  </r>
  <r>
    <x v="13"/>
    <n v="2"/>
    <x v="2"/>
    <x v="2"/>
    <x v="1"/>
    <n v="14"/>
    <n v="31305430330.886299"/>
    <n v="2450229139.6177101"/>
    <n v="1894141135.69892"/>
    <n v="9151432937.6371307"/>
    <n v="1575679822.49861"/>
    <n v="15071483035.452299"/>
    <n v="46376913366.338699"/>
    <n v="31930882105.105598"/>
    <n v="654589392348.26697"/>
    <n v="568272020419.19104"/>
    <n v="14185190914.2616"/>
    <n v="614388093438.55798"/>
    <n v="660765006804.89697"/>
  </r>
  <r>
    <x v="14"/>
    <n v="2"/>
    <x v="2"/>
    <x v="2"/>
    <x v="1"/>
    <n v="15"/>
    <n v="32587787651.224899"/>
    <n v="2550682290.2876801"/>
    <n v="1958259001.7158501"/>
    <n v="9526292475.7607193"/>
    <n v="1640222819.2620299"/>
    <n v="15675456587.026199"/>
    <n v="48263244238.251198"/>
    <n v="34827029701.588799"/>
    <n v="712399730437.17004"/>
    <n v="619108124823.11694"/>
    <n v="15833003831.155701"/>
    <n v="669768158355.86096"/>
    <n v="718031402594.11206"/>
  </r>
  <r>
    <x v="15"/>
    <n v="2"/>
    <x v="2"/>
    <x v="2"/>
    <x v="1"/>
    <n v="16"/>
    <n v="33789401488.898499"/>
    <n v="2644809629.78583"/>
    <n v="2018339693.59953"/>
    <n v="9877549360.7487106"/>
    <n v="1700701921.4403701"/>
    <n v="16241400605.5744"/>
    <n v="50030802094.473"/>
    <n v="37662144581.835403"/>
    <n v="768256096487.84302"/>
    <n v="668270551547.74597"/>
    <n v="17444913703.081902"/>
    <n v="723377609832.66394"/>
    <n v="773408411927.13696"/>
  </r>
  <r>
    <x v="16"/>
    <n v="2"/>
    <x v="2"/>
    <x v="2"/>
    <x v="1"/>
    <n v="17"/>
    <n v="34917813563.000298"/>
    <n v="2733188955.3600202"/>
    <n v="2074760297.30462"/>
    <n v="10207409436.8557"/>
    <n v="1757496892.9479599"/>
    <n v="16772855582.4683"/>
    <n v="51690669145.468697"/>
    <n v="40421945360.884598"/>
    <n v="821970007302.53699"/>
    <n v="715594223293.04602"/>
    <n v="19007970819.658298"/>
    <n v="775024139473.58899"/>
    <n v="826714808619.05798"/>
  </r>
  <r>
    <x v="17"/>
    <n v="2"/>
    <x v="2"/>
    <x v="2"/>
    <x v="1"/>
    <n v="18"/>
    <n v="35976459493.455002"/>
    <n v="2816070973.79812"/>
    <n v="2127692593.8273499"/>
    <n v="10516878810.1702"/>
    <n v="1810780911.39679"/>
    <n v="17271423289.192501"/>
    <n v="53247882782.647499"/>
    <n v="43095836583.134697"/>
    <n v="873459202611.51794"/>
    <n v="760994261811.30701"/>
    <n v="20518728407.6992"/>
    <n v="824608826802.14099"/>
    <n v="877856709584.78796"/>
  </r>
  <r>
    <x v="18"/>
    <n v="2"/>
    <x v="2"/>
    <x v="2"/>
    <x v="1"/>
    <n v="19"/>
    <n v="36968444728.807098"/>
    <n v="2893696944.41471"/>
    <n v="2177291855.5949602"/>
    <n v="10806865448.8547"/>
    <n v="1860710304.6547401"/>
    <n v="17738564553.519199"/>
    <n v="54707009282.326302"/>
    <n v="45686977185.962601"/>
    <n v="922807118915.58398"/>
    <n v="804553362640.43701"/>
    <n v="21972318124.831299"/>
    <n v="872212657951.23096"/>
    <n v="926919667233.55701"/>
  </r>
  <r>
    <x v="0"/>
    <n v="0"/>
    <x v="0"/>
    <x v="1"/>
    <x v="2"/>
    <n v="1"/>
    <n v="2693249494.0202398"/>
    <n v="80797484.8206072"/>
    <n v="134662474.70101199"/>
    <n v="786807478.11413896"/>
    <n v="135486063.96505001"/>
    <n v="1137753501.6008"/>
    <n v="3831002995.6210499"/>
    <n v="457609270.72910702"/>
    <n v="10795403186.0014"/>
    <n v="9191742090.7869892"/>
    <n v="46679045.000347704"/>
    <n v="9696030406.5164394"/>
    <n v="13527033402.1374"/>
  </r>
  <r>
    <x v="1"/>
    <n v="0"/>
    <x v="0"/>
    <x v="1"/>
    <x v="2"/>
    <n v="2"/>
    <n v="2698659124.9112802"/>
    <n v="80959773.747338504"/>
    <n v="134932956.24556401"/>
    <n v="788383361.30105603"/>
    <n v="135757558.39939001"/>
    <n v="1140033649.6933401"/>
    <n v="3838692774.60463"/>
    <n v="701819720.43081498"/>
    <n v="16527668160.062599"/>
    <n v="14103833715.130899"/>
    <n v="114308542.954082"/>
    <n v="14919961978.5158"/>
    <n v="18758654753.120399"/>
  </r>
  <r>
    <x v="2"/>
    <n v="0"/>
    <x v="0"/>
    <x v="1"/>
    <x v="2"/>
    <n v="3"/>
    <n v="2703354106.1430702"/>
    <n v="81100623.184292197"/>
    <n v="135167705.30715299"/>
    <n v="789749691.37382996"/>
    <n v="135992991.10605901"/>
    <n v="1142011010.9713299"/>
    <n v="3845365117.1144099"/>
    <n v="952601490.14455795"/>
    <n v="22456449124.525799"/>
    <n v="19191362931.6488"/>
    <n v="212075856.17779401"/>
    <n v="20356040277.9711"/>
    <n v="24201405395.085499"/>
  </r>
  <r>
    <x v="3"/>
    <n v="0"/>
    <x v="0"/>
    <x v="1"/>
    <x v="2"/>
    <n v="4"/>
    <n v="2704724614.6467099"/>
    <n v="81141738.439401507"/>
    <n v="135236230.732335"/>
    <n v="790147616.28462398"/>
    <n v="136061584.73763201"/>
    <n v="1142587170.19399"/>
    <n v="3847311784.8407102"/>
    <n v="1211655744.19033"/>
    <n v="28508507927.941898"/>
    <n v="24402478002.995998"/>
    <n v="337731039.82438302"/>
    <n v="25951864787.0107"/>
    <n v="29799176571.851398"/>
  </r>
  <r>
    <x v="4"/>
    <n v="0"/>
    <x v="0"/>
    <x v="1"/>
    <x v="2"/>
    <n v="5"/>
    <n v="2703905513.9429302"/>
    <n v="81117165.418288097"/>
    <n v="135195275.69714701"/>
    <n v="789907113.529827"/>
    <n v="136020206.33805701"/>
    <n v="1142239760.98332"/>
    <n v="3846145274.92626"/>
    <n v="1471418664.44649"/>
    <n v="34586039772.4254"/>
    <n v="29661542573.855099"/>
    <n v="479336868.96205401"/>
    <n v="31612298107.263699"/>
    <n v="35458443382.189903"/>
  </r>
  <r>
    <x v="5"/>
    <n v="0"/>
    <x v="0"/>
    <x v="1"/>
    <x v="2"/>
    <n v="6"/>
    <n v="2700862207.9751501"/>
    <n v="81025866.239254504"/>
    <n v="135043110.39875701"/>
    <n v="789016596.70522404"/>
    <n v="135866904.16910401"/>
    <n v="1140952477.5123401"/>
    <n v="3841814685.4874902"/>
    <n v="1728581272.2328701"/>
    <n v="40507670180.548302"/>
    <n v="34795748828.745796"/>
    <n v="629972084.806077"/>
    <n v="37154302185.784798"/>
    <n v="40996116871.272301"/>
  </r>
  <r>
    <x v="6"/>
    <n v="0"/>
    <x v="0"/>
    <x v="1"/>
    <x v="2"/>
    <n v="7"/>
    <n v="2695820993.64289"/>
    <n v="80874629.809286699"/>
    <n v="134791049.68214399"/>
    <n v="787542766.82389605"/>
    <n v="135613146.63463801"/>
    <n v="1138821592.94996"/>
    <n v="3834642586.5928502"/>
    <n v="1983024621.34903"/>
    <n v="46314176792.873596"/>
    <n v="39848883447.707001"/>
    <n v="785978583.98995399"/>
    <n v="42617886653.045998"/>
    <n v="46452529239.638901"/>
  </r>
  <r>
    <x v="7"/>
    <n v="0"/>
    <x v="0"/>
    <x v="1"/>
    <x v="2"/>
    <n v="8"/>
    <n v="2691200551.0657301"/>
    <n v="80736016.531971902"/>
    <n v="134560027.55328599"/>
    <n v="786192445.91142595"/>
    <n v="135380639.85362399"/>
    <n v="1136869129.8503001"/>
    <n v="3828069680.9160399"/>
    <n v="2232109924.3025498"/>
    <n v="52000629103.930702"/>
    <n v="44816843023.370102"/>
    <n v="943521616.3556"/>
    <n v="47992474564.028198"/>
    <n v="51820544244.944298"/>
  </r>
  <r>
    <x v="8"/>
    <n v="0"/>
    <x v="0"/>
    <x v="1"/>
    <x v="2"/>
    <n v="9"/>
    <n v="2687486387.5922399"/>
    <n v="80624591.627767399"/>
    <n v="134374319.379612"/>
    <n v="785106976.79989898"/>
    <n v="135193737.150776"/>
    <n v="1135299624.95805"/>
    <n v="3822786012.5503001"/>
    <n v="2474416586.8003998"/>
    <n v="57469293409.498497"/>
    <n v="49604958321.697502"/>
    <n v="1100061785.7858"/>
    <n v="53179436694.283699"/>
    <n v="57002222706.834"/>
  </r>
  <r>
    <x v="9"/>
    <n v="0"/>
    <x v="0"/>
    <x v="1"/>
    <x v="2"/>
    <n v="10"/>
    <n v="2684941666.8177299"/>
    <n v="80548250.004531905"/>
    <n v="134247083.340886"/>
    <n v="784363141.264853"/>
    <n v="135065663.03913099"/>
    <n v="1134224137.6494"/>
    <n v="3819165804.4671302"/>
    <n v="2709222053.7930799"/>
    <n v="62700556042.172401"/>
    <n v="54193957917.780502"/>
    <n v="1253387828.6679599"/>
    <n v="58156567800.2416"/>
    <n v="61975733604.708702"/>
  </r>
  <r>
    <x v="10"/>
    <n v="0"/>
    <x v="0"/>
    <x v="1"/>
    <x v="2"/>
    <n v="11"/>
    <n v="2682550055.7488198"/>
    <n v="80476501.672464594"/>
    <n v="134127502.78744"/>
    <n v="783664324.52997398"/>
    <n v="134945332.55355701"/>
    <n v="1133213661.5434301"/>
    <n v="3815763717.2922502"/>
    <n v="2935485678.6268902"/>
    <n v="67801224084.166199"/>
    <n v="58692198229.496696"/>
    <n v="1402597141.82021"/>
    <n v="63030281049.943802"/>
    <n v="66846044767.236099"/>
  </r>
  <r>
    <x v="11"/>
    <n v="0"/>
    <x v="0"/>
    <x v="1"/>
    <x v="2"/>
    <n v="12"/>
    <n v="2680400912.2158399"/>
    <n v="80412027.366475403"/>
    <n v="134020045.610792"/>
    <n v="783037046.67510903"/>
    <n v="134837300.20115101"/>
    <n v="1132306419.8535199"/>
    <n v="3812707332.0693698"/>
    <n v="3154399401.7590899"/>
    <n v="72651464344.244293"/>
    <n v="62978268795.105103"/>
    <n v="1546248077.5292301"/>
    <n v="67678916274.393402"/>
    <n v="71491623606.462799"/>
  </r>
  <r>
    <x v="12"/>
    <n v="0"/>
    <x v="0"/>
    <x v="1"/>
    <x v="2"/>
    <n v="13"/>
    <n v="2679150526.0315299"/>
    <n v="80374515.780946106"/>
    <n v="133957526.301576"/>
    <n v="782672692.13380098"/>
    <n v="134774531.95652699"/>
    <n v="1131779266.1728499"/>
    <n v="3810929792.20438"/>
    <n v="3364243101.0802002"/>
    <n v="77265320637.675797"/>
    <n v="67065587318.565201"/>
    <n v="1683242164.6585"/>
    <n v="72113072584.303894"/>
    <n v="75924002376.508301"/>
  </r>
  <r>
    <x v="13"/>
    <n v="0"/>
    <x v="0"/>
    <x v="1"/>
    <x v="2"/>
    <n v="14"/>
    <n v="2679221974.1886201"/>
    <n v="80376659.225658804"/>
    <n v="133961098.70943099"/>
    <n v="782694210.04221404"/>
    <n v="134778218.35621801"/>
    <n v="1131810186.3335199"/>
    <n v="3811032160.52215"/>
    <n v="3567018844.88801"/>
    <n v="81662045707.195694"/>
    <n v="70969758527.770401"/>
    <n v="1813166874.1460299"/>
    <n v="76349944246.804504"/>
    <n v="80160976407.326599"/>
  </r>
  <r>
    <x v="14"/>
    <n v="0"/>
    <x v="0"/>
    <x v="1"/>
    <x v="2"/>
    <n v="15"/>
    <n v="2680380441.2259798"/>
    <n v="80411413.236779496"/>
    <n v="134019022.061299"/>
    <n v="783033196.78892505"/>
    <n v="134836574.75178301"/>
    <n v="1132300206.8387799"/>
    <n v="3812680648.0647702"/>
    <n v="3761506890.8517499"/>
    <n v="85847956998.488403"/>
    <n v="74695866572.431107"/>
    <n v="1935906445.0785999"/>
    <n v="80393279908.361496"/>
    <n v="84205960556.4263"/>
  </r>
  <r>
    <x v="15"/>
    <n v="0"/>
    <x v="0"/>
    <x v="1"/>
    <x v="2"/>
    <n v="16"/>
    <n v="2681866083.8554502"/>
    <n v="80455982.515663505"/>
    <n v="134093304.192772"/>
    <n v="783467796.434286"/>
    <n v="134911394.495087"/>
    <n v="1132928477.63781"/>
    <n v="3814794561.4932599"/>
    <n v="3948364669.6023102"/>
    <n v="89770426192.543106"/>
    <n v="78191107899.635605"/>
    <n v="2051355039.6359501"/>
    <n v="84190827608.873795"/>
    <n v="88005622170.367096"/>
  </r>
  <r>
    <x v="16"/>
    <n v="0"/>
    <x v="0"/>
    <x v="1"/>
    <x v="2"/>
    <n v="17"/>
    <n v="2683876395.5446701"/>
    <n v="80516291.866340294"/>
    <n v="134193819.777233"/>
    <n v="784055826.64740396"/>
    <n v="135012630.054297"/>
    <n v="1133778568.3452699"/>
    <n v="3817654963.8899498"/>
    <n v="4127335289.7112598"/>
    <n v="93442861992.472305"/>
    <n v="81467966249.447998"/>
    <n v="2159635089.0946202"/>
    <n v="87754936628.253906"/>
    <n v="91572591592.143799"/>
  </r>
  <r>
    <x v="17"/>
    <n v="0"/>
    <x v="0"/>
    <x v="1"/>
    <x v="2"/>
    <n v="18"/>
    <n v="2686192480.0995698"/>
    <n v="80585774.402987093"/>
    <n v="134309624.004978"/>
    <n v="784733514.73030305"/>
    <n v="135129294.790896"/>
    <n v="1134758207.9291601"/>
    <n v="3820950688.0287299"/>
    <n v="4298392758.0537996"/>
    <n v="96885346243.592499"/>
    <n v="84542804417.182205"/>
    <n v="2261619003.53512"/>
    <n v="91102816178.771194"/>
    <n v="94923766866.799896"/>
  </r>
  <r>
    <x v="18"/>
    <n v="0"/>
    <x v="0"/>
    <x v="1"/>
    <x v="2"/>
    <n v="19"/>
    <n v="2688618423.7076001"/>
    <n v="80658552.711228102"/>
    <n v="134430921.18538001"/>
    <n v="785443629.95608604"/>
    <n v="135251533.62550601"/>
    <n v="1135784637.4782"/>
    <n v="3824403061.1858001"/>
    <n v="4463040614.9532404"/>
    <n v="100134157922.53101"/>
    <n v="87449411653.640503"/>
    <n v="2357745785.1461301"/>
    <n v="94270198053.739899"/>
    <n v="98094601114.925705"/>
  </r>
  <r>
    <x v="0"/>
    <n v="0"/>
    <x v="0"/>
    <x v="2"/>
    <x v="2"/>
    <n v="1"/>
    <n v="2693249494.0202398"/>
    <n v="80797484.820607305"/>
    <n v="134662474.70101199"/>
    <n v="786807478.11413896"/>
    <n v="135486063.96505001"/>
    <n v="1137753501.6008"/>
    <n v="3831002995.6210499"/>
    <n v="457609270.72910702"/>
    <n v="10795403186.0014"/>
    <n v="9191742090.7869892"/>
    <n v="46679045.000347704"/>
    <n v="9696030406.5164394"/>
    <n v="13527033402.1374"/>
  </r>
  <r>
    <x v="1"/>
    <n v="0"/>
    <x v="0"/>
    <x v="2"/>
    <x v="2"/>
    <n v="2"/>
    <n v="2698554590.98102"/>
    <n v="80956637.729430601"/>
    <n v="134927729.54905099"/>
    <n v="788352909.45203304"/>
    <n v="135752312.13012701"/>
    <n v="1139989588.86064"/>
    <n v="3838544179.84166"/>
    <n v="697100677.92450202"/>
    <n v="16416899754.7668"/>
    <n v="14008914070.216"/>
    <n v="113001692.752078"/>
    <n v="14819016440.892599"/>
    <n v="18657560620.734299"/>
  </r>
  <r>
    <x v="2"/>
    <n v="0"/>
    <x v="0"/>
    <x v="2"/>
    <x v="2"/>
    <n v="3"/>
    <n v="2703101000.33111"/>
    <n v="81093030.009933203"/>
    <n v="135155050.01655501"/>
    <n v="789676011.71678901"/>
    <n v="135980295.96237901"/>
    <n v="1141904387.7056501"/>
    <n v="3845005388.0367599"/>
    <n v="939677558.858441"/>
    <n v="22151459924.089298"/>
    <n v="18929740130.202301"/>
    <n v="207404578.89011499"/>
    <n v="20076822267.950901"/>
    <n v="23921827655.987701"/>
  </r>
  <r>
    <x v="3"/>
    <n v="0"/>
    <x v="0"/>
    <x v="2"/>
    <x v="2"/>
    <n v="4"/>
    <n v="2704449396.5135698"/>
    <n v="81133481.895407096"/>
    <n v="135222469.82567799"/>
    <n v="790067559.32400203"/>
    <n v="136047789.01640201"/>
    <n v="1142471300.0614901"/>
    <n v="3846920696.5750599"/>
    <n v="1186687554.92751"/>
    <n v="27922828118.680099"/>
    <n v="23898944580.358898"/>
    <n v="326857845.80852097"/>
    <n v="25412489981.094898"/>
    <n v="29259410677.669998"/>
  </r>
  <r>
    <x v="4"/>
    <n v="0"/>
    <x v="0"/>
    <x v="2"/>
    <x v="2"/>
    <n v="5"/>
    <n v="2703741052.9879398"/>
    <n v="81112231.589638397"/>
    <n v="135187052.64939699"/>
    <n v="789859446.10147595"/>
    <n v="136011987.04010701"/>
    <n v="1142170717.38061"/>
    <n v="3845911770.3685598"/>
    <n v="1430844837.81991"/>
    <n v="33635506385.6119"/>
    <n v="28841721745.773602"/>
    <n v="459480413.28535801"/>
    <n v="30732046996.878899"/>
    <n v="34577958767.247498"/>
  </r>
  <r>
    <x v="5"/>
    <n v="0"/>
    <x v="0"/>
    <x v="2"/>
    <x v="2"/>
    <n v="6"/>
    <n v="2701012114.63557"/>
    <n v="81030363.439067096"/>
    <n v="135050605.731778"/>
    <n v="789060854.15140402"/>
    <n v="135874511.57564801"/>
    <n v="1141016334.8978901"/>
    <n v="3842028449.5334601"/>
    <n v="1669057856.48125"/>
    <n v="39123059942.822197"/>
    <n v="33598968801.542198"/>
    <n v="598469140.40489304"/>
    <n v="35866495798.428299"/>
    <n v="39708524247.9618"/>
  </r>
  <r>
    <x v="6"/>
    <n v="0"/>
    <x v="0"/>
    <x v="2"/>
    <x v="2"/>
    <n v="7"/>
    <n v="2696531189.4780998"/>
    <n v="80895935.684343204"/>
    <n v="134826559.473905"/>
    <n v="787750778.40146196"/>
    <n v="135648949.96716401"/>
    <n v="1139122223.52687"/>
    <n v="3835653413.0049801"/>
    <n v="1901225762.4790299"/>
    <n v="44424265829.285896"/>
    <n v="38211418033.263901"/>
    <n v="740241020.92613602"/>
    <n v="40852884816.669098"/>
    <n v="44688538229.674103"/>
  </r>
  <r>
    <x v="7"/>
    <n v="0"/>
    <x v="0"/>
    <x v="2"/>
    <x v="2"/>
    <n v="8"/>
    <n v="2692457356.31879"/>
    <n v="80773720.689563796"/>
    <n v="134622867.81593901"/>
    <n v="786560159.10646605"/>
    <n v="135443942.92651299"/>
    <n v="1137400690.53848"/>
    <n v="3829858046.8572698"/>
    <n v="2125084756.0086999"/>
    <n v="49537010979.261703"/>
    <n v="42676828660.5355"/>
    <n v="881244041.09849405"/>
    <n v="45683157457.6427"/>
    <n v="49513015504.5"/>
  </r>
  <r>
    <x v="8"/>
    <n v="0"/>
    <x v="0"/>
    <x v="2"/>
    <x v="2"/>
    <n v="9"/>
    <n v="2689202270.0957899"/>
    <n v="80676068.102873906"/>
    <n v="134460113.50478899"/>
    <n v="785608821.67108905"/>
    <n v="135280136.83954799"/>
    <n v="1136025140.1183"/>
    <n v="3825227410.2140899"/>
    <n v="2339531798.9889898"/>
    <n v="54380925963.478302"/>
    <n v="46916520890.565598"/>
    <n v="1019212593.6148601"/>
    <n v="50275265283.169403"/>
    <n v="54100492693.383499"/>
  </r>
  <r>
    <x v="9"/>
    <n v="0"/>
    <x v="0"/>
    <x v="2"/>
    <x v="2"/>
    <n v="10"/>
    <n v="2686966655.3827701"/>
    <n v="80608999.661483094"/>
    <n v="134348332.76913801"/>
    <n v="784955318.99819899"/>
    <n v="135167616.903023"/>
    <n v="1135080268.33184"/>
    <n v="3822046923.7146101"/>
    <n v="2544118848.4977198"/>
    <n v="58944973907.662102"/>
    <n v="50918719944.6194"/>
    <n v="1152283007.09813"/>
    <n v="54615121800.215202"/>
    <n v="58437168723.929802"/>
  </r>
  <r>
    <x v="10"/>
    <n v="0"/>
    <x v="0"/>
    <x v="2"/>
    <x v="2"/>
    <n v="11"/>
    <n v="2684897656.1736202"/>
    <n v="80546929.685208797"/>
    <n v="134244882.80868101"/>
    <n v="784350737.02000797"/>
    <n v="135063513.77006"/>
    <n v="1134206063.2839501"/>
    <n v="3819103719.4575801"/>
    <n v="2738183676.3362198"/>
    <n v="63321915751.4506"/>
    <n v="54776381281.864304"/>
    <n v="1279766427.0062399"/>
    <n v="58794331385.206802"/>
    <n v="62613435104.664398"/>
  </r>
  <r>
    <x v="11"/>
    <n v="0"/>
    <x v="0"/>
    <x v="2"/>
    <x v="2"/>
    <n v="12"/>
    <n v="2683061370.3778701"/>
    <n v="80491841.111336201"/>
    <n v="134153068.518893"/>
    <n v="783814706.35953403"/>
    <n v="134971198.36888599"/>
    <n v="1133430814.35865"/>
    <n v="3816492184.7365198"/>
    <n v="2922891227.7266598"/>
    <n v="67420317584.800003"/>
    <n v="58395691647.934097"/>
    <n v="1400600198.93032"/>
    <n v="62719183074.591103"/>
    <n v="66535675259.327599"/>
  </r>
  <r>
    <x v="12"/>
    <n v="0"/>
    <x v="0"/>
    <x v="2"/>
    <x v="2"/>
    <n v="13"/>
    <n v="2681959681.2350502"/>
    <n v="80458790.437051505"/>
    <n v="134097984.06175201"/>
    <n v="783493561.07114899"/>
    <n v="134915877.42074999"/>
    <n v="1132966212.9907"/>
    <n v="3814925894.22575"/>
    <n v="3097106277.4330401"/>
    <n v="71257801226.564804"/>
    <n v="61792676630.912598"/>
    <n v="1514061960.7993801"/>
    <n v="66403844869.144997"/>
    <n v="70218770763.370804"/>
  </r>
  <r>
    <x v="13"/>
    <n v="0"/>
    <x v="0"/>
    <x v="2"/>
    <x v="2"/>
    <n v="14"/>
    <n v="2681889245.1167402"/>
    <n v="80456677.353502393"/>
    <n v="134094462.25583699"/>
    <n v="783473463.63548601"/>
    <n v="134912402.62035501"/>
    <n v="1132937005.86518"/>
    <n v="3814826250.9819298"/>
    <n v="3262594001.5865202"/>
    <n v="74855567700.754898"/>
    <n v="64984662808.695801"/>
    <n v="1620007159.0419199"/>
    <n v="69867263969.324203"/>
    <n v="73682090220.306198"/>
  </r>
  <r>
    <x v="14"/>
    <n v="0"/>
    <x v="0"/>
    <x v="2"/>
    <x v="2"/>
    <n v="15"/>
    <n v="2682640526.1547599"/>
    <n v="80479215.784642994"/>
    <n v="134132026.30773801"/>
    <n v="783693350.09645903"/>
    <n v="134950254.52367699"/>
    <n v="1133254846.7125101"/>
    <n v="3815895372.86728"/>
    <n v="3418656233.5578699"/>
    <n v="78224575918.269196"/>
    <n v="67980667123.6912"/>
    <n v="1718537950.42575"/>
    <n v="73117861307.674805"/>
    <n v="76933756680.542099"/>
  </r>
  <r>
    <x v="15"/>
    <n v="0"/>
    <x v="0"/>
    <x v="2"/>
    <x v="2"/>
    <n v="16"/>
    <n v="2683633275.1525302"/>
    <n v="80508998.254576102"/>
    <n v="134181663.757626"/>
    <n v="783983797.76587701"/>
    <n v="135000256.32500401"/>
    <n v="1133674716.10308"/>
    <n v="3817307991.25562"/>
    <n v="3566006808.4791598"/>
    <n v="81333008239.738907"/>
    <n v="70747743135.884903"/>
    <n v="1809776017.9061501"/>
    <n v="76123525962.270203"/>
    <n v="79940833953.525803"/>
  </r>
  <r>
    <x v="16"/>
    <n v="0"/>
    <x v="0"/>
    <x v="2"/>
    <x v="2"/>
    <n v="17"/>
    <n v="2684994497.17344"/>
    <n v="80549834.915203303"/>
    <n v="134249724.85867199"/>
    <n v="784381994.36828995"/>
    <n v="135068809.171242"/>
    <n v="1134250363.3134"/>
    <n v="3819244860.4868498"/>
    <n v="3704690744.2114701"/>
    <n v="84197950823.742599"/>
    <n v="73301324535.710495"/>
    <n v="1894014231.7146299"/>
    <n v="78900029511.636597"/>
    <n v="82719274372.123398"/>
  </r>
  <r>
    <x v="17"/>
    <n v="0"/>
    <x v="0"/>
    <x v="2"/>
    <x v="2"/>
    <n v="18"/>
    <n v="2686556650.7578902"/>
    <n v="80596699.522736803"/>
    <n v="134327832.53789401"/>
    <n v="784839110.79051697"/>
    <n v="135147501.405141"/>
    <n v="1134911144.2562799"/>
    <n v="3821467795.0141802"/>
    <n v="3834925584.9233899"/>
    <n v="86840635910.949799"/>
    <n v="75659104606.511795"/>
    <n v="1972061059.3849599"/>
    <n v="81466091250.820099"/>
    <n v="85287559045.834305"/>
  </r>
  <r>
    <x v="18"/>
    <n v="0"/>
    <x v="0"/>
    <x v="2"/>
    <x v="2"/>
    <n v="19"/>
    <n v="2688177025.6431799"/>
    <n v="80645310.769295394"/>
    <n v="134408851.282159"/>
    <n v="785313449.09125602"/>
    <n v="135229152.94712099"/>
    <n v="1135596764.0898299"/>
    <n v="3823773789.7330098"/>
    <n v="3957960178.2951498"/>
    <n v="89292407552.293396"/>
    <n v="77849870772.242401"/>
    <n v="2044400186.12395"/>
    <n v="83852231136.661499"/>
    <n v="87676004926.394501"/>
  </r>
  <r>
    <x v="0"/>
    <n v="1"/>
    <x v="1"/>
    <x v="1"/>
    <x v="2"/>
    <n v="1"/>
    <n v="3687199369.04494"/>
    <n v="376914851.28725803"/>
    <n v="267404726.439978"/>
    <n v="1077943778.48825"/>
    <n v="185596534.37584999"/>
    <n v="1907859890.5913401"/>
    <n v="5595059259.6362801"/>
    <n v="518551252.50911999"/>
    <n v="10794453704.4333"/>
    <n v="9190943990.2483997"/>
    <n v="63183234.036217697"/>
    <n v="9772678476.7937393"/>
    <n v="15367737736.43"/>
  </r>
  <r>
    <x v="1"/>
    <n v="1"/>
    <x v="1"/>
    <x v="1"/>
    <x v="2"/>
    <n v="2"/>
    <n v="3678052575.3525801"/>
    <n v="376140309.09078097"/>
    <n v="266719762.88683099"/>
    <n v="1075254057.1933"/>
    <n v="185133887.387779"/>
    <n v="1903248016.5586901"/>
    <n v="5581300591.9112797"/>
    <n v="795258791.52154899"/>
    <n v="16526228090.165899"/>
    <n v="14102620874.5208"/>
    <n v="95746503.996249095"/>
    <n v="14993626170.038601"/>
    <n v="20574926761.949902"/>
  </r>
  <r>
    <x v="2"/>
    <n v="1"/>
    <x v="1"/>
    <x v="1"/>
    <x v="2"/>
    <n v="3"/>
    <n v="3670841634.3737602"/>
    <n v="375566601.00298399"/>
    <n v="266174782.15856299"/>
    <n v="1073130882.67035"/>
    <n v="184768768.67611101"/>
    <n v="1899641034.5080099"/>
    <n v="5570482668.8817797"/>
    <n v="1079403545.8608301"/>
    <n v="22454509354.601799"/>
    <n v="19189727392.082699"/>
    <n v="128684519.36292399"/>
    <n v="20397815457.3064"/>
    <n v="25968298126.188202"/>
  </r>
  <r>
    <x v="3"/>
    <n v="1"/>
    <x v="1"/>
    <x v="1"/>
    <x v="2"/>
    <n v="4"/>
    <n v="3661362753.4327598"/>
    <n v="374699562.80876702"/>
    <n v="245949387.889045"/>
    <n v="1070350008.54469"/>
    <n v="184290253.39295101"/>
    <n v="1875289212.6354499"/>
    <n v="5536651966.0682201"/>
    <n v="1372912380.4911399"/>
    <n v="28506065183.523499"/>
    <n v="24400415765.6689"/>
    <n v="213464964.04656401"/>
    <n v="25986793110.2066"/>
    <n v="31523445076.274799"/>
  </r>
  <r>
    <x v="4"/>
    <n v="1"/>
    <x v="1"/>
    <x v="1"/>
    <x v="2"/>
    <n v="5"/>
    <n v="3650638253.4921498"/>
    <n v="396637949.50654501"/>
    <n v="244936496.87595499"/>
    <n v="1067207737.36307"/>
    <n v="183749433.224657"/>
    <n v="1892531616.9702301"/>
    <n v="5543169870.4623804"/>
    <n v="1671271507.3708601"/>
    <n v="34583093216.944603"/>
    <n v="29659050581.953701"/>
    <n v="333765827.51508701"/>
    <n v="31664087916.8396"/>
    <n v="37207257787.302002"/>
  </r>
  <r>
    <x v="5"/>
    <n v="1"/>
    <x v="1"/>
    <x v="1"/>
    <x v="2"/>
    <n v="6"/>
    <n v="3638270171.32689"/>
    <n v="410571448.36291701"/>
    <n v="243912614.25967699"/>
    <n v="1063585418.9799"/>
    <n v="183125947.037074"/>
    <n v="1901195428.63957"/>
    <n v="5539465599.9664698"/>
    <n v="1968657302.2788799"/>
    <n v="40504230448.161201"/>
    <n v="34792835208.429298"/>
    <n v="469157561.68594003"/>
    <n v="37230650072.394096"/>
    <n v="42770115672.360603"/>
  </r>
  <r>
    <x v="6"/>
    <n v="1"/>
    <x v="1"/>
    <x v="1"/>
    <x v="2"/>
    <n v="7"/>
    <n v="3624323582.49296"/>
    <n v="419829652.44497401"/>
    <n v="242839933.605858"/>
    <n v="1059502775.29644"/>
    <n v="182423170.035146"/>
    <n v="1904595531.3824201"/>
    <n v="5528919113.8753796"/>
    <n v="2260296389.47855"/>
    <n v="46310224740.836197"/>
    <n v="39845530794.346397"/>
    <n v="614423506.28902102"/>
    <n v="42720250690.113899"/>
    <n v="48249169803.989304"/>
  </r>
  <r>
    <x v="7"/>
    <n v="1"/>
    <x v="1"/>
    <x v="1"/>
    <x v="2"/>
    <n v="8"/>
    <n v="3611813561.9468398"/>
    <n v="426486721.154073"/>
    <n v="235284447.68361899"/>
    <n v="1055841408.02034"/>
    <n v="181792888.819594"/>
    <n v="1899405465.6776299"/>
    <n v="5511219027.6244802"/>
    <n v="2544221279.9515901"/>
    <n v="51996155001.6362"/>
    <n v="44813041432.352402"/>
    <n v="741643739.23947895"/>
    <n v="48098906451.543404"/>
    <n v="53610125479.1679"/>
  </r>
  <r>
    <x v="8"/>
    <n v="1"/>
    <x v="1"/>
    <x v="1"/>
    <x v="2"/>
    <n v="9"/>
    <n v="3601220268.4735999"/>
    <n v="431546377.56492001"/>
    <n v="229371064.31472"/>
    <n v="1052740891.13537"/>
    <n v="181259158.17768401"/>
    <n v="1894917491.1926899"/>
    <n v="5496137759.6662998"/>
    <n v="2820193626.4243302"/>
    <n v="57464303503.454903"/>
    <n v="49600712205.570602"/>
    <n v="870521818.42410696"/>
    <n v="53291427650.419098"/>
    <n v="58787565410.085403"/>
  </r>
  <r>
    <x v="9"/>
    <n v="1"/>
    <x v="1"/>
    <x v="1"/>
    <x v="2"/>
    <n v="10"/>
    <n v="3592766826.9046998"/>
    <n v="435597576.95898199"/>
    <n v="224647051.516323"/>
    <n v="1050266239.93881"/>
    <n v="180833178.50758401"/>
    <n v="1891344046.9217"/>
    <n v="5484110873.8263998"/>
    <n v="3087517107.7715802"/>
    <n v="62695062946.413002"/>
    <n v="54189277602.600197"/>
    <n v="1006421215.54967"/>
    <n v="58283215925.921501"/>
    <n v="63767326799.747902"/>
  </r>
  <r>
    <x v="10"/>
    <n v="1"/>
    <x v="1"/>
    <x v="1"/>
    <x v="2"/>
    <n v="11"/>
    <n v="3585022778.13521"/>
    <n v="438793430.10601801"/>
    <n v="220745683.85710201"/>
    <n v="1047999658.26062"/>
    <n v="180443003.564105"/>
    <n v="1887981775.7878499"/>
    <n v="5473004553.9230604"/>
    <n v="3346956544.9133801"/>
    <n v="67795232477.032303"/>
    <n v="58687085662.504898"/>
    <n v="1142534553.99997"/>
    <n v="63176576761.418198"/>
    <n v="68649581315.341301"/>
  </r>
  <r>
    <x v="11"/>
    <n v="1"/>
    <x v="1"/>
    <x v="1"/>
    <x v="2"/>
    <n v="12"/>
    <n v="3578037420.95965"/>
    <n v="441366272.61621797"/>
    <n v="217472623.825371"/>
    <n v="1045956093.7920099"/>
    <n v="180091191.292799"/>
    <n v="1884886181.5264001"/>
    <n v="5462923602.4860601"/>
    <n v="3599356335.9839602"/>
    <n v="72644991386.146393"/>
    <n v="62972738144.520897"/>
    <n v="1273905553.8850801"/>
    <n v="67846000034.3899"/>
    <n v="73308923636.876007"/>
  </r>
  <r>
    <x v="12"/>
    <n v="1"/>
    <x v="1"/>
    <x v="1"/>
    <x v="2"/>
    <n v="13"/>
    <n v="3572607877.9408002"/>
    <n v="443596666.53218502"/>
    <n v="214731478.96407899"/>
    <n v="1044368044.70222"/>
    <n v="179817788.196953"/>
    <n v="1882513978.3954401"/>
    <n v="5455121856.3362398"/>
    <n v="3840631188.9623699"/>
    <n v="77258384033.3134"/>
    <n v="67059653041.618301"/>
    <n v="1398233456.0372901"/>
    <n v="72298517686.617996"/>
    <n v="77753639542.9543"/>
  </r>
  <r>
    <x v="13"/>
    <n v="1"/>
    <x v="1"/>
    <x v="1"/>
    <x v="2"/>
    <n v="14"/>
    <n v="3569229931.0117698"/>
    <n v="445684196.67347097"/>
    <n v="212449717.27506301"/>
    <n v="1043379502.2503"/>
    <n v="179647614.01585799"/>
    <n v="1881161030.21469"/>
    <n v="5450390961.22647"/>
    <n v="4073324919.8330598"/>
    <n v="81654660938.069504"/>
    <n v="70963433093.025101"/>
    <n v="1515416677.8097501"/>
    <n v="76552174690.667892"/>
    <n v="82002565651.894394"/>
  </r>
  <r>
    <x v="14"/>
    <n v="1"/>
    <x v="1"/>
    <x v="1"/>
    <x v="2"/>
    <n v="15"/>
    <n v="3567554261.2430801"/>
    <n v="447662317.49602401"/>
    <n v="210538503.382276"/>
    <n v="1042888601.90607"/>
    <n v="179563122.511522"/>
    <n v="1880652545.2958901"/>
    <n v="5448206806.53897"/>
    <n v="4296102249.3243704"/>
    <n v="85840142406.775894"/>
    <n v="74689165183.739395"/>
    <n v="1627570436.2400701"/>
    <n v="80612837869.303894"/>
    <n v="86061044675.842896"/>
  </r>
  <r>
    <x v="15"/>
    <n v="1"/>
    <x v="1"/>
    <x v="1"/>
    <x v="2"/>
    <n v="16"/>
    <n v="3566552447.0445099"/>
    <n v="449452112.63863099"/>
    <n v="208892888.55151701"/>
    <n v="1042594867.99349"/>
    <n v="179512573.54516599"/>
    <n v="1880452442.7288101"/>
    <n v="5447004889.7733297"/>
    <n v="4509853416.6253204"/>
    <n v="89762201865.405807"/>
    <n v="78184047442.270203"/>
    <n v="1733915322.1605799"/>
    <n v="84427816181.056107"/>
    <n v="89874821070.829407"/>
  </r>
  <r>
    <x v="16"/>
    <n v="1"/>
    <x v="1"/>
    <x v="1"/>
    <x v="2"/>
    <n v="17"/>
    <n v="3566455614.8114901"/>
    <n v="451131442.82515198"/>
    <n v="207483495.64695901"/>
    <n v="1042566017.0611"/>
    <n v="179507621.99282801"/>
    <n v="1880688577.5260401"/>
    <n v="5447144192.3375397"/>
    <n v="4714387600.61057"/>
    <n v="93434249058.800705"/>
    <n v="81460564725.044998"/>
    <n v="1834730726.04879"/>
    <n v="88009683051.7043"/>
    <n v="93456827244.041901"/>
  </r>
  <r>
    <x v="17"/>
    <n v="1"/>
    <x v="1"/>
    <x v="1"/>
    <x v="2"/>
    <n v="18"/>
    <n v="3566955132.9044099"/>
    <n v="452692468.69809002"/>
    <n v="206263055.44655001"/>
    <n v="1042712059.70961"/>
    <n v="179532766.81198201"/>
    <n v="1881200350.66623"/>
    <n v="5448155483.5706501"/>
    <n v="4909735525.6639605"/>
    <n v="96876363967.686707"/>
    <n v="84535078240.149704"/>
    <n v="1930611270.0655"/>
    <n v="91375425035.879196"/>
    <n v="96823580519.449799"/>
  </r>
  <r>
    <x v="18"/>
    <n v="1"/>
    <x v="1"/>
    <x v="1"/>
    <x v="2"/>
    <n v="19"/>
    <n v="3567774772.7072802"/>
    <n v="454127703.69478798"/>
    <n v="205192621.064363"/>
    <n v="1042952241.08016"/>
    <n v="179574103.92037201"/>
    <n v="1881846669.75969"/>
    <n v="5449621442.4669704"/>
    <n v="5097681395.9282198"/>
    <n v="100124823945.927"/>
    <n v="87441375818.862503"/>
    <n v="2021707391.42786"/>
    <n v="94560764606.218597"/>
    <n v="100010386048.685"/>
  </r>
  <r>
    <x v="0"/>
    <n v="1"/>
    <x v="1"/>
    <x v="2"/>
    <x v="2"/>
    <n v="1"/>
    <n v="3687199369.04494"/>
    <n v="376914851.28725803"/>
    <n v="267404726.439978"/>
    <n v="1077943778.48825"/>
    <n v="185596534.37584999"/>
    <n v="1907859890.5913401"/>
    <n v="5595059259.6362801"/>
    <n v="518551252.50911999"/>
    <n v="10794453704.4333"/>
    <n v="9190943990.2483997"/>
    <n v="63183234.036217697"/>
    <n v="9772678476.7937393"/>
    <n v="15367737736.43"/>
  </r>
  <r>
    <x v="1"/>
    <n v="1"/>
    <x v="1"/>
    <x v="2"/>
    <x v="2"/>
    <n v="2"/>
    <n v="3678229324.98915"/>
    <n v="376155276.08974701"/>
    <n v="266732998.89752001"/>
    <n v="1075306032.48402"/>
    <n v="185142827.42619601"/>
    <n v="1903337134.89748"/>
    <n v="5581566459.8866396"/>
    <n v="789911785.93676698"/>
    <n v="16415469164.8377"/>
    <n v="14007709243.906799"/>
    <n v="95117262.064654201"/>
    <n v="14892738291.9083"/>
    <n v="20474304751.794899"/>
  </r>
  <r>
    <x v="2"/>
    <n v="1"/>
    <x v="1"/>
    <x v="2"/>
    <x v="2"/>
    <n v="3"/>
    <n v="3671241534.6665902"/>
    <n v="375599040.64617503"/>
    <n v="266204921.214329"/>
    <n v="1073248582.66483"/>
    <n v="184789010.67783299"/>
    <n v="1899841555.2031701"/>
    <n v="5571083089.8697701"/>
    <n v="1064760156.57725"/>
    <n v="22149545959.0065"/>
    <n v="18928126415.746101"/>
    <n v="126980571.53880601"/>
    <n v="20119867143.862099"/>
    <n v="25690950233.731899"/>
  </r>
  <r>
    <x v="3"/>
    <n v="1"/>
    <x v="1"/>
    <x v="2"/>
    <x v="2"/>
    <n v="4"/>
    <n v="3662219796.6561298"/>
    <n v="374774749.87430102"/>
    <n v="247140342.09532401"/>
    <n v="1070601737.8584501"/>
    <n v="184333560.80825999"/>
    <n v="1876850390.6363399"/>
    <n v="5539070187.29247"/>
    <n v="1344622955.3973"/>
    <n v="27920434403.6283"/>
    <n v="23896923885.591499"/>
    <n v="207250454.56987199"/>
    <n v="25448797295.558701"/>
    <n v="30987867482.8512"/>
  </r>
  <r>
    <x v="4"/>
    <n v="1"/>
    <x v="1"/>
    <x v="2"/>
    <x v="2"/>
    <n v="5"/>
    <n v="3652169806.5936399"/>
    <n v="395015398.45231199"/>
    <n v="245998135.82512501"/>
    <n v="1067656990.45479"/>
    <n v="183826739.83577201"/>
    <n v="1892497264.5680001"/>
    <n v="5544667071.1616497"/>
    <n v="1624990147.6916399"/>
    <n v="33632639021.7449"/>
    <n v="28839297073.716301"/>
    <n v="319393977.44057"/>
    <n v="30783681198.848598"/>
    <n v="36328348270.010201"/>
  </r>
  <r>
    <x v="5"/>
    <n v="1"/>
    <x v="1"/>
    <x v="2"/>
    <x v="2"/>
    <n v="6"/>
    <n v="3640771782.8050699"/>
    <n v="407841681.64217901"/>
    <n v="244923870.61443701"/>
    <n v="1064318681.69717"/>
    <n v="183252141.23792499"/>
    <n v="1900336375.19171"/>
    <n v="5541108157.9967899"/>
    <n v="1900373135.2311599"/>
    <n v="39119735549.860703"/>
    <n v="33596153458.204601"/>
    <n v="443831961.84586602"/>
    <n v="35940358555.281601"/>
    <n v="41481466713.278397"/>
  </r>
  <r>
    <x v="6"/>
    <n v="1"/>
    <x v="1"/>
    <x v="2"/>
    <x v="2"/>
    <n v="7"/>
    <n v="3628134094.5211902"/>
    <n v="416354534.17327797"/>
    <n v="243857241.44886899"/>
    <n v="1060619087.57818"/>
    <n v="182615304.74992201"/>
    <n v="1903446167.9502499"/>
    <n v="5531580262.4714499"/>
    <n v="2166487305.5732498"/>
    <n v="44420474489.303299"/>
    <n v="38208202604.112099"/>
    <n v="575380105.11347902"/>
    <n v="40950070014.798798"/>
    <n v="46481650277.270302"/>
  </r>
  <r>
    <x v="7"/>
    <n v="1"/>
    <x v="1"/>
    <x v="2"/>
    <x v="2"/>
    <n v="8"/>
    <n v="3616920056.2494302"/>
    <n v="422463034.78957701"/>
    <n v="237209625.45456201"/>
    <n v="1057336917.1598901"/>
    <n v="182050302.93355101"/>
    <n v="1899059880.33758"/>
    <n v="5515979936.5870199"/>
    <n v="2421712940.2060599"/>
    <n v="49532751505.672997"/>
    <n v="42673210754.952904"/>
    <n v="689449401.92302406"/>
    <n v="45784373097.082001"/>
    <n v="51300353033.668999"/>
  </r>
  <r>
    <x v="8"/>
    <n v="1"/>
    <x v="1"/>
    <x v="2"/>
    <x v="2"/>
    <n v="9"/>
    <n v="3607509053.3421798"/>
    <n v="427090295.17308497"/>
    <n v="232033475.410597"/>
    <n v="1054582365.46375"/>
    <n v="181576129.809183"/>
    <n v="1895282265.8566101"/>
    <n v="5502791319.1988001"/>
    <n v="2666006098.0314898"/>
    <n v="54376211093.424599"/>
    <n v="46912510626.691902"/>
    <n v="803114596.45823598"/>
    <n v="50381631321.181602"/>
    <n v="55884422640.380501"/>
  </r>
  <r>
    <x v="9"/>
    <n v="1"/>
    <x v="1"/>
    <x v="2"/>
    <x v="2"/>
    <n v="10"/>
    <n v="3600039838.4563899"/>
    <n v="430774204.630472"/>
    <n v="227921135.984301"/>
    <n v="1052395799.34571"/>
    <n v="181199741.37901399"/>
    <n v="1892290881.3395"/>
    <n v="5492330719.7959003"/>
    <n v="2898971304.7691798"/>
    <n v="58939821621.119003"/>
    <n v="50914332343.689598"/>
    <n v="920752755.96710503"/>
    <n v="54734056404.425903"/>
    <n v="60226387124.221802"/>
  </r>
  <r>
    <x v="10"/>
    <n v="1"/>
    <x v="1"/>
    <x v="2"/>
    <x v="2"/>
    <n v="11"/>
    <n v="3593295039.3860202"/>
    <n v="433673112.89405"/>
    <n v="224547887.38064501"/>
    <n v="1050421631.4877501"/>
    <n v="180859904.83584499"/>
    <n v="1889502536.59829"/>
    <n v="5482797575.9843197"/>
    <n v="3121442303.7588401"/>
    <n v="63316337349.107399"/>
    <n v="54771624379.419601"/>
    <n v="1036631286.1004"/>
    <n v="58929697969.278801"/>
    <n v="64412495545.263199"/>
  </r>
  <r>
    <x v="11"/>
    <n v="1"/>
    <x v="1"/>
    <x v="2"/>
    <x v="2"/>
    <n v="12"/>
    <n v="3587290681.8730202"/>
    <n v="436000546.02638102"/>
    <n v="221738612.97842801"/>
    <n v="1048664950.59343"/>
    <n v="180557484.50082999"/>
    <n v="1886961594.0990701"/>
    <n v="5474252275.9720898"/>
    <n v="3334293571.8591199"/>
    <n v="67414334197.598801"/>
    <n v="58390583171.216499"/>
    <n v="1146776337.3383801"/>
    <n v="62871653080.414001"/>
    <n v="68345905356.386101"/>
  </r>
  <r>
    <x v="12"/>
    <n v="1"/>
    <x v="1"/>
    <x v="2"/>
    <x v="2"/>
    <n v="13"/>
    <n v="3582620983.5586801"/>
    <n v="437996487.847431"/>
    <n v="219401219.10708901"/>
    <n v="1047299022.2614"/>
    <n v="180322325.89641699"/>
    <n v="1885019055.11234"/>
    <n v="5467640038.6710196"/>
    <n v="3534547500.5185099"/>
    <n v="71251434003.497192"/>
    <n v="61787234206.273598"/>
    <n v="1249496809.2540801"/>
    <n v="66571278516.046204"/>
    <n v="72038918554.7173"/>
  </r>
  <r>
    <x v="13"/>
    <n v="1"/>
    <x v="1"/>
    <x v="2"/>
    <x v="2"/>
    <n v="14"/>
    <n v="3579617509.6529598"/>
    <n v="439826532.30733502"/>
    <n v="217465267.198084"/>
    <n v="1046420037.53772"/>
    <n v="180171012.58812901"/>
    <n v="1883882849.6312699"/>
    <n v="5463500359.2842398"/>
    <n v="3724430940.3406601"/>
    <n v="74848835657.654297"/>
    <n v="64978902195.763298"/>
    <n v="1344881315.9515901"/>
    <n v="70048214452.055496"/>
    <n v="75511714811.339798"/>
  </r>
  <r>
    <x v="14"/>
    <n v="1"/>
    <x v="1"/>
    <x v="2"/>
    <x v="2"/>
    <n v="15"/>
    <n v="3577963915.0023298"/>
    <n v="441523715.87400699"/>
    <n v="215851115.54039001"/>
    <n v="1045935707.16817"/>
    <n v="180087648.86690101"/>
    <n v="1883398187.44947"/>
    <n v="5461362102.4518003"/>
    <n v="3903200744.6243901"/>
    <n v="78217499772.668594"/>
    <n v="67974605776.536499"/>
    <n v="1434676830.3195901"/>
    <n v="73312483351.480499"/>
    <n v="78773845453.932297"/>
  </r>
  <r>
    <x v="15"/>
    <n v="1"/>
    <x v="1"/>
    <x v="2"/>
    <x v="2"/>
    <n v="16"/>
    <n v="3576866559.6924"/>
    <n v="443037456.86678201"/>
    <n v="214471202.994598"/>
    <n v="1045614140.62871"/>
    <n v="180032304.88717899"/>
    <n v="1883155105.37727"/>
    <n v="5460021665.0696802"/>
    <n v="4071783984.1767302"/>
    <n v="81325609467.304001"/>
    <n v="70741399311.283096"/>
    <n v="1518457322.36309"/>
    <n v="76331640617.822906"/>
    <n v="81791662282.892593"/>
  </r>
  <r>
    <x v="16"/>
    <n v="1"/>
    <x v="1"/>
    <x v="2"/>
    <x v="2"/>
    <n v="17"/>
    <n v="3576463795.4815502"/>
    <n v="444430428.471264"/>
    <n v="213295824.05847999"/>
    <n v="1045495882.2294101"/>
    <n v="180011958.56547201"/>
    <n v="1883234093.32463"/>
    <n v="5459697888.8061895"/>
    <n v="4230312634.4804101"/>
    <n v="84190251072.562805"/>
    <n v="73294716809.173492"/>
    <n v="1596581326.28619"/>
    <n v="79121610769.940094"/>
    <n v="84581308658.746201"/>
  </r>
  <r>
    <x v="17"/>
    <n v="1"/>
    <x v="1"/>
    <x v="2"/>
    <x v="2"/>
    <n v="18"/>
    <n v="3576513436.7010398"/>
    <n v="445702569.193524"/>
    <n v="212284376.25913301"/>
    <n v="1045510283.84472"/>
    <n v="180014441.43525401"/>
    <n v="1883511670.73263"/>
    <n v="5460025107.43367"/>
    <n v="4379082642.3125696"/>
    <n v="86832654942.286499"/>
    <n v="75652249950.716507"/>
    <n v="1669616881.0645499"/>
    <n v="81700949474.093704"/>
    <n v="87160974581.527298"/>
  </r>
  <r>
    <x v="18"/>
    <n v="1"/>
    <x v="1"/>
    <x v="2"/>
    <x v="2"/>
    <n v="19"/>
    <n v="3576808481.8249502"/>
    <n v="446853979.03960699"/>
    <n v="211404007.29901201"/>
    <n v="1045596813.2542"/>
    <n v="180029331.73767099"/>
    <n v="1883884131.3304901"/>
    <n v="5460692613.1554403"/>
    <n v="4519569801.5981903"/>
    <n v="89284163469.670807"/>
    <n v="77842784725.499298"/>
    <n v="1737811484.60321"/>
    <n v="84100166011.700699"/>
    <n v="89560858624.856094"/>
  </r>
  <r>
    <x v="0"/>
    <n v="2"/>
    <x v="2"/>
    <x v="1"/>
    <x v="2"/>
    <n v="1"/>
    <n v="3687199369.04494"/>
    <n v="287955578.391469"/>
    <n v="310328034.58284801"/>
    <n v="1077943778.48825"/>
    <n v="185596534.37584999"/>
    <n v="1861823925.8384199"/>
    <n v="5549023294.8833599"/>
    <n v="513416070.82097101"/>
    <n v="10794465279.663401"/>
    <n v="9190953719.9763603"/>
    <n v="63183234.036217697"/>
    <n v="9767553024.8335495"/>
    <n v="15316576319.7169"/>
  </r>
  <r>
    <x v="1"/>
    <n v="2"/>
    <x v="2"/>
    <x v="1"/>
    <x v="2"/>
    <n v="2"/>
    <n v="3678052575.3525801"/>
    <n v="287369467.26115298"/>
    <n v="309503957.28981799"/>
    <n v="1075254057.1933"/>
    <n v="185133887.387779"/>
    <n v="1857261369.13205"/>
    <n v="5535313944.4846401"/>
    <n v="787390535.597121"/>
    <n v="16526245648.573299"/>
    <n v="14102635662.3811"/>
    <n v="95746503.996249095"/>
    <n v="14985772701.974501"/>
    <n v="20521086646.459099"/>
  </r>
  <r>
    <x v="2"/>
    <n v="2"/>
    <x v="2"/>
    <x v="1"/>
    <x v="2"/>
    <n v="3"/>
    <n v="3670841634.3737602"/>
    <n v="286937170.37109399"/>
    <n v="308841885.57893002"/>
    <n v="1073130882.67035"/>
    <n v="184768768.67611101"/>
    <n v="1853678707.2964799"/>
    <n v="5524520341.6702499"/>
    <n v="1068732769.91413"/>
    <n v="22454533003.684799"/>
    <n v="19189747332.081402"/>
    <n v="151947429.816212"/>
    <n v="20410427531.811699"/>
    <n v="25934947873.481998"/>
  </r>
  <r>
    <x v="3"/>
    <n v="2"/>
    <x v="2"/>
    <x v="1"/>
    <x v="2"/>
    <n v="4"/>
    <n v="3661362753.4327598"/>
    <n v="286278203.97666103"/>
    <n v="278417899.65189397"/>
    <n v="1070350008.54469"/>
    <n v="184290253.39295101"/>
    <n v="1819336365.5662"/>
    <n v="5480699118.9989595"/>
    <n v="1359349100.48454"/>
    <n v="28506094966.240002"/>
    <n v="24400440909.123901"/>
    <n v="240881777.53167099"/>
    <n v="26000671787.140099"/>
    <n v="31481370906.139099"/>
  </r>
  <r>
    <x v="4"/>
    <n v="2"/>
    <x v="2"/>
    <x v="1"/>
    <x v="2"/>
    <n v="5"/>
    <n v="3650638253.4921498"/>
    <n v="285498697.26865703"/>
    <n v="259922111.10392499"/>
    <n v="1067207737.36307"/>
    <n v="183749433.224657"/>
    <n v="1796377978.96031"/>
    <n v="5447016232.4524603"/>
    <n v="1652479068.9484601"/>
    <n v="34583131569.3442"/>
    <n v="29659083025.242599"/>
    <n v="361403343.45808601"/>
    <n v="31672965437.6492"/>
    <n v="37119981670.101601"/>
  </r>
  <r>
    <x v="5"/>
    <n v="2"/>
    <x v="2"/>
    <x v="1"/>
    <x v="2"/>
    <n v="6"/>
    <n v="3638270171.32689"/>
    <n v="284588934.86526299"/>
    <n v="247339375.759146"/>
    <n v="1063585418.9799"/>
    <n v="183125947.037074"/>
    <n v="1778639676.6413901"/>
    <n v="5416909847.9682798"/>
    <n v="1943518173.4301801"/>
    <n v="40504278451.6231"/>
    <n v="34792875887.212097"/>
    <n v="514916667.42851198"/>
    <n v="37251310728.070801"/>
    <n v="42668220576.039001"/>
  </r>
  <r>
    <x v="6"/>
    <n v="2"/>
    <x v="2"/>
    <x v="1"/>
    <x v="2"/>
    <n v="7"/>
    <n v="3624323582.49296"/>
    <n v="283546212.32675201"/>
    <n v="238103554.948906"/>
    <n v="1059502775.29644"/>
    <n v="182423170.035146"/>
    <n v="1763575712.60724"/>
    <n v="5387899295.1002102"/>
    <n v="2229513472.80302"/>
    <n v="46310284837.495201"/>
    <n v="39845581811.262299"/>
    <n v="676964636.84398496"/>
    <n v="42752059920.909401"/>
    <n v="48139959216.009598"/>
  </r>
  <r>
    <x v="7"/>
    <n v="2"/>
    <x v="2"/>
    <x v="1"/>
    <x v="2"/>
    <n v="8"/>
    <n v="3611813561.9468398"/>
    <n v="282604425.19599998"/>
    <n v="231080705.06654599"/>
    <n v="1055841408.02034"/>
    <n v="181792888.819594"/>
    <n v="1751319427.1024799"/>
    <n v="5363132989.0493298"/>
    <n v="2508280476.0910902"/>
    <n v="51996228671.968399"/>
    <n v="44813104087.921402"/>
    <n v="844262113.07239294"/>
    <n v="48165646677.0849"/>
    <n v="53528779666.134201"/>
  </r>
  <r>
    <x v="8"/>
    <n v="2"/>
    <x v="2"/>
    <x v="1"/>
    <x v="2"/>
    <n v="9"/>
    <n v="3601220268.4735999"/>
    <n v="281808642.89304203"/>
    <n v="225581112.29735699"/>
    <n v="1052740891.13537"/>
    <n v="181259158.17768401"/>
    <n v="1741389804.5034499"/>
    <n v="5342610072.9770498"/>
    <n v="2778431220.7488399"/>
    <n v="57464391411.622803"/>
    <n v="49600787093.597198"/>
    <n v="1013864608.46711"/>
    <n v="53393082922.813202"/>
    <n v="58735692995.790199"/>
  </r>
  <r>
    <x v="9"/>
    <n v="2"/>
    <x v="2"/>
    <x v="1"/>
    <x v="2"/>
    <n v="10"/>
    <n v="3592766826.9046998"/>
    <n v="281178126.28021902"/>
    <n v="221187698.93344399"/>
    <n v="1050266239.93881"/>
    <n v="180833178.50758401"/>
    <n v="1733465243.6600599"/>
    <n v="5326232070.5647602"/>
    <n v="3039537534.2465501"/>
    <n v="62695165302.919098"/>
    <n v="54189364919.777603"/>
    <n v="1184402238.78795"/>
    <n v="58413304692.812103"/>
    <n v="63739536763.3769"/>
  </r>
  <r>
    <x v="10"/>
    <n v="2"/>
    <x v="2"/>
    <x v="1"/>
    <x v="2"/>
    <n v="11"/>
    <n v="3585022778.13521"/>
    <n v="280597547.50096601"/>
    <n v="217556428.69507399"/>
    <n v="1047999658.26062"/>
    <n v="180443003.564105"/>
    <n v="1726596638.0207701"/>
    <n v="5311619416.1559801"/>
    <n v="3290631229.7371898"/>
    <n v="67795350726.599197"/>
    <n v="58687186706.100899"/>
    <n v="1354657695.21965"/>
    <n v="63332475631.057701"/>
    <n v="68644095047.213699"/>
  </r>
  <r>
    <x v="11"/>
    <n v="2"/>
    <x v="2"/>
    <x v="1"/>
    <x v="2"/>
    <n v="12"/>
    <n v="3578037420.95965"/>
    <n v="280064616.676956"/>
    <n v="214508090.23316601"/>
    <n v="1045956093.7920099"/>
    <n v="180091191.292799"/>
    <n v="1720619991.99494"/>
    <n v="5298657412.9545898"/>
    <n v="3533225112.4314499"/>
    <n v="72645126151.347595"/>
    <n v="62972853472.859596"/>
    <n v="1521598919.07917"/>
    <n v="68027677504.3703"/>
    <n v="73326334917.324799"/>
  </r>
  <r>
    <x v="12"/>
    <n v="2"/>
    <x v="2"/>
    <x v="1"/>
    <x v="2"/>
    <n v="13"/>
    <n v="3572607877.9408002"/>
    <n v="279647057.092601"/>
    <n v="211956763.105822"/>
    <n v="1044368044.70222"/>
    <n v="179817788.196953"/>
    <n v="1715789653.0976"/>
    <n v="5288397531.0383997"/>
    <n v="3765531423.91257"/>
    <n v="77258535535.665695"/>
    <n v="67059782874.902496"/>
    <n v="1683219030.9742601"/>
    <n v="72508533329.789398"/>
    <n v="77796930860.827805"/>
  </r>
  <r>
    <x v="13"/>
    <n v="2"/>
    <x v="2"/>
    <x v="1"/>
    <x v="2"/>
    <n v="14"/>
    <n v="3569229931.0117698"/>
    <n v="279393085.82408601"/>
    <n v="209837395.37773001"/>
    <n v="1043379502.2503"/>
    <n v="179647614.01585799"/>
    <n v="1712257597.4679699"/>
    <n v="5281487528.4797497"/>
    <n v="3989891055.1937199"/>
    <n v="81654829213.944199"/>
    <n v="70963577495.758606"/>
    <n v="1837128822.1123099"/>
    <n v="76790597373.064606"/>
    <n v="82072084901.544403"/>
  </r>
  <r>
    <x v="14"/>
    <n v="2"/>
    <x v="2"/>
    <x v="1"/>
    <x v="2"/>
    <n v="15"/>
    <n v="3567554261.2430801"/>
    <n v="279272666.17081702"/>
    <n v="208066637.100429"/>
    <n v="1042888601.90607"/>
    <n v="179563122.511522"/>
    <n v="1709791027.6888299"/>
    <n v="5277345288.9319201"/>
    <n v="4204993481.8430901"/>
    <n v="85840327218.129105"/>
    <n v="74689323976.651306"/>
    <n v="1982795338.19502"/>
    <n v="80877112796.689499"/>
    <n v="86154458085.621307"/>
  </r>
  <r>
    <x v="15"/>
    <n v="2"/>
    <x v="2"/>
    <x v="1"/>
    <x v="2"/>
    <n v="16"/>
    <n v="3566552447.0445099"/>
    <n v="279203541.05495697"/>
    <n v="206543653.65518299"/>
    <n v="1042594867.99349"/>
    <n v="179512573.54516599"/>
    <n v="1707854636.2488"/>
    <n v="5274407083.2933197"/>
    <n v="4411609268.6790705"/>
    <n v="89762402789.926605"/>
    <n v="78184220281.854797"/>
    <n v="2120506450.83658"/>
    <n v="84716336001.370407"/>
    <n v="89990743084.663696"/>
  </r>
  <r>
    <x v="16"/>
    <n v="2"/>
    <x v="2"/>
    <x v="1"/>
    <x v="2"/>
    <n v="17"/>
    <n v="3566455614.8114901"/>
    <n v="279202181.63685203"/>
    <n v="205242214.03621"/>
    <n v="1042566017.0611"/>
    <n v="179507621.99282801"/>
    <n v="1706518034.727"/>
    <n v="5272973649.5384903"/>
    <n v="4609485060.7577"/>
    <n v="93434465540.030106"/>
    <n v="81460751144.858597"/>
    <n v="2249950229.3860898"/>
    <n v="88320186435.002396"/>
    <n v="93593160084.540894"/>
  </r>
  <r>
    <x v="17"/>
    <n v="2"/>
    <x v="2"/>
    <x v="1"/>
    <x v="2"/>
    <n v="18"/>
    <n v="3566955132.9044099"/>
    <n v="279242047.11065102"/>
    <n v="204117496.05053201"/>
    <n v="1042712059.70961"/>
    <n v="179532766.81198201"/>
    <n v="1705604369.68277"/>
    <n v="5272559502.5871897"/>
    <n v="4798602846.9553204"/>
    <n v="96876595416.179092"/>
    <n v="84535277743.967194"/>
    <n v="2371939423.5535498"/>
    <n v="91705820014.475998"/>
    <n v="96978379517.063202"/>
  </r>
  <r>
    <x v="18"/>
    <n v="2"/>
    <x v="2"/>
    <x v="1"/>
    <x v="2"/>
    <n v="19"/>
    <n v="3567774772.7072802"/>
    <n v="279301545.49365002"/>
    <n v="203132484.71387699"/>
    <n v="1042952241.08016"/>
    <n v="179574103.92037201"/>
    <n v="1704960375.20806"/>
    <n v="5272735147.91535"/>
    <n v="4980644987.3592501"/>
    <n v="100125069759.317"/>
    <n v="87441587899.318695"/>
    <n v="2486802780.0447898"/>
    <n v="94909035666.722794"/>
    <n v="100181770814.638"/>
  </r>
  <r>
    <x v="0"/>
    <n v="2"/>
    <x v="2"/>
    <x v="2"/>
    <x v="2"/>
    <n v="1"/>
    <n v="3687199369.04494"/>
    <n v="287955578.391469"/>
    <n v="310328034.58284801"/>
    <n v="1077943778.48825"/>
    <n v="185596534.37584999"/>
    <n v="1861823925.8384199"/>
    <n v="5549023294.8833599"/>
    <n v="513416070.82097101"/>
    <n v="10794465279.663401"/>
    <n v="9190953719.9763603"/>
    <n v="63183234.036217697"/>
    <n v="9767553024.8335495"/>
    <n v="15316576319.7169"/>
  </r>
  <r>
    <x v="1"/>
    <n v="2"/>
    <x v="2"/>
    <x v="2"/>
    <x v="2"/>
    <n v="2"/>
    <n v="3678229324.98915"/>
    <n v="287380793.08009601"/>
    <n v="309519881.48871702"/>
    <n v="1075306032.48402"/>
    <n v="185142827.42619601"/>
    <n v="1857349534.4790299"/>
    <n v="5535578859.4681797"/>
    <n v="782096343.04105902"/>
    <n v="16415486607.628201"/>
    <n v="14007723934.0254"/>
    <n v="95117262.064654201"/>
    <n v="14884937539.131201"/>
    <n v="20420516398.5993"/>
  </r>
  <r>
    <x v="2"/>
    <n v="2"/>
    <x v="2"/>
    <x v="2"/>
    <x v="2"/>
    <n v="3"/>
    <n v="3671241534.6665902"/>
    <n v="286961647.14198798"/>
    <n v="308878392.90428799"/>
    <n v="1073248582.66483"/>
    <n v="184789010.67783299"/>
    <n v="1853877633.3889401"/>
    <n v="5525119168.0555401"/>
    <n v="1054233860.41532"/>
    <n v="22149569293.515598"/>
    <n v="18928146089.685699"/>
    <n v="149346222.078502"/>
    <n v="20131726172.179501"/>
    <n v="25656845340.2351"/>
  </r>
  <r>
    <x v="3"/>
    <n v="2"/>
    <x v="2"/>
    <x v="2"/>
    <x v="2"/>
    <n v="4"/>
    <n v="3662219796.6561298"/>
    <n v="286335209.73710698"/>
    <n v="280202548.12489998"/>
    <n v="1070601737.8584501"/>
    <n v="184333560.80825999"/>
    <n v="1821473056.5287199"/>
    <n v="5483692853.1848497"/>
    <n v="1331338597.28111"/>
    <n v="27920463588.5298"/>
    <n v="23896948522.5182"/>
    <n v="233732293.26623899"/>
    <n v="25462019413.065601"/>
    <n v="30945712266.250401"/>
  </r>
  <r>
    <x v="4"/>
    <n v="2"/>
    <x v="2"/>
    <x v="2"/>
    <x v="2"/>
    <n v="5"/>
    <n v="3652169806.5936399"/>
    <n v="285605649.11355102"/>
    <n v="262816730.12596899"/>
    <n v="1067656990.45479"/>
    <n v="183826739.83577201"/>
    <n v="1799906109.5300801"/>
    <n v="5452075916.1237297"/>
    <n v="1606829679.90622"/>
    <n v="33632676222.212002"/>
    <n v="28839328537.998199"/>
    <n v="346242154.11673701"/>
    <n v="30792400372.021198"/>
    <n v="36244476288.144897"/>
  </r>
  <r>
    <x v="5"/>
    <n v="2"/>
    <x v="2"/>
    <x v="2"/>
    <x v="2"/>
    <n v="6"/>
    <n v="3640771782.8050699"/>
    <n v="284768039.09816599"/>
    <n v="251034053.90700999"/>
    <n v="1064318681.69717"/>
    <n v="183252141.23792499"/>
    <n v="1783372915.9402699"/>
    <n v="5424144698.7453499"/>
    <n v="1876385284.32458"/>
    <n v="39119781638.3993"/>
    <n v="33596192506.346699"/>
    <n v="487177050.79965198"/>
    <n v="35959754841.470901"/>
    <n v="41383899540.216301"/>
  </r>
  <r>
    <x v="6"/>
    <n v="2"/>
    <x v="2"/>
    <x v="2"/>
    <x v="2"/>
    <n v="7"/>
    <n v="3628134094.5211902"/>
    <n v="283824093.36912501"/>
    <n v="242429521.39906901"/>
    <n v="1060619087.57818"/>
    <n v="182615304.74992201"/>
    <n v="1769488007.0962999"/>
    <n v="5397622101.6174898"/>
    <n v="2137369285.89923"/>
    <n v="44420531506.702301"/>
    <n v="38208250994.292297"/>
    <n v="633863318.39472604"/>
    <n v="40979483598.586304"/>
    <n v="46377105700.203796"/>
  </r>
  <r>
    <x v="7"/>
    <n v="2"/>
    <x v="2"/>
    <x v="2"/>
    <x v="2"/>
    <n v="8"/>
    <n v="3616920056.2494302"/>
    <n v="282980746.85881501"/>
    <n v="235921062.08347899"/>
    <n v="1057336917.1598901"/>
    <n v="182050302.93355101"/>
    <n v="1758289029.0357399"/>
    <n v="5375209085.2851696"/>
    <n v="2387962222.8929701"/>
    <n v="49532820587.721703"/>
    <n v="42673269488.563103"/>
    <n v="783063723.22352302"/>
    <n v="45844295434.679604"/>
    <n v="51219504519.964798"/>
  </r>
  <r>
    <x v="8"/>
    <n v="2"/>
    <x v="2"/>
    <x v="2"/>
    <x v="2"/>
    <n v="9"/>
    <n v="3607509053.3421798"/>
    <n v="282274387.994196"/>
    <n v="230852489.646916"/>
    <n v="1054582365.46375"/>
    <n v="181576129.809183"/>
    <n v="1749285372.9140401"/>
    <n v="5356794426.2562304"/>
    <n v="2627134958.70894"/>
    <n v="54376292634.323502"/>
    <n v="46912580062.666"/>
    <n v="932020962.83076704"/>
    <n v="50471735984.205704"/>
    <n v="55828530410.461998"/>
  </r>
  <r>
    <x v="9"/>
    <n v="2"/>
    <x v="2"/>
    <x v="2"/>
    <x v="2"/>
    <n v="10"/>
    <n v="3600039838.4563899"/>
    <n v="281717521.89691901"/>
    <n v="226825627.02095199"/>
    <n v="1052395799.34571"/>
    <n v="181199741.37901399"/>
    <n v="1742138689.6426001"/>
    <n v="5342178528.099"/>
    <n v="2854732351.0527101"/>
    <n v="58939915611.040604"/>
    <n v="50914412487.071098"/>
    <n v="1079444270.4281199"/>
    <n v="54848589108.551903"/>
    <n v="60190767636.650902"/>
  </r>
  <r>
    <x v="10"/>
    <n v="2"/>
    <x v="2"/>
    <x v="2"/>
    <x v="2"/>
    <n v="11"/>
    <n v="3593295039.3860202"/>
    <n v="281212229.672831"/>
    <n v="223521786.474433"/>
    <n v="1050421631.4877501"/>
    <n v="180859904.83584499"/>
    <n v="1736015552.47086"/>
    <n v="5329310591.8568802"/>
    <n v="3070194101.29423"/>
    <n v="63316444765.7295"/>
    <n v="54771716115.7817"/>
    <n v="1224249965.4697199"/>
    <n v="59066160182.5457"/>
    <n v="64395470774.402603"/>
  </r>
  <r>
    <x v="11"/>
    <n v="2"/>
    <x v="2"/>
    <x v="2"/>
    <x v="2"/>
    <n v="12"/>
    <n v="3587290681.8730202"/>
    <n v="280755060.29261702"/>
    <n v="220769873.15343401"/>
    <n v="1048664950.59343"/>
    <n v="180557484.50082999"/>
    <n v="1730747368.5403099"/>
    <n v="5318038050.4133301"/>
    <n v="3274981906.9917598"/>
    <n v="67414455322.691803"/>
    <n v="58390686760.853104"/>
    <n v="1363984952.91799"/>
    <n v="63029653620.762901"/>
    <n v="68347691671.1763"/>
  </r>
  <r>
    <x v="12"/>
    <n v="2"/>
    <x v="2"/>
    <x v="2"/>
    <x v="2"/>
    <n v="13"/>
    <n v="3582620983.5586801"/>
    <n v="280396988.22143197"/>
    <n v="218480578.03602999"/>
    <n v="1047299022.2614"/>
    <n v="180322325.89641699"/>
    <n v="1726498914.4152801"/>
    <n v="5309119897.9739599"/>
    <n v="3467942703.97508"/>
    <n v="71251568784.431793"/>
    <n v="61787349626.411598"/>
    <n v="1497136760.6654999"/>
    <n v="66752429091.0522"/>
    <n v="72061548989.026093"/>
  </r>
  <r>
    <x v="13"/>
    <n v="2"/>
    <x v="2"/>
    <x v="2"/>
    <x v="2"/>
    <n v="14"/>
    <n v="3579617509.6529598"/>
    <n v="280171300.57413697"/>
    <n v="216585451.898812"/>
    <n v="1046420037.53772"/>
    <n v="180171012.58812901"/>
    <n v="1723347802.5987999"/>
    <n v="5302965312.2517595"/>
    <n v="3651134754.3857398"/>
    <n v="74848983889.262802"/>
    <n v="64979029294.206398"/>
    <n v="1622004784.4019899"/>
    <n v="70252168832.994202"/>
    <n v="75555134145.245895"/>
  </r>
  <r>
    <x v="14"/>
    <n v="2"/>
    <x v="2"/>
    <x v="2"/>
    <x v="2"/>
    <n v="15"/>
    <n v="3577963915.0023298"/>
    <n v="280051204.793639"/>
    <n v="215006312.160759"/>
    <n v="1045935707.16817"/>
    <n v="180087648.86690101"/>
    <n v="1721080872.98947"/>
    <n v="5299044787.9918003"/>
    <n v="3823820655.5367498"/>
    <n v="78217661040.447296"/>
    <n v="67974744214.297997"/>
    <n v="1738378713.5313399"/>
    <n v="73536943583.366104"/>
    <n v="78835988371.357895"/>
  </r>
  <r>
    <x v="15"/>
    <n v="2"/>
    <x v="2"/>
    <x v="2"/>
    <x v="2"/>
    <n v="16"/>
    <n v="3576866559.6924"/>
    <n v="279973326.092843"/>
    <n v="213656692.276952"/>
    <n v="1045614140.62871"/>
    <n v="180032304.88717899"/>
    <n v="1719276463.88568"/>
    <n v="5296143023.5780897"/>
    <n v="3986826033.75876"/>
    <n v="81325783225.548492"/>
    <n v="70741548631.563293"/>
    <n v="1846677529.39555"/>
    <n v="76575052194.717606"/>
    <n v="81871195218.2957"/>
  </r>
  <r>
    <x v="16"/>
    <n v="2"/>
    <x v="2"/>
    <x v="2"/>
    <x v="2"/>
    <n v="17"/>
    <n v="3576463795.4815502"/>
    <n v="279947406.42676198"/>
    <n v="212507724.008104"/>
    <n v="1045495882.2294101"/>
    <n v="180011958.56547201"/>
    <n v="1717962971.2297499"/>
    <n v="5294426766.7113104"/>
    <n v="4140225557.5166998"/>
    <n v="84190436688.860992"/>
    <n v="73294876474.602798"/>
    <n v="1946895080.91401"/>
    <n v="79381997113.0336"/>
    <n v="84676423879.744904"/>
  </r>
  <r>
    <x v="17"/>
    <n v="2"/>
    <x v="2"/>
    <x v="2"/>
    <x v="2"/>
    <n v="18"/>
    <n v="3576513436.7010398"/>
    <n v="279952941.95986801"/>
    <n v="211519456.28160599"/>
    <n v="1045510283.84472"/>
    <n v="180014441.43525401"/>
    <n v="1716997123.52145"/>
    <n v="5293510560.2224903"/>
    <n v="4284269235.3730402"/>
    <n v="86832851774.049301"/>
    <n v="75652419413.746597"/>
    <n v="2039820173.73071"/>
    <n v="81976508822.850403"/>
    <n v="87270019383.072906"/>
  </r>
  <r>
    <x v="18"/>
    <n v="2"/>
    <x v="2"/>
    <x v="2"/>
    <x v="2"/>
    <n v="19"/>
    <n v="3576808481.8249502"/>
    <n v="279973903.43414199"/>
    <n v="210659551.23700199"/>
    <n v="1045596813.2542"/>
    <n v="180029331.73767099"/>
    <n v="1716259599.6630099"/>
    <n v="5293068081.4879599"/>
    <n v="4420352782.1216698"/>
    <n v="89284370880.0569"/>
    <n v="77842963443.108093"/>
    <n v="2125888021.8190999"/>
    <n v="84389204247.048904"/>
    <n v="89682272328.536804"/>
  </r>
  <r>
    <x v="0"/>
    <n v="10"/>
    <x v="3"/>
    <x v="0"/>
    <x v="0"/>
    <n v="1"/>
    <n v="993949875.02470303"/>
    <n v="296117366.46665102"/>
    <n v="132742251.738966"/>
    <n v="291136300.37411499"/>
    <n v="50110470.410799503"/>
    <n v="770106388.99053299"/>
    <n v="1764056264.0152299"/>
    <n v="60941981.780012399"/>
    <n v="-949481.56805229106"/>
    <n v="-798100.53858184803"/>
    <n v="16504189.035870001"/>
    <n v="76648070.277299806"/>
    <n v="1840704334.2925301"/>
  </r>
  <r>
    <x v="1"/>
    <n v="10"/>
    <x v="3"/>
    <x v="0"/>
    <x v="0"/>
    <n v="1"/>
    <n v="964400333.12039804"/>
    <n v="294215599.286538"/>
    <n v="130802698.19063599"/>
    <n v="282477123.27592099"/>
    <n v="48620163.323306501"/>
    <n v="756115584.07640302"/>
    <n v="1720515917.1968"/>
    <n v="126911073.08077499"/>
    <n v="-1945375.8753356901"/>
    <n v="-1640022.8836975"/>
    <n v="-54680253.791348301"/>
    <n v="70590796.405731201"/>
    <n v="1791106713.60252"/>
  </r>
  <r>
    <x v="2"/>
    <n v="10"/>
    <x v="3"/>
    <x v="0"/>
    <x v="0"/>
    <n v="1"/>
    <n v="942593435.48054099"/>
    <n v="292971909.49018902"/>
    <n v="129376739.83379699"/>
    <n v="276084986.13731802"/>
    <n v="47520084.609450102"/>
    <n v="745953720.07075596"/>
    <n v="1688547155.55129"/>
    <n v="196560720.26983899"/>
    <n v="-2984592.7109909002"/>
    <n v="-2519360.8132820101"/>
    <n v="-218942915.70414701"/>
    <n v="-24901556.2475814"/>
    <n v="1663645599.30372"/>
  </r>
  <r>
    <x v="3"/>
    <n v="10"/>
    <x v="3"/>
    <x v="0"/>
    <x v="0"/>
    <n v="1"/>
    <n v="922097729.61655796"/>
    <n v="290666602.52794898"/>
    <n v="46104886.480827898"/>
    <n v="270082281.82005399"/>
    <n v="46486877.942435399"/>
    <n v="653340648.77126706"/>
    <n v="1575438378.38782"/>
    <n v="270947169.32339197"/>
    <n v="-4044027.5990753099"/>
    <n v="-3420683.8397521898"/>
    <n v="-254395998.35821399"/>
    <n v="13130487.1254119"/>
    <n v="1588568865.5132401"/>
  </r>
  <r>
    <x v="4"/>
    <n v="10"/>
    <x v="3"/>
    <x v="0"/>
    <x v="0"/>
    <n v="1"/>
    <n v="904049028.98540902"/>
    <n v="410162160.30651999"/>
    <n v="105553017.05141"/>
    <n v="264796509.59288099"/>
    <n v="45577064.476000801"/>
    <n v="826088751.42681205"/>
    <n v="1730137780.41222"/>
    <n v="366169139.01612097"/>
    <n v="-5117545.7709197998"/>
    <n v="-4343862.72766113"/>
    <n v="-237377031.942711"/>
    <n v="124448244.345779"/>
    <n v="1854586024.7579801"/>
  </r>
  <r>
    <x v="5"/>
    <n v="10"/>
    <x v="3"/>
    <x v="0"/>
    <x v="0"/>
    <n v="1"/>
    <n v="886416265.02463996"/>
    <n v="406238926.32578897"/>
    <n v="104102596.263458"/>
    <n v="259630211.62989399"/>
    <n v="44687883.933053203"/>
    <n v="814659618.15219605"/>
    <n v="1701075883.1768301"/>
    <n v="460032904.08006698"/>
    <n v="-6136625.8565521203"/>
    <n v="-5219257.3089141799"/>
    <n v="-244172128.97285199"/>
    <n v="210641517.79829401"/>
    <n v="1911717400.9751401"/>
  </r>
  <r>
    <x v="6"/>
    <n v="10"/>
    <x v="3"/>
    <x v="0"/>
    <x v="0"/>
    <n v="1"/>
    <n v="869170868.02655804"/>
    <n v="401645064.18980801"/>
    <n v="102581534.627244"/>
    <n v="254578885.17900401"/>
    <n v="43818448.180085301"/>
    <n v="802623932.17614305"/>
    <n v="1671794800.2026999"/>
    <n v="525086966.39889401"/>
    <n v="-7365362.3317718497"/>
    <n v="-6277694.4130096398"/>
    <n v="-243113616.39661399"/>
    <n v="275695655.58933997"/>
    <n v="1947490455.7920201"/>
  </r>
  <r>
    <x v="7"/>
    <n v="10"/>
    <x v="3"/>
    <x v="0"/>
    <x v="0"/>
    <n v="1"/>
    <n v="858345810.28697896"/>
    <n v="399384510.52235597"/>
    <n v="42917290.514348999"/>
    <n v="251409407.588707"/>
    <n v="43272879.457989499"/>
    <n v="736984088.08340204"/>
    <n v="1595329898.3703799"/>
    <n v="587077088.06597996"/>
    <n v="-8594298.3567810003"/>
    <n v="-7344757.8709716797"/>
    <n v="-441195599.96393198"/>
    <n v="138536730.23107901"/>
    <n v="1733866628.60147"/>
  </r>
  <r>
    <x v="8"/>
    <n v="10"/>
    <x v="3"/>
    <x v="0"/>
    <x v="0"/>
    <n v="1"/>
    <n v="850727199.14772296"/>
    <n v="398284268.49637699"/>
    <n v="42536359.957386099"/>
    <n v="249177877.926204"/>
    <n v="42888787.125009701"/>
    <n v="732887293.50497794"/>
    <n v="1583614492.6526999"/>
    <n v="654124612.00955105"/>
    <n v="-9714207.3219909593"/>
    <n v="-8317568.77793884"/>
    <n v="-482899987.633331"/>
    <n v="162907055.598297"/>
    <n v="1746521548.2509899"/>
  </r>
  <r>
    <x v="9"/>
    <n v="10"/>
    <x v="3"/>
    <x v="0"/>
    <x v="0"/>
    <n v="1"/>
    <n v="845997018.80936503"/>
    <n v="398239418.01258898"/>
    <n v="42299850.940468296"/>
    <n v="247792052.48144999"/>
    <n v="42650267.658573203"/>
    <n v="730981589.093081"/>
    <n v="1576978607.9024401"/>
    <n v="718559631.63337302"/>
    <n v="-10758412.217742899"/>
    <n v="-9223721.6733245794"/>
    <n v="-429316931.11908603"/>
    <n v="280018978.840927"/>
    <n v="1856997586.7433901"/>
  </r>
  <r>
    <x v="10"/>
    <n v="10"/>
    <x v="3"/>
    <x v="0"/>
    <x v="0"/>
    <n v="1"/>
    <n v="839272231.57012105"/>
    <n v="396900099.09781402"/>
    <n v="41963611.578506"/>
    <n v="245823485.58884099"/>
    <n v="42311402.783292703"/>
    <n v="726998599.048455"/>
    <n v="1566270830.6185701"/>
    <n v="803204079.89611006"/>
    <n v="-11877927.593658401"/>
    <n v="-10216508.0690307"/>
    <n v="-414697181.47287399"/>
    <n v="378290390.35421699"/>
    <n v="1944561220.9728"/>
  </r>
  <r>
    <x v="11"/>
    <n v="10"/>
    <x v="3"/>
    <x v="0"/>
    <x v="0"/>
    <n v="1"/>
    <n v="833837035.40487099"/>
    <n v="395745806.65205199"/>
    <n v="41691851.770243503"/>
    <n v="244235352.240825"/>
    <n v="42037939.195016801"/>
    <n v="723710949.85813797"/>
    <n v="1557547985.26301"/>
    <n v="886706132.36772799"/>
    <n v="-12822954.2422943"/>
    <n v="-11046021.694259601"/>
    <n v="-434339800.04699898"/>
    <n v="441320310.62647998"/>
    <n v="1998868295.8894501"/>
  </r>
  <r>
    <x v="12"/>
    <n v="10"/>
    <x v="3"/>
    <x v="0"/>
    <x v="0"/>
    <n v="1"/>
    <n v="832367313.05101895"/>
    <n v="396373918.12885398"/>
    <n v="41618365.652551003"/>
    <n v="243807642.085789"/>
    <n v="41964240.124121398"/>
    <n v="723764165.99131596"/>
    <n v="1556131479.04233"/>
    <n v="935842105.59539497"/>
    <n v="-13714088.301452599"/>
    <n v="-11834402.5350952"/>
    <n v="-470160346.396483"/>
    <n v="453847356.66375703"/>
    <n v="2009978835.70614"/>
  </r>
  <r>
    <x v="13"/>
    <n v="10"/>
    <x v="3"/>
    <x v="0"/>
    <x v="0"/>
    <n v="1"/>
    <n v="834519869.30559695"/>
    <n v="398853743.85166901"/>
    <n v="41725993.465279803"/>
    <n v="244437133.828785"/>
    <n v="42072617.998160101"/>
    <n v="727089489.14389396"/>
    <n v="1561609358.4494901"/>
    <n v="987576513.10832798"/>
    <n v="-14594092.7937316"/>
    <n v="-12617725.889861999"/>
    <n v="-502713898.02492303"/>
    <n v="472244889.193542"/>
    <n v="2033854247.64306"/>
  </r>
  <r>
    <x v="14"/>
    <n v="10"/>
    <x v="3"/>
    <x v="0"/>
    <x v="0"/>
    <n v="1"/>
    <n v="837296090.42432797"/>
    <n v="401452049.423908"/>
    <n v="41864804.5212164"/>
    <n v="245250293.66793001"/>
    <n v="42212579.8704843"/>
    <n v="730779727.48353899"/>
    <n v="1568075817.90786"/>
    <n v="1032456023.1904401"/>
    <n v="-15379002.3957824"/>
    <n v="-13317769.819427401"/>
    <n v="-494634811.48631698"/>
    <n v="524503441.88473499"/>
    <n v="2092579259.79266"/>
  </r>
  <r>
    <x v="15"/>
    <n v="10"/>
    <x v="3"/>
    <x v="0"/>
    <x v="0"/>
    <n v="1"/>
    <n v="837034447.98745596"/>
    <n v="402429214.84174103"/>
    <n v="41851722.399372801"/>
    <n v="245174472.04063901"/>
    <n v="42199505.559983797"/>
    <n v="731654914.84173703"/>
    <n v="1568689362.82919"/>
    <n v="1076682199.32617"/>
    <n v="-16073580.0349121"/>
    <n v="-13939093.3269653"/>
    <n v="-491838383.25085598"/>
    <n v="570904722.74838197"/>
    <n v="2139594085.57757"/>
  </r>
  <r>
    <x v="16"/>
    <n v="10"/>
    <x v="3"/>
    <x v="0"/>
    <x v="0"/>
    <n v="1"/>
    <n v="838831565.83916199"/>
    <n v="404228594.098943"/>
    <n v="41941578.291958101"/>
    <n v="245702758.38466701"/>
    <n v="42290378.9050024"/>
    <n v="734163309.68057096"/>
    <n v="1572994875.5197301"/>
    <n v="1117792485.3254099"/>
    <n v="-16681022.3300476"/>
    <n v="-14482617.6303405"/>
    <n v="-479882257.02271801"/>
    <n v="623427610.67233205"/>
    <n v="2196422486.1921"/>
  </r>
  <r>
    <x v="17"/>
    <n v="10"/>
    <x v="3"/>
    <x v="0"/>
    <x v="0"/>
    <n v="1"/>
    <n v="840045341.23927701"/>
    <n v="405538796.01492399"/>
    <n v="42002267.061963797"/>
    <n v="246062012.74779201"/>
    <n v="42352104.746021301"/>
    <n v="735955180.57070196"/>
    <n v="1576000521.8099799"/>
    <n v="1155799639.7766399"/>
    <n v="-17260873.5451965"/>
    <n v="-15003082.415924"/>
    <n v="-467811335.40164602"/>
    <n v="672985221.95907497"/>
    <n v="2248985743.7691002"/>
  </r>
  <r>
    <x v="18"/>
    <n v="10"/>
    <x v="3"/>
    <x v="0"/>
    <x v="0"/>
    <n v="1"/>
    <n v="840417331.46240401"/>
    <n v="406327339.68869102"/>
    <n v="42020866.573120199"/>
    <n v="246175278.16399401"/>
    <n v="42371474.007391296"/>
    <n v="736894958.43319702"/>
    <n v="1577312289.8956001"/>
    <n v="1196515904.1122401"/>
    <n v="-17815896.081542902"/>
    <n v="-15503809.8869323"/>
    <n v="-457362165.08060199"/>
    <n v="723649929.144683"/>
    <n v="2300962219.0403099"/>
  </r>
  <r>
    <x v="0"/>
    <n v="20"/>
    <x v="4"/>
    <x v="0"/>
    <x v="0"/>
    <n v="1"/>
    <n v="993949875.02470303"/>
    <n v="207158093.570862"/>
    <n v="175665559.881836"/>
    <n v="291136300.37411499"/>
    <n v="50110470.410799503"/>
    <n v="724070424.23761404"/>
    <n v="1718020299.26231"/>
    <n v="55806800.0918632"/>
    <n v="-937906.33797454799"/>
    <n v="-788370.81062316895"/>
    <n v="16504189.035870001"/>
    <n v="71522618.317108095"/>
    <n v="1789542917.5794201"/>
  </r>
  <r>
    <x v="1"/>
    <n v="20"/>
    <x v="4"/>
    <x v="0"/>
    <x v="0"/>
    <n v="1"/>
    <n v="964400333.12039804"/>
    <n v="205638841.45505399"/>
    <n v="173443605.44154301"/>
    <n v="282477123.27592099"/>
    <n v="48620163.323306501"/>
    <n v="710179733.49582505"/>
    <n v="1674580066.61622"/>
    <n v="116227750.69298001"/>
    <n v="-1921654.7951622"/>
    <n v="-1620025.1471176101"/>
    <n v="-54680253.791348301"/>
    <n v="59927471.754520401"/>
    <n v="1734507538.3707299"/>
  </r>
  <r>
    <x v="2"/>
    <n v="20"/>
    <x v="4"/>
    <x v="0"/>
    <x v="0"/>
    <n v="1"/>
    <n v="942593435.48054099"/>
    <n v="204638155.531654"/>
    <n v="171799017.71860501"/>
    <n v="276084986.13731802"/>
    <n v="47520084.609450102"/>
    <n v="700042243.99702895"/>
    <n v="1642635679.4775701"/>
    <n v="180030155.20854899"/>
    <n v="-2948208.6344299298"/>
    <n v="-2488648.2083778302"/>
    <n v="-147039585.78407899"/>
    <n v="30501921.2160987"/>
    <n v="1673137600.69367"/>
  </r>
  <r>
    <x v="3"/>
    <n v="20"/>
    <x v="4"/>
    <x v="0"/>
    <x v="0"/>
    <n v="1"/>
    <n v="922097729.61655796"/>
    <n v="202907666.69557101"/>
    <n v="46104886.480827898"/>
    <n v="270082281.82005399"/>
    <n v="46486877.942435399"/>
    <n v="565581712.93888998"/>
    <n v="1487679442.5554399"/>
    <n v="248175235.29409599"/>
    <n v="-3994717.6815643301"/>
    <n v="-3378974.5205459502"/>
    <n v="-213754707.025628"/>
    <n v="31041553.747901902"/>
    <n v="1518720996.30334"/>
  </r>
  <r>
    <x v="4"/>
    <n v="20"/>
    <x v="4"/>
    <x v="0"/>
    <x v="0"/>
    <n v="1"/>
    <n v="904049028.98540902"/>
    <n v="201128420.06601301"/>
    <n v="45202451.449270502"/>
    <n v="264796509.59288099"/>
    <n v="45577064.476000801"/>
    <n v="556704445.58416498"/>
    <n v="1460753474.5695701"/>
    <n v="324843546.80804199"/>
    <n v="-5042265.4428863497"/>
    <n v="-4279963.4630889799"/>
    <n v="-208788479.13505501"/>
    <n v="111775104.209922"/>
    <n v="1572528578.77949"/>
  </r>
  <r>
    <x v="5"/>
    <n v="20"/>
    <x v="4"/>
    <x v="0"/>
    <x v="0"/>
    <n v="1"/>
    <n v="886416265.02463996"/>
    <n v="199087376.239981"/>
    <n v="44320813.251231998"/>
    <n v="259630211.62989399"/>
    <n v="44687883.933053203"/>
    <n v="547726285.05416095"/>
    <n v="1434142550.0788"/>
    <n v="400187470.57157397"/>
    <n v="-6035846.4299468901"/>
    <n v="-5133543.4701843197"/>
    <n v="-99316742.451063395"/>
    <n v="295737184.65029901"/>
    <n v="1729879734.72908"/>
  </r>
  <r>
    <x v="6"/>
    <n v="20"/>
    <x v="4"/>
    <x v="0"/>
    <x v="0"/>
    <n v="1"/>
    <n v="869170868.02655804"/>
    <n v="196732090.03456399"/>
    <n v="43458543.401327901"/>
    <n v="254578885.17900401"/>
    <n v="43818448.180085301"/>
    <n v="538587966.794981"/>
    <n v="1407758834.8215301"/>
    <n v="456702526.77051902"/>
    <n v="-7224695.20495605"/>
    <n v="-6157800.0756683303"/>
    <n v="-68762880.211355403"/>
    <n v="381781846.48356599"/>
    <n v="1789540681.30511"/>
  </r>
  <r>
    <x v="7"/>
    <n v="20"/>
    <x v="4"/>
    <x v="0"/>
    <x v="0"/>
    <n v="1"/>
    <n v="858345810.28697896"/>
    <n v="195529490.709131"/>
    <n v="42917290.514348999"/>
    <n v="251409407.588707"/>
    <n v="43272879.457989499"/>
    <n v="533129068.27017599"/>
    <n v="1391474878.5571499"/>
    <n v="510428505.25303698"/>
    <n v="-8413500.0336303692"/>
    <n v="-7190246.1409759503"/>
    <n v="-22274154.373969998"/>
    <n v="480964104.73809803"/>
    <n v="1872438983.2952399"/>
  </r>
  <r>
    <x v="8"/>
    <n v="20"/>
    <x v="4"/>
    <x v="0"/>
    <x v="0"/>
    <n v="1"/>
    <n v="850727199.14772296"/>
    <n v="194915949.22086301"/>
    <n v="42536359.957386099"/>
    <n v="249177877.926204"/>
    <n v="42888787.125009701"/>
    <n v="529518974.22946399"/>
    <n v="1380246173.3771801"/>
    <n v="559041537.47773397"/>
    <n v="-9495893.3060912993"/>
    <n v="-8130642.3739166204"/>
    <n v="33442052.464200899"/>
    <n v="584352947.56802297"/>
    <n v="1964599120.9451699"/>
  </r>
  <r>
    <x v="9"/>
    <n v="20"/>
    <x v="4"/>
    <x v="0"/>
    <x v="0"/>
    <n v="1"/>
    <n v="845997018.80936503"/>
    <n v="194831056.06720799"/>
    <n v="42299850.940468296"/>
    <n v="247792052.48144999"/>
    <n v="42650267.658573203"/>
    <n v="527573227.14770001"/>
    <n v="1373570245.9570601"/>
    <n v="605524364.07159698"/>
    <n v="-10504870.0437316"/>
    <n v="-9006347.3621063195"/>
    <n v="111114383.837034"/>
    <n v="707632400.54652405"/>
    <n v="2081202646.5035801"/>
  </r>
  <r>
    <x v="10"/>
    <n v="20"/>
    <x v="4"/>
    <x v="0"/>
    <x v="0"/>
    <n v="1"/>
    <n v="839272231.57012105"/>
    <n v="194112879.86686599"/>
    <n v="41963611.578506"/>
    <n v="245823485.58884099"/>
    <n v="42311402.783292703"/>
    <n v="524211379.81750703"/>
    <n v="1363483611.38762"/>
    <n v="648333952.41472805"/>
    <n v="-11572016.0129699"/>
    <n v="-9953385.7265472393"/>
    <n v="200569113.32287499"/>
    <n v="838949680.01107705"/>
    <n v="2202433291.3986902"/>
  </r>
  <r>
    <x v="11"/>
    <n v="20"/>
    <x v="4"/>
    <x v="0"/>
    <x v="0"/>
    <n v="1"/>
    <n v="833837035.40487099"/>
    <n v="193472697.07644799"/>
    <n v="41691851.770243503"/>
    <n v="244235352.240825"/>
    <n v="42037939.195016801"/>
    <n v="521437840.282534"/>
    <n v="1355274875.6874001"/>
    <n v="691215075.63694799"/>
    <n v="-12470314.305084201"/>
    <n v="-10742248.6070861"/>
    <n v="282597011.32822698"/>
    <n v="963069838.35809302"/>
    <n v="2318344714.0454202"/>
  </r>
  <r>
    <x v="12"/>
    <n v="20"/>
    <x v="4"/>
    <x v="0"/>
    <x v="0"/>
    <n v="1"/>
    <n v="832367313.05101895"/>
    <n v="193717079.30450201"/>
    <n v="41618365.652551003"/>
    <n v="243807642.085789"/>
    <n v="41964240.124121398"/>
    <n v="521107327.16696399"/>
    <n v="1353474640.2179799"/>
    <n v="729642080.31064904"/>
    <n v="-13317925.7811889"/>
    <n v="-11492538.9980468"/>
    <n v="359954935.91913903"/>
    <n v="1078104477.23172"/>
    <n v="2431579117.44976"/>
  </r>
  <r>
    <x v="13"/>
    <n v="20"/>
    <x v="4"/>
    <x v="0"/>
    <x v="0"/>
    <n v="1"/>
    <n v="834519869.30559695"/>
    <n v="194896482.29881701"/>
    <n v="41725993.465279803"/>
    <n v="244437133.828785"/>
    <n v="42072617.998160101"/>
    <n v="523132227.59104198"/>
    <n v="1357652096.8966401"/>
    <n v="770077620.87439096"/>
    <n v="-14155992.601104699"/>
    <n v="-12238954.271819999"/>
    <n v="409793746.44471401"/>
    <n v="1167632413.0473599"/>
    <n v="2525284509.9440598"/>
  </r>
  <r>
    <x v="14"/>
    <n v="20"/>
    <x v="4"/>
    <x v="0"/>
    <x v="0"/>
    <n v="1"/>
    <n v="837296090.42432797"/>
    <n v="196130364.976964"/>
    <n v="41864804.5212164"/>
    <n v="245250293.66793001"/>
    <n v="42212579.8704843"/>
    <n v="525458043.03659499"/>
    <n v="1362754133.4609201"/>
    <n v="806277301.50536799"/>
    <n v="-14903184.5795593"/>
    <n v="-12905725.3974609"/>
    <n v="450378226.498658"/>
    <n v="1243749802.60656"/>
    <n v="2606503936.0675902"/>
  </r>
  <r>
    <x v="15"/>
    <n v="20"/>
    <x v="4"/>
    <x v="0"/>
    <x v="0"/>
    <n v="1"/>
    <n v="837034447.98745596"/>
    <n v="196569528.514337"/>
    <n v="41851722.399372801"/>
    <n v="245174472.04063901"/>
    <n v="42199505.559983797"/>
    <n v="525795228.51433402"/>
    <n v="1362829676.50179"/>
    <n v="841746414.75874496"/>
    <n v="-15563977.474853501"/>
    <n v="-13497163.300933801"/>
    <n v="495631827.652291"/>
    <n v="1323881079.11022"/>
    <n v="2686710755.6120601"/>
  </r>
  <r>
    <x v="16"/>
    <n v="20"/>
    <x v="4"/>
    <x v="0"/>
    <x v="0"/>
    <n v="1"/>
    <n v="838831565.83916199"/>
    <n v="197405548.21647701"/>
    <n v="41941578.291958101"/>
    <n v="245702758.38466701"/>
    <n v="42290378.9050024"/>
    <n v="527340263.798105"/>
    <n v="1366171829.63726"/>
    <n v="874651157.67996597"/>
    <n v="-16141559.131866399"/>
    <n v="-14014250.699951099"/>
    <n v="529707758.76725501"/>
    <n v="1390344665.74719"/>
    <n v="2756516495.3844299"/>
  </r>
  <r>
    <x v="17"/>
    <n v="20"/>
    <x v="4"/>
    <x v="0"/>
    <x v="0"/>
    <n v="1"/>
    <n v="840045341.23927701"/>
    <n v="197992422.96648401"/>
    <n v="42002267.061963797"/>
    <n v="246062012.74779201"/>
    <n v="42352104.746021301"/>
    <n v="528408807.52226198"/>
    <n v="1368454148.7615399"/>
    <n v="905021916.31010997"/>
    <n v="-16693942.301147399"/>
    <n v="-14510308.0405578"/>
    <n v="558727469.61011505"/>
    <n v="1449239077.8796899"/>
    <n v="2817693226.6412001"/>
  </r>
  <r>
    <x v="18"/>
    <n v="20"/>
    <x v="4"/>
    <x v="0"/>
    <x v="0"/>
    <n v="1"/>
    <n v="840417331.46240401"/>
    <n v="198322722.57252899"/>
    <n v="42020866.573120199"/>
    <n v="246175278.16399401"/>
    <n v="42371474.007391296"/>
    <n v="528890341.31703597"/>
    <n v="1369307672.7794399"/>
    <n v="937100019.22042894"/>
    <n v="-17223646.330444299"/>
    <n v="-14988420.287353501"/>
    <n v="580924506.22462904"/>
    <n v="1503036105.1577101"/>
    <n v="2872343777.93716"/>
  </r>
  <r>
    <x v="0"/>
    <n v="10"/>
    <x v="3"/>
    <x v="1"/>
    <x v="0"/>
    <n v="1"/>
    <n v="964999878.66475904"/>
    <n v="287492588.80257398"/>
    <n v="128875972.562103"/>
    <n v="282656602.30496597"/>
    <n v="48650942.146407299"/>
    <n v="747676105.81605101"/>
    <n v="1712675984.4808099"/>
    <n v="59166972.601953797"/>
    <n v="-921826.76509857096"/>
    <n v="-774854.89182662906"/>
    <n v="16023484.5008446"/>
    <n v="74415602.210969895"/>
    <n v="1787091586.6917801"/>
  </r>
  <r>
    <x v="1"/>
    <n v="10"/>
    <x v="3"/>
    <x v="1"/>
    <x v="0"/>
    <n v="1"/>
    <n v="909039808.76651597"/>
    <n v="277326420.29082698"/>
    <n v="123294088.218151"/>
    <n v="266261780.82375401"/>
    <n v="45829167.049963601"/>
    <n v="712711456.38269603"/>
    <n v="1621751265.14921"/>
    <n v="119625858.30971301"/>
    <n v="-1833703.34182357"/>
    <n v="-1545878.8610610899"/>
    <n v="-51541383.534120403"/>
    <n v="66538595.9145355"/>
    <n v="1688289861.06375"/>
  </r>
  <r>
    <x v="2"/>
    <n v="10"/>
    <x v="3"/>
    <x v="1"/>
    <x v="0"/>
    <n v="1"/>
    <n v="862606520.64105904"/>
    <n v="268110799.39471501"/>
    <n v="118398044.37320299"/>
    <n v="252656872.3362"/>
    <n v="43487609.082094699"/>
    <n v="682653325.18621397"/>
    <n v="1545259845.82727"/>
    <n v="179880903.71139199"/>
    <n v="-2731325.1260375902"/>
    <n v="-2305572.0351753202"/>
    <n v="-200363783.18111199"/>
    <n v="-22788451.504894201"/>
    <n v="1522471394.3223701"/>
  </r>
  <r>
    <x v="3"/>
    <n v="10"/>
    <x v="3"/>
    <x v="1"/>
    <x v="0"/>
    <n v="1"/>
    <n v="819271889.67677498"/>
    <n v="258253511.60774001"/>
    <n v="40963594.4838387"/>
    <n v="239964609.26863301"/>
    <n v="41302988.949891403"/>
    <n v="580484704.31010401"/>
    <n v="1399756593.9868801"/>
    <n v="240733050.613253"/>
    <n v="-3593066.14318847"/>
    <n v="-3039233.2866363502"/>
    <n v="-226027549.582854"/>
    <n v="11666267.743766701"/>
    <n v="1411422861.7306299"/>
  </r>
  <r>
    <x v="4"/>
    <n v="10"/>
    <x v="3"/>
    <x v="1"/>
    <x v="0"/>
    <n v="1"/>
    <n v="779840633.91678703"/>
    <n v="353809482.50239003"/>
    <n v="91050959.726798207"/>
    <n v="228415795.249084"/>
    <n v="39315176.183441699"/>
    <n v="712591413.66171503"/>
    <n v="1492432047.5785"/>
    <n v="315860715.885692"/>
    <n v="-4414439.9364929199"/>
    <n v="-3747054.1470184298"/>
    <n v="-204763512.96482301"/>
    <n v="107350148.773872"/>
    <n v="1599782196.35237"/>
  </r>
  <r>
    <x v="5"/>
    <n v="10"/>
    <x v="3"/>
    <x v="1"/>
    <x v="0"/>
    <n v="1"/>
    <n v="742359666.82646096"/>
    <n v="340218705.249919"/>
    <n v="87184285.450541198"/>
    <n v="217436214.79948199"/>
    <n v="37425399.258438498"/>
    <n v="682264604.75838101"/>
    <n v="1424624271.5848401"/>
    <n v="385270314.72351801"/>
    <n v="-5139327.5440521203"/>
    <n v="-4371045.8277893001"/>
    <n v="-204490313.93569401"/>
    <n v="176408954.96002901"/>
    <n v="1601033226.5448599"/>
  </r>
  <r>
    <x v="6"/>
    <n v="10"/>
    <x v="3"/>
    <x v="1"/>
    <x v="0"/>
    <n v="1"/>
    <n v="706715454.69932795"/>
    <n v="326574192.26568902"/>
    <n v="83408175.025986701"/>
    <n v="206995930.506302"/>
    <n v="35628408.255465999"/>
    <n v="652606706.05344498"/>
    <n v="1359322160.7527699"/>
    <n v="426943755.095972"/>
    <n v="-5988713.5899352999"/>
    <n v="-5104340.0380096398"/>
    <n v="-197673617.784071"/>
    <n v="224165797.273902"/>
    <n v="1583487958.02665"/>
  </r>
  <r>
    <x v="7"/>
    <n v="10"/>
    <x v="3"/>
    <x v="1"/>
    <x v="0"/>
    <n v="1"/>
    <n v="677586108.87521899"/>
    <n v="315277820.64829898"/>
    <n v="33879305.443760902"/>
    <n v="198464907.943921"/>
    <n v="34160010.639490597"/>
    <n v="581782044.67547297"/>
    <n v="1259368153.5506899"/>
    <n v="463444074.57342201"/>
    <n v="-6784418.4853057796"/>
    <n v="-5798019.6871490404"/>
    <n v="-348283880.75020403"/>
    <n v="109362174.136032"/>
    <n v="1368730327.6867599"/>
  </r>
  <r>
    <x v="8"/>
    <n v="10"/>
    <x v="3"/>
    <x v="1"/>
    <x v="0"/>
    <n v="1"/>
    <n v="652011560.08664405"/>
    <n v="305251727.60486501"/>
    <n v="32600578.0043322"/>
    <n v="190974094.97252101"/>
    <n v="32870684.0825314"/>
    <n v="561697084.66425002"/>
    <n v="1213708644.75089"/>
    <n v="501332047.68190098"/>
    <n v="-7445131.0330505297"/>
    <n v="-6374723.8838348296"/>
    <n v="-370102630.570714"/>
    <n v="124854693.22734"/>
    <n v="1338563337.97822"/>
  </r>
  <r>
    <x v="9"/>
    <n v="10"/>
    <x v="3"/>
    <x v="1"/>
    <x v="0"/>
    <n v="1"/>
    <n v="629501233.71681905"/>
    <n v="296327527.61518002"/>
    <n v="31475061.685840901"/>
    <n v="184380558.411217"/>
    <n v="31735804.633460902"/>
    <n v="543918952.34570003"/>
    <n v="1173420186.06251"/>
    <n v="534675849.38882703"/>
    <n v="-8005269.0651855404"/>
    <n v="-6863315.1698608398"/>
    <n v="-319452116.00784802"/>
    <n v="208360418.21112001"/>
    <n v="1381780604.2736299"/>
  </r>
  <r>
    <x v="10"/>
    <n v="10"/>
    <x v="3"/>
    <x v="1"/>
    <x v="0"/>
    <n v="1"/>
    <n v="606308116.94477797"/>
    <n v="286729076.27241802"/>
    <n v="30315405.847238898"/>
    <n v="177588116.27704799"/>
    <n v="30566657.613390699"/>
    <n v="525199256.01009703"/>
    <n v="1131507372.95487"/>
    <n v="580251716.76787996"/>
    <n v="-8580867.6155395508"/>
    <n v="-7380622.80160522"/>
    <n v="-299586067.24154198"/>
    <n v="273285026.72466999"/>
    <n v="1404792399.6795599"/>
  </r>
  <r>
    <x v="11"/>
    <n v="10"/>
    <x v="3"/>
    <x v="1"/>
    <x v="0"/>
    <n v="1"/>
    <n v="584836519.99273098"/>
    <n v="277568146.45648801"/>
    <n v="29241825.999636501"/>
    <n v="171301762.09355801"/>
    <n v="29484564.7561603"/>
    <n v="507596299.305843"/>
    <n v="1092432819.2985699"/>
    <n v="621917840.88645101"/>
    <n v="-8993762.1101989709"/>
    <n v="-7747457.3724975502"/>
    <n v="-304637196.92000401"/>
    <n v="309533186.59388697"/>
    <n v="1401966005.8924501"/>
  </r>
  <r>
    <x v="12"/>
    <n v="10"/>
    <x v="3"/>
    <x v="1"/>
    <x v="0"/>
    <n v="1"/>
    <n v="566801637.18861306"/>
    <n v="269911350.68818903"/>
    <n v="28340081.8594306"/>
    <n v="166021140.57889399"/>
    <n v="28575605.544315901"/>
    <n v="492848178.67083102"/>
    <n v="1059649815.85944"/>
    <n v="637262935.82722294"/>
    <n v="-9338626.8057250902"/>
    <n v="-8058652.2643432599"/>
    <n v="-320156317.89034098"/>
    <n v="309047965.67263699"/>
    <n v="1368697781.5320699"/>
  </r>
  <r>
    <x v="13"/>
    <n v="10"/>
    <x v="3"/>
    <x v="1"/>
    <x v="0"/>
    <n v="1"/>
    <n v="551715944.90735698"/>
    <n v="263689311.97775701"/>
    <n v="27585797.245367799"/>
    <n v="161601741.57747799"/>
    <n v="27814956.895988502"/>
    <n v="480691807.69659197"/>
    <n v="1032407752.60394"/>
    <n v="652904417.42417896"/>
    <n v="-9648414.6057128906"/>
    <n v="-8341803.25473022"/>
    <n v="-332353109.21676302"/>
    <n v="312209504.952667"/>
    <n v="1344617257.5566199"/>
  </r>
  <r>
    <x v="14"/>
    <n v="10"/>
    <x v="3"/>
    <x v="1"/>
    <x v="0"/>
    <n v="1"/>
    <n v="537428499.14741802"/>
    <n v="257676794.229633"/>
    <n v="26871424.957370799"/>
    <n v="157416831.09331399"/>
    <n v="27094648.720308501"/>
    <n v="469059699.00062698"/>
    <n v="1006488198.1480401"/>
    <n v="662694233.64648998"/>
    <n v="-9871196.4268188402"/>
    <n v="-8548169.6712341309"/>
    <n v="-317487263.35081601"/>
    <n v="336658800.62441999"/>
    <n v="1343146998.77249"/>
  </r>
  <r>
    <x v="15"/>
    <n v="10"/>
    <x v="3"/>
    <x v="1"/>
    <x v="0"/>
    <n v="1"/>
    <n v="521612194.97413999"/>
    <n v="250780582.06568101"/>
    <n v="26080609.748707"/>
    <n v="152784625.31647199"/>
    <n v="26297336.716417301"/>
    <n v="455943153.847278"/>
    <n v="977555348.82142103"/>
    <n v="670952750.66687703"/>
    <n v="-10016523.672683701"/>
    <n v="-8686382.1241149902"/>
    <n v="-306497419.88140601"/>
    <n v="355768948.66134602"/>
    <n v="1333324297.48278"/>
  </r>
  <r>
    <x v="16"/>
    <n v="10"/>
    <x v="3"/>
    <x v="1"/>
    <x v="0"/>
    <n v="1"/>
    <n v="507506892.626414"/>
    <n v="244564947.31057101"/>
    <n v="25375344.631320599"/>
    <n v="148654209.612147"/>
    <n v="25586374.738533098"/>
    <n v="444180876.29257298"/>
    <n v="951687768.91898596"/>
    <n v="676282836.66357899"/>
    <n v="-10092292.843170101"/>
    <n v="-8762221.8452758696"/>
    <n v="-290336657.56785202"/>
    <n v="377183957.25044203"/>
    <n v="1328871726.1693399"/>
  </r>
  <r>
    <x v="17"/>
    <n v="10"/>
    <x v="3"/>
    <x v="1"/>
    <x v="0"/>
    <n v="1"/>
    <n v="493438103.59713101"/>
    <n v="238211301.95836601"/>
    <n v="24671905.179856598"/>
    <n v="144535499.42726201"/>
    <n v="24877397.949012801"/>
    <n v="432296104.514498"/>
    <n v="925734208.11162901"/>
    <n v="678910475.88964403"/>
    <n v="-10138944.0431823"/>
    <n v="-8812729.7087402306"/>
    <n v="-274789855.79669899"/>
    <n v="395307890.38420099"/>
    <n v="1321042098.4958601"/>
  </r>
  <r>
    <x v="18"/>
    <n v="10"/>
    <x v="3"/>
    <x v="1"/>
    <x v="0"/>
    <n v="1"/>
    <n v="479278260.82357502"/>
    <n v="231722804.136123"/>
    <n v="23963913.0411787"/>
    <n v="140390321.283465"/>
    <n v="24163859.561839901"/>
    <n v="420240898.02260602"/>
    <n v="899519158.84618104"/>
    <n v="682356300.97345197"/>
    <n v="-10160156.590408299"/>
    <n v="-8841606.1408233605"/>
    <n v="-260827251.937915"/>
    <n v="412687442.894714"/>
    <n v="1312206601.7409301"/>
  </r>
  <r>
    <x v="0"/>
    <n v="10"/>
    <x v="3"/>
    <x v="2"/>
    <x v="0"/>
    <n v="1"/>
    <n v="928925116.84551704"/>
    <n v="276745202.30528098"/>
    <n v="124058179.195296"/>
    <n v="272090000.34964001"/>
    <n v="46832215.337195903"/>
    <n v="719725597.18741405"/>
    <n v="1648650714.0329299"/>
    <n v="56955123.158890098"/>
    <n v="-887365.95144843997"/>
    <n v="-745888.35381507804"/>
    <n v="15424475.734457901"/>
    <n v="71633710.5395336"/>
    <n v="1720284424.5724599"/>
  </r>
  <r>
    <x v="1"/>
    <n v="10"/>
    <x v="3"/>
    <x v="2"/>
    <x v="0"/>
    <n v="1"/>
    <n v="842344600.50694203"/>
    <n v="256979298.87897399"/>
    <n v="114248142.362334"/>
    <n v="246726459.32039499"/>
    <n v="42466733.6215446"/>
    <n v="660420634.183249"/>
    <n v="1502765234.6901901"/>
    <n v="110849046.27546"/>
    <n v="-1699166.6305694501"/>
    <n v="-1432459.5018730101"/>
    <n v="-47759851.333171703"/>
    <n v="61656735.440414399"/>
    <n v="1564421970.1306"/>
  </r>
  <r>
    <x v="2"/>
    <n v="10"/>
    <x v="3"/>
    <x v="2"/>
    <x v="0"/>
    <n v="1"/>
    <n v="769437020.15402102"/>
    <n v="239152347.70550001"/>
    <n v="105609958.045388"/>
    <n v="225367588.02533299"/>
    <n v="38790544.176367797"/>
    <n v="608920437.95259094"/>
    <n v="1378357458.1066101"/>
    <n v="160452098.636406"/>
    <n v="-2436316.6933746301"/>
    <n v="-2056548.88300704"/>
    <n v="-178722637.24958801"/>
    <n v="-20327087.496177599"/>
    <n v="1358030370.61043"/>
  </r>
  <r>
    <x v="3"/>
    <n v="10"/>
    <x v="3"/>
    <x v="2"/>
    <x v="0"/>
    <n v="1"/>
    <n v="703463942.96436501"/>
    <n v="221748159.370693"/>
    <n v="35173197.1482182"/>
    <n v="206044479.65938899"/>
    <n v="35464616.605321698"/>
    <n v="498430452.78362399"/>
    <n v="1201894395.7479899"/>
    <n v="206704298.194646"/>
    <n v="-3085169.29271698"/>
    <n v="-2609623.3232727"/>
    <n v="-194077489.111532"/>
    <n v="10017185.7598342"/>
    <n v="1211911581.5078199"/>
  </r>
  <r>
    <x v="4"/>
    <n v="10"/>
    <x v="3"/>
    <x v="2"/>
    <x v="0"/>
    <n v="1"/>
    <n v="644574463.242226"/>
    <n v="292439951.64571297"/>
    <n v="75257842.3604597"/>
    <n v="188796251.715238"/>
    <n v="32495817.072824501"/>
    <n v="588989862.79423594"/>
    <n v="1233564326.0364599"/>
    <n v="261073535.47192901"/>
    <n v="-3648739.4075469901"/>
    <n v="-3097114.09038543"/>
    <n v="-169246543.10200599"/>
    <n v="88729878.279525697"/>
    <n v="1322294204.316"/>
  </r>
  <r>
    <x v="5"/>
    <n v="10"/>
    <x v="3"/>
    <x v="2"/>
    <x v="0"/>
    <n v="1"/>
    <n v="590656585.26364505"/>
    <n v="270694149.56875801"/>
    <n v="69367955.499265507"/>
    <n v="173002572.58741501"/>
    <n v="29777423.957604799"/>
    <n v="542842101.61304402"/>
    <n v="1133498686.8766799"/>
    <n v="306539348.33348"/>
    <n v="-4089092.9199981601"/>
    <n v="-3477811.5218887301"/>
    <n v="-162702199.41378301"/>
    <n v="140359337.39780399"/>
    <n v="1273858024.2745099"/>
  </r>
  <r>
    <x v="6"/>
    <n v="10"/>
    <x v="3"/>
    <x v="2"/>
    <x v="0"/>
    <n v="1"/>
    <n v="541275933.71714401"/>
    <n v="250124360.05342299"/>
    <n v="63882624.211241603"/>
    <n v="158538935.034491"/>
    <n v="27287927.293931399"/>
    <n v="499833846.59308797"/>
    <n v="1041109780.31023"/>
    <n v="326997772.79187399"/>
    <n v="-4586777.4909744198"/>
    <n v="-3909432.5753250099"/>
    <n v="-151398941.85962099"/>
    <n v="171689398.35694101"/>
    <n v="1212799178.6671901"/>
  </r>
  <r>
    <x v="7"/>
    <n v="10"/>
    <x v="3"/>
    <x v="2"/>
    <x v="0"/>
    <n v="1"/>
    <n v="499565076.45227599"/>
    <n v="232445421.34626201"/>
    <n v="24978253.822613802"/>
    <n v="146322564.18992999"/>
    <n v="25185209.825295299"/>
    <n v="428931449.184102"/>
    <n v="928496525.63637996"/>
    <n v="341684210.335931"/>
    <n v="-5001959.89099121"/>
    <n v="-4274715.9517288199"/>
    <n v="-256779856.07304201"/>
    <n v="80629638.311195299"/>
    <n v="1009126163.94757"/>
  </r>
  <r>
    <x v="8"/>
    <n v="10"/>
    <x v="3"/>
    <x v="2"/>
    <x v="0"/>
    <n v="1"/>
    <n v="462739229.35055101"/>
    <n v="216640252.77562401"/>
    <n v="23136961.467527501"/>
    <n v="135536255.70957601"/>
    <n v="23328658.4958013"/>
    <n v="398642128.44852901"/>
    <n v="861381357.79908001"/>
    <n v="355800448.32675803"/>
    <n v="-5283885.14489746"/>
    <n v="-4524206.3145904504"/>
    <n v="-262665597.56723601"/>
    <n v="88610644.444961503"/>
    <n v="949992002.24404895"/>
  </r>
  <r>
    <x v="9"/>
    <n v="10"/>
    <x v="3"/>
    <x v="2"/>
    <x v="0"/>
    <n v="1"/>
    <n v="430061985.65982199"/>
    <n v="202444726.24684101"/>
    <n v="21503099.2829911"/>
    <n v="125964914.475554"/>
    <n v="21681233.3735919"/>
    <n v="371593973.37897801"/>
    <n v="801655959.03880095"/>
    <n v="365279280.09740901"/>
    <n v="-5469031.2353820801"/>
    <n v="-4688872.3834686195"/>
    <n v="-218242958.03583601"/>
    <n v="142347449.678047"/>
    <n v="944003408.71684206"/>
  </r>
  <r>
    <x v="10"/>
    <n v="10"/>
    <x v="3"/>
    <x v="2"/>
    <x v="0"/>
    <n v="1"/>
    <n v="398732191.42709899"/>
    <n v="188564377.96689001"/>
    <n v="19936609.5713549"/>
    <n v="116788967.18614601"/>
    <n v="20101842.667396002"/>
    <n v="345391797.39178801"/>
    <n v="744123988.81888795"/>
    <n v="381596472.387761"/>
    <n v="-5643117.8357543899"/>
    <n v="-4853789.3878479004"/>
    <n v="-197019643.599998"/>
    <n v="179723039.399955"/>
    <n v="923847028.21884894"/>
  </r>
  <r>
    <x v="11"/>
    <n v="10"/>
    <x v="3"/>
    <x v="2"/>
    <x v="0"/>
    <n v="1"/>
    <n v="370233615.77760202"/>
    <n v="175715870.97288299"/>
    <n v="18511680.788880099"/>
    <n v="108443417.26429901"/>
    <n v="18665347.744422201"/>
    <n v="321336316.77048498"/>
    <n v="691569932.548087"/>
    <n v="393708127.103369"/>
    <n v="-5693545.0363845797"/>
    <n v="-4904565.7342834398"/>
    <n v="-192852065.59509799"/>
    <n v="195951495.77400199"/>
    <n v="887521428.32209694"/>
  </r>
  <r>
    <x v="12"/>
    <n v="10"/>
    <x v="3"/>
    <x v="2"/>
    <x v="0"/>
    <n v="1"/>
    <n v="345402842.500682"/>
    <n v="164481084.09375599"/>
    <n v="17270142.125034101"/>
    <n v="101171503.58913501"/>
    <n v="17413667.734168001"/>
    <n v="300336397.54209399"/>
    <n v="645739240.04277503"/>
    <n v="388341202.65923899"/>
    <n v="-5690859.0803375198"/>
    <n v="-4910856.31405639"/>
    <n v="-195099828.56150001"/>
    <n v="188330517.78365299"/>
    <n v="834069757.82644606"/>
  </r>
  <r>
    <x v="13"/>
    <n v="10"/>
    <x v="3"/>
    <x v="2"/>
    <x v="0"/>
    <n v="1"/>
    <n v="323641193.288234"/>
    <n v="154682358.509985"/>
    <n v="16182059.664411699"/>
    <n v="94796934.843661994"/>
    <n v="16316486.6344223"/>
    <n v="281977839.65248102"/>
    <n v="605619032.94071698"/>
    <n v="382999198.60718101"/>
    <n v="-5659840.8024444496"/>
    <n v="-4893371.6425170898"/>
    <n v="-194961116.95309001"/>
    <n v="183144710.01157299"/>
    <n v="788763742.95230103"/>
  </r>
  <r>
    <x v="14"/>
    <n v="10"/>
    <x v="3"/>
    <x v="2"/>
    <x v="0"/>
    <n v="1"/>
    <n v="303474635.23640698"/>
    <n v="145504697.39096299"/>
    <n v="15173731.7618203"/>
    <n v="88889992.756061301"/>
    <n v="15299781.552892201"/>
    <n v="264868203.46173701"/>
    <n v="568342838.69814396"/>
    <n v="374209576.061158"/>
    <n v="-5574058.20445251"/>
    <n v="-4826972.6615600502"/>
    <n v="-179278418.59976301"/>
    <n v="190104184.799835"/>
    <n v="758447023.49796295"/>
  </r>
  <r>
    <x v="15"/>
    <n v="10"/>
    <x v="3"/>
    <x v="2"/>
    <x v="0"/>
    <n v="1"/>
    <n v="283532527.08092701"/>
    <n v="136316698.23101699"/>
    <n v="14176626.3540463"/>
    <n v="83049076.176679194"/>
    <n v="14294432.543076299"/>
    <n v="247836833.30481899"/>
    <n v="531369360.38574702"/>
    <n v="364709511.74351001"/>
    <n v="-5444677.6682739202"/>
    <n v="-4721653.1717681801"/>
    <n v="-166602676.931407"/>
    <n v="193385181.640365"/>
    <n v="724754542.02610004"/>
  </r>
  <r>
    <x v="16"/>
    <n v="10"/>
    <x v="3"/>
    <x v="2"/>
    <x v="0"/>
    <n v="1"/>
    <n v="265552591.65758699"/>
    <n v="127968420.785037"/>
    <n v="13277629.582879299"/>
    <n v="77783200.970976502"/>
    <n v="13388050.9243473"/>
    <n v="232417302.26324001"/>
    <n v="497969893.92082697"/>
    <n v="353864474.70725501"/>
    <n v="-5280784.4764709398"/>
    <n v="-4584825.8486633301"/>
    <n v="-151918433.011509"/>
    <n v="197361215.84712899"/>
    <n v="695331109.76793599"/>
  </r>
  <r>
    <x v="17"/>
    <n v="10"/>
    <x v="3"/>
    <x v="2"/>
    <x v="0"/>
    <n v="1"/>
    <n v="248539104.546765"/>
    <n v="119984296.409321"/>
    <n v="12426955.227338299"/>
    <n v="72800870.749536902"/>
    <n v="12530459.5746204"/>
    <n v="217742581.960816"/>
    <n v="466281686.50758302"/>
    <n v="341959407.90741098"/>
    <n v="-5106869.6461944496"/>
    <n v="-4438870.7204742404"/>
    <n v="-138408493.79156801"/>
    <n v="199112043.39532399"/>
    <n v="665393729.90290797"/>
  </r>
  <r>
    <x v="18"/>
    <n v="10"/>
    <x v="3"/>
    <x v="2"/>
    <x v="0"/>
    <n v="1"/>
    <n v="232382395.356087"/>
    <n v="112352895.354049"/>
    <n v="11619119.7678043"/>
    <n v="68069515.793605804"/>
    <n v="11716065.644995799"/>
    <n v="203757596.56045499"/>
    <n v="436139991.91654199"/>
    <n v="330846618.06703401"/>
    <n v="-4926243.7266082698"/>
    <n v="-4286932.6271362295"/>
    <n v="-126464449.848665"/>
    <n v="200095235.59128499"/>
    <n v="636235227.50778198"/>
  </r>
  <r>
    <x v="0"/>
    <n v="20"/>
    <x v="4"/>
    <x v="1"/>
    <x v="0"/>
    <n v="1"/>
    <n v="964999878.66475904"/>
    <n v="201124362.690157"/>
    <n v="170549087.263919"/>
    <n v="282656602.30496597"/>
    <n v="48650942.146407299"/>
    <n v="702980994.40544999"/>
    <n v="1667980873.0702"/>
    <n v="54181359.312488496"/>
    <n v="-910588.67764663696"/>
    <n v="-765408.55400276103"/>
    <n v="16023484.5008446"/>
    <n v="69439435.259326905"/>
    <n v="1737420308.32954"/>
  </r>
  <r>
    <x v="1"/>
    <n v="20"/>
    <x v="4"/>
    <x v="1"/>
    <x v="0"/>
    <n v="1"/>
    <n v="909039808.76651597"/>
    <n v="193834330.71453899"/>
    <n v="163487232.95460701"/>
    <n v="266261780.82375401"/>
    <n v="45829167.049963601"/>
    <n v="669412511.54286504"/>
    <n v="1578452320.3093801"/>
    <n v="109555802.33102"/>
    <n v="-1811343.9486885001"/>
    <n v="-1527029.0763626001"/>
    <n v="-51541383.534120403"/>
    <n v="56487389.720539004"/>
    <n v="1634939710.0299301"/>
  </r>
  <r>
    <x v="2"/>
    <n v="20"/>
    <x v="4"/>
    <x v="1"/>
    <x v="0"/>
    <n v="1"/>
    <n v="862606520.64105904"/>
    <n v="187272901.22020701"/>
    <n v="157220438.15024701"/>
    <n v="252656872.3362"/>
    <n v="43487609.082094699"/>
    <n v="640637820.78875005"/>
    <n v="1503244341.42981"/>
    <n v="164753094.97115901"/>
    <n v="-2698028.5418357798"/>
    <n v="-2277465.6509666401"/>
    <n v="-134562050.52504301"/>
    <n v="27913578.795162201"/>
    <n v="1531157920.2249601"/>
  </r>
  <r>
    <x v="3"/>
    <n v="20"/>
    <x v="4"/>
    <x v="1"/>
    <x v="0"/>
    <n v="1"/>
    <n v="819271889.67677498"/>
    <n v="180280833.781809"/>
    <n v="40963594.4838387"/>
    <n v="239964609.26863301"/>
    <n v="41302988.949891403"/>
    <n v="502512026.48417199"/>
    <n v="1321783916.1609399"/>
    <n v="220500482.17223299"/>
    <n v="-3549254.92014312"/>
    <n v="-3002175.0967483502"/>
    <n v="-189918288.623283"/>
    <n v="27580018.452217098"/>
    <n v="1349363934.6131401"/>
  </r>
  <r>
    <x v="4"/>
    <n v="20"/>
    <x v="4"/>
    <x v="1"/>
    <x v="0"/>
    <n v="1"/>
    <n v="779840633.91678703"/>
    <n v="173495141.93825099"/>
    <n v="38992031.695839398"/>
    <n v="228415795.249084"/>
    <n v="39315176.183441699"/>
    <n v="480218145.06661701"/>
    <n v="1260058778.9834001"/>
    <n v="280212897.027125"/>
    <n v="-4349502.4642181396"/>
    <n v="-3691934.0800933801"/>
    <n v="-180102776.18010801"/>
    <n v="96418186.7669525"/>
    <n v="1356476965.75034"/>
  </r>
  <r>
    <x v="5"/>
    <n v="20"/>
    <x v="4"/>
    <x v="1"/>
    <x v="0"/>
    <n v="1"/>
    <n v="742359666.82646096"/>
    <n v="166732543.305439"/>
    <n v="37117983.3413231"/>
    <n v="217436214.79948199"/>
    <n v="37425399.258438498"/>
    <n v="458712140.70468301"/>
    <n v="1201071807.5311401"/>
    <n v="335150706.32574701"/>
    <n v="-5054926.36083984"/>
    <n v="-4299261.8372802697"/>
    <n v="-83176208.227870196"/>
    <n v="247675236.26060399"/>
    <n v="1448747043.7917299"/>
  </r>
  <r>
    <x v="6"/>
    <n v="20"/>
    <x v="4"/>
    <x v="1"/>
    <x v="0"/>
    <n v="1"/>
    <n v="706715454.69932795"/>
    <n v="159961192.41593999"/>
    <n v="35335772.734966397"/>
    <n v="206995930.506302"/>
    <n v="35628408.255465999"/>
    <n v="437921303.91267502"/>
    <n v="1144636758.612"/>
    <n v="371340947.72616899"/>
    <n v="-5874338.3431854201"/>
    <n v="-5006854.9700469896"/>
    <n v="-55910514.195372999"/>
    <n v="310423578.56071401"/>
    <n v="1455060337.1727099"/>
  </r>
  <r>
    <x v="7"/>
    <n v="20"/>
    <x v="4"/>
    <x v="1"/>
    <x v="0"/>
    <n v="1"/>
    <n v="677586108.87521899"/>
    <n v="154352785.54648799"/>
    <n v="33879305.443760902"/>
    <n v="198464907.943921"/>
    <n v="34160010.639490597"/>
    <n v="420857009.57366198"/>
    <n v="1098443118.44888"/>
    <n v="402936975.50380701"/>
    <n v="-6641694.6194305401"/>
    <n v="-5676046.70068359"/>
    <n v="-17583423.1493458"/>
    <n v="379677505.65376198"/>
    <n v="1478120624.1026599"/>
  </r>
  <r>
    <x v="8"/>
    <n v="20"/>
    <x v="4"/>
    <x v="1"/>
    <x v="0"/>
    <n v="1"/>
    <n v="652011560.08664405"/>
    <n v="149386844.88350999"/>
    <n v="32600578.0043322"/>
    <n v="190974094.97252101"/>
    <n v="32870684.0825314"/>
    <n v="405832201.942895"/>
    <n v="1057843762.02953"/>
    <n v="428458788.39803898"/>
    <n v="-7277811.5183410598"/>
    <n v="-6231460.3600768996"/>
    <n v="25630548.572477501"/>
    <n v="447857876.61042702"/>
    <n v="1505701638.63995"/>
  </r>
  <r>
    <x v="9"/>
    <n v="20"/>
    <x v="4"/>
    <x v="1"/>
    <x v="0"/>
    <n v="1"/>
    <n v="629501233.71681905"/>
    <n v="144972603.25251201"/>
    <n v="31475061.685840901"/>
    <n v="184380558.411217"/>
    <n v="31735804.633460902"/>
    <n v="392564027.98303097"/>
    <n v="1022065261.69985"/>
    <n v="450566994.62738401"/>
    <n v="-7816609.8763427697"/>
    <n v="-6701568.2676086398"/>
    <n v="82679536.870637402"/>
    <n v="526544963.23042297"/>
    <n v="1548610224.93029"/>
  </r>
  <r>
    <x v="10"/>
    <n v="20"/>
    <x v="4"/>
    <x v="1"/>
    <x v="0"/>
    <n v="1"/>
    <n v="606308116.94477797"/>
    <n v="140231274.47768399"/>
    <n v="30315405.847238898"/>
    <n v="177588116.27704799"/>
    <n v="30566657.613390699"/>
    <n v="378701454.21536201"/>
    <n v="985009571.16014099"/>
    <n v="468370241.56576997"/>
    <n v="-8359870.5809020996"/>
    <n v="-7190537.6230468703"/>
    <n v="144895394.892993"/>
    <n v="606075098.83561695"/>
    <n v="1591084669.99577"/>
  </r>
  <r>
    <x v="11"/>
    <n v="20"/>
    <x v="4"/>
    <x v="1"/>
    <x v="0"/>
    <n v="1"/>
    <n v="584836519.99273098"/>
    <n v="135697857.09608999"/>
    <n v="29241825.999636501"/>
    <n v="171301762.09355801"/>
    <n v="29484564.7561603"/>
    <n v="365726009.94544601"/>
    <n v="950562529.93817902"/>
    <n v="484804346.93782097"/>
    <n v="-8746427.5532684308"/>
    <n v="-7534397.0410003597"/>
    <n v="198207857.948284"/>
    <n v="675477807.84506202"/>
    <n v="1626040337.7832"/>
  </r>
  <r>
    <x v="12"/>
    <n v="20"/>
    <x v="4"/>
    <x v="1"/>
    <x v="0"/>
    <n v="1"/>
    <n v="566801637.18861306"/>
    <n v="131911904.73196501"/>
    <n v="28340081.8594306"/>
    <n v="166021140.57889399"/>
    <n v="28575605.544315901"/>
    <n v="354848732.714607"/>
    <n v="921650369.90322196"/>
    <n v="496850752.302948"/>
    <n v="-9068859.4067230206"/>
    <n v="-7825859.83068847"/>
    <n v="245111795.95129499"/>
    <n v="734136688.423599"/>
    <n v="1655787058.3268099"/>
  </r>
  <r>
    <x v="13"/>
    <n v="20"/>
    <x v="4"/>
    <x v="1"/>
    <x v="0"/>
    <n v="1"/>
    <n v="551715944.90735698"/>
    <n v="128849534.739161"/>
    <n v="27585797.245367799"/>
    <n v="161601741.57747799"/>
    <n v="27814956.895988502"/>
    <n v="345852030.45799601"/>
    <n v="897567975.36535299"/>
    <n v="509112027.02249902"/>
    <n v="-9358778.7676391602"/>
    <n v="-8091390.5936584398"/>
    <n v="270921942.48772001"/>
    <n v="771942578.91656494"/>
    <n v="1669510554.2818999"/>
  </r>
  <r>
    <x v="14"/>
    <n v="20"/>
    <x v="4"/>
    <x v="1"/>
    <x v="0"/>
    <n v="1"/>
    <n v="537428499.14741802"/>
    <n v="125888618.007743"/>
    <n v="26871424.957370799"/>
    <n v="157416831.09331399"/>
    <n v="27094648.720308501"/>
    <n v="337271522.77873701"/>
    <n v="874700021.92615497"/>
    <n v="517518718.88600498"/>
    <n v="-9565787.0766296294"/>
    <n v="-8283694.0361328097"/>
    <n v="289080645.52550799"/>
    <n v="798315670.37539601"/>
    <n v="1673015692.3015499"/>
  </r>
  <r>
    <x v="15"/>
    <n v="20"/>
    <x v="4"/>
    <x v="1"/>
    <x v="0"/>
    <n v="1"/>
    <n v="521612194.97413999"/>
    <n v="122495631.42822"/>
    <n v="26080609.748707"/>
    <n v="152784625.31647199"/>
    <n v="26297336.716417301"/>
    <n v="327658203.20981801"/>
    <n v="849270398.18395901"/>
    <n v="524548536.88471699"/>
    <n v="-9698956.2051544096"/>
    <n v="-8410985.9423980694"/>
    <n v="308861369.01814801"/>
    <n v="824998919.96040297"/>
    <n v="1674269318.14434"/>
  </r>
  <r>
    <x v="16"/>
    <n v="20"/>
    <x v="4"/>
    <x v="1"/>
    <x v="0"/>
    <n v="1"/>
    <n v="507506892.626414"/>
    <n v="119433603.17197099"/>
    <n v="25375344.631320599"/>
    <n v="148654209.612147"/>
    <n v="25586374.738533098"/>
    <n v="319049532.15397298"/>
    <n v="826556424.780388"/>
    <n v="529178334.77355099"/>
    <n v="-9765908.7364196703"/>
    <n v="-8478852.1496734601"/>
    <n v="320481905.54576403"/>
    <n v="841181388.16963196"/>
    <n v="1667737812.94998"/>
  </r>
  <r>
    <x v="17"/>
    <n v="20"/>
    <x v="4"/>
    <x v="1"/>
    <x v="0"/>
    <n v="1"/>
    <n v="493438103.59713101"/>
    <n v="116299681.59939501"/>
    <n v="24671905.179856598"/>
    <n v="144535499.42726201"/>
    <n v="24877397.949012801"/>
    <n v="310384484.155527"/>
    <n v="803822587.75265896"/>
    <n v="531604993.41511202"/>
    <n v="-9805931.6875457708"/>
    <n v="-8523276.6978759691"/>
    <n v="328193502.77607298"/>
    <n v="851275219.49319398"/>
    <n v="1655097807.2458601"/>
  </r>
  <r>
    <x v="18"/>
    <n v="20"/>
    <x v="4"/>
    <x v="1"/>
    <x v="0"/>
    <n v="1"/>
    <n v="479278260.82357502"/>
    <n v="113100677.482411"/>
    <n v="23963913.0411787"/>
    <n v="140390321.283465"/>
    <n v="24163859.561839901"/>
    <n v="301618771.36889499"/>
    <n v="780897032.19246995"/>
    <n v="534415046.68659401"/>
    <n v="-9822404.83299255"/>
    <n v="-8547686.6538543701"/>
    <n v="331293128.53252298"/>
    <n v="857160488.56524599"/>
    <n v="1638057520.75775"/>
  </r>
  <r>
    <x v="0"/>
    <n v="20"/>
    <x v="4"/>
    <x v="2"/>
    <x v="0"/>
    <n v="1"/>
    <n v="928925116.84551704"/>
    <n v="193605694.92603901"/>
    <n v="164173420.45031399"/>
    <n v="272090000.34964001"/>
    <n v="46832215.337195903"/>
    <n v="676701331.06318998"/>
    <n v="1605626447.9087"/>
    <n v="52155887.9363207"/>
    <n v="-876547.97941589297"/>
    <n v="-736795.15011596598"/>
    <n v="15424475.734457901"/>
    <n v="66843568.5206642"/>
    <n v="1672470016.4293699"/>
  </r>
  <r>
    <x v="1"/>
    <n v="20"/>
    <x v="4"/>
    <x v="2"/>
    <x v="0"/>
    <n v="1"/>
    <n v="842344600.50694203"/>
    <n v="179612928.16407901"/>
    <n v="151492362.163982"/>
    <n v="246726459.32039499"/>
    <n v="42466733.6215446"/>
    <n v="620298483.27000105"/>
    <n v="1462643083.7769401"/>
    <n v="101517818.75533199"/>
    <n v="-1678447.72046661"/>
    <n v="-1414992.7042655901"/>
    <n v="-47759851.333171703"/>
    <n v="52342974.7178955"/>
    <n v="1514986058.4948299"/>
  </r>
  <r>
    <x v="2"/>
    <n v="20"/>
    <x v="4"/>
    <x v="2"/>
    <x v="0"/>
    <n v="1"/>
    <n v="769437020.15402102"/>
    <n v="167045691.89134899"/>
    <n v="140239173.415631"/>
    <n v="225367588.02533299"/>
    <n v="38790544.176367797"/>
    <n v="571442997.50868201"/>
    <n v="1340880017.6626999"/>
    <n v="146958233.47306901"/>
    <n v="-2406616.4489211999"/>
    <n v="-2031478.2488327001"/>
    <n v="-120028101.694454"/>
    <n v="24898653.5297966"/>
    <n v="1365778671.1924901"/>
  </r>
  <r>
    <x v="3"/>
    <n v="20"/>
    <x v="4"/>
    <x v="2"/>
    <x v="0"/>
    <n v="1"/>
    <n v="703463942.96436501"/>
    <n v="154797287.40978599"/>
    <n v="35173197.1482182"/>
    <n v="206044479.65938899"/>
    <n v="35464616.605321698"/>
    <n v="431479580.822716"/>
    <n v="1134943523.78708"/>
    <n v="189331698.75463501"/>
    <n v="-3047550.9927368099"/>
    <n v="-2577803.4833526602"/>
    <n v="-163072442.54247299"/>
    <n v="23681452.728797901"/>
    <n v="1158624976.5158801"/>
  </r>
  <r>
    <x v="4"/>
    <n v="20"/>
    <x v="4"/>
    <x v="2"/>
    <x v="0"/>
    <n v="1"/>
    <n v="644574463.242226"/>
    <n v="143401783.80845299"/>
    <n v="32228723.162111301"/>
    <n v="188796251.715238"/>
    <n v="32495817.072824501"/>
    <n v="396922575.75862801"/>
    <n v="1041497039.00085"/>
    <n v="231608959.36859"/>
    <n v="-3595065.5740585299"/>
    <n v="-3051554.7978744502"/>
    <n v="-148863300.05870801"/>
    <n v="79694104.512000993"/>
    <n v="1121191143.5128801"/>
  </r>
  <r>
    <x v="5"/>
    <n v="20"/>
    <x v="4"/>
    <x v="2"/>
    <x v="0"/>
    <n v="1"/>
    <n v="590656585.26364505"/>
    <n v="132660325.017543"/>
    <n v="29532829.263182301"/>
    <n v="173002572.58741501"/>
    <n v="29777423.957604799"/>
    <n v="364973150.825746"/>
    <n v="955629736.08939099"/>
    <n v="266661809.084167"/>
    <n v="-4021939.33276367"/>
    <n v="-3420696.7719726502"/>
    <n v="-66178939.027053297"/>
    <n v="197062173.28514099"/>
    <n v="1152691909.3745201"/>
  </r>
  <r>
    <x v="6"/>
    <n v="20"/>
    <x v="4"/>
    <x v="2"/>
    <x v="0"/>
    <n v="1"/>
    <n v="541275933.71714401"/>
    <n v="122514858.289441"/>
    <n v="27063796.685857199"/>
    <n v="158538935.034491"/>
    <n v="27287927.293931399"/>
    <n v="335405517.30372101"/>
    <n v="876681451.02086604"/>
    <n v="284411380.66438103"/>
    <n v="-4499177.07408142"/>
    <n v="-3834768.40769195"/>
    <n v="-42822065.902862497"/>
    <n v="237754546.353843"/>
    <n v="1114435997.3747101"/>
  </r>
  <r>
    <x v="7"/>
    <n v="20"/>
    <x v="4"/>
    <x v="2"/>
    <x v="0"/>
    <n v="1"/>
    <n v="499565076.45227599"/>
    <n v="113799943.803679"/>
    <n v="24978253.822613802"/>
    <n v="146322564.18992999"/>
    <n v="25185209.825295299"/>
    <n v="310285971.641518"/>
    <n v="809851048.09379494"/>
    <n v="297074037.28679103"/>
    <n v="-4896733.6208114596"/>
    <n v="-4184788.7181167598"/>
    <n v="-12963760.642138001"/>
    <n v="279925487.92655897"/>
    <n v="1089776536.02034"/>
  </r>
  <r>
    <x v="8"/>
    <n v="20"/>
    <x v="4"/>
    <x v="2"/>
    <x v="0"/>
    <n v="1"/>
    <n v="462739229.35055101"/>
    <n v="106021361.749045"/>
    <n v="23136961.467527501"/>
    <n v="135536255.70957601"/>
    <n v="23328658.4958013"/>
    <n v="288023237.421951"/>
    <n v="750762466.77250195"/>
    <n v="304081555.74025899"/>
    <n v="-5165136.7851715004"/>
    <n v="-4422530.7360839797"/>
    <n v="18190260.756548401"/>
    <n v="317849285.760795"/>
    <n v="1068611752.5333"/>
  </r>
  <r>
    <x v="9"/>
    <n v="20"/>
    <x v="4"/>
    <x v="2"/>
    <x v="0"/>
    <n v="1"/>
    <n v="430061985.65982199"/>
    <n v="99042229.437624604"/>
    <n v="21503099.2829911"/>
    <n v="125964914.475554"/>
    <n v="21681233.3735919"/>
    <n v="268191476.56976101"/>
    <n v="698253462.22958398"/>
    <n v="307817881.84612101"/>
    <n v="-5340143.25070953"/>
    <n v="-4578370.3062362596"/>
    <n v="56484918.369542301"/>
    <n v="359724429.90939301"/>
    <n v="1057977892.13896"/>
  </r>
  <r>
    <x v="10"/>
    <n v="20"/>
    <x v="4"/>
    <x v="2"/>
    <x v="0"/>
    <n v="1"/>
    <n v="398732191.42709899"/>
    <n v="92221630.910797298"/>
    <n v="19936609.5713549"/>
    <n v="116788967.18614601"/>
    <n v="20101842.667396002"/>
    <n v="249049050.33569399"/>
    <n v="647781241.76279402"/>
    <n v="308018790.44572902"/>
    <n v="-5497781.4474487295"/>
    <n v="-4728781.8583450299"/>
    <n v="95288940.917543605"/>
    <n v="398578949.50494301"/>
    <n v="1046360191.26773"/>
  </r>
  <r>
    <x v="11"/>
    <n v="20"/>
    <x v="4"/>
    <x v="2"/>
    <x v="0"/>
    <n v="1"/>
    <n v="370233615.77760202"/>
    <n v="85904191.2885032"/>
    <n v="18511680.788880099"/>
    <n v="108443417.26429901"/>
    <n v="18665347.744422201"/>
    <n v="231524637.08610499"/>
    <n v="601758252.86370695"/>
    <n v="306907759.99029398"/>
    <n v="-5536968.6869354201"/>
    <n v="-4769686.8506774902"/>
    <n v="125476452.675421"/>
    <n v="427614525.81507802"/>
    <n v="1029372778.6787699"/>
  </r>
  <r>
    <x v="12"/>
    <n v="20"/>
    <x v="4"/>
    <x v="2"/>
    <x v="0"/>
    <n v="1"/>
    <n v="345402842.500682"/>
    <n v="80385700.860173002"/>
    <n v="17270142.125034101"/>
    <n v="101171503.58913501"/>
    <n v="17413667.734168001"/>
    <n v="216241014.30851001"/>
    <n v="561643856.80919194"/>
    <n v="302775523.01235402"/>
    <n v="-5526465.7188568097"/>
    <n v="-4768995.1001663199"/>
    <n v="149368501.24843901"/>
    <n v="447375029.16062897"/>
    <n v="1009018885.96984"/>
  </r>
  <r>
    <x v="13"/>
    <n v="20"/>
    <x v="4"/>
    <x v="2"/>
    <x v="0"/>
    <n v="1"/>
    <n v="323641193.288234"/>
    <n v="75584216.049109206"/>
    <n v="16182059.664411699"/>
    <n v="94796934.843661994"/>
    <n v="16316486.6344223"/>
    <n v="202879697.191605"/>
    <n v="526520890.47983998"/>
    <n v="298649378.29668999"/>
    <n v="-5489937.99447631"/>
    <n v="-4746477.4786147997"/>
    <n v="158925080.13234201"/>
    <n v="452827980.95041603"/>
    <n v="979348871.43027496"/>
  </r>
  <r>
    <x v="14"/>
    <n v="20"/>
    <x v="4"/>
    <x v="2"/>
    <x v="0"/>
    <n v="1"/>
    <n v="303474635.23640698"/>
    <n v="71086670.116903797"/>
    <n v="15173731.7618203"/>
    <n v="88889992.756061301"/>
    <n v="15299781.552892201"/>
    <n v="190450176.187677"/>
    <n v="493924811.42408502"/>
    <n v="292231998.65860301"/>
    <n v="-5401599.93090057"/>
    <n v="-4677628.8009109497"/>
    <n v="163237795.52802399"/>
    <n v="450792165.38572598"/>
    <n v="944716976.80981398"/>
  </r>
  <r>
    <x v="15"/>
    <n v="20"/>
    <x v="4"/>
    <x v="2"/>
    <x v="0"/>
    <n v="1"/>
    <n v="283532527.08092701"/>
    <n v="66584900.180370897"/>
    <n v="14176626.3540463"/>
    <n v="83049076.176679194"/>
    <n v="14294432.543076299"/>
    <n v="178105035.254172"/>
    <n v="461637562.33510101"/>
    <n v="285128633.25003201"/>
    <n v="-5272057.6500854399"/>
    <n v="-4571956.1821365301"/>
    <n v="167887647.79499099"/>
    <n v="448444324.86293"/>
    <n v="910081887.19801998"/>
  </r>
  <r>
    <x v="16"/>
    <n v="20"/>
    <x v="4"/>
    <x v="2"/>
    <x v="0"/>
    <n v="1"/>
    <n v="265552591.65758699"/>
    <n v="62493541.100864902"/>
    <n v="13277629.582879299"/>
    <n v="77783200.970976502"/>
    <n v="13388050.9243473"/>
    <n v="166942422.57906801"/>
    <n v="432495014.23665601"/>
    <n v="276892157.11126399"/>
    <n v="-5110004.2433013897"/>
    <n v="-4436552.87315368"/>
    <n v="167691910.85585201"/>
    <n v="440147515.09399402"/>
    <n v="872642529.33062696"/>
  </r>
  <r>
    <x v="17"/>
    <n v="20"/>
    <x v="4"/>
    <x v="2"/>
    <x v="0"/>
    <n v="1"/>
    <n v="248539104.546765"/>
    <n v="58578813.660866499"/>
    <n v="12426955.227338299"/>
    <n v="72800870.749536902"/>
    <n v="12530459.5746204"/>
    <n v="156337099.21236199"/>
    <n v="404876203.75912797"/>
    <n v="267763328.516386"/>
    <n v="-4939135.1480255099"/>
    <n v="-4293076.5639114296"/>
    <n v="165307297.31530401"/>
    <n v="428777549.26774597"/>
    <n v="833653753.02689302"/>
  </r>
  <r>
    <x v="18"/>
    <n v="20"/>
    <x v="4"/>
    <x v="2"/>
    <x v="0"/>
    <n v="1"/>
    <n v="232382395.356087"/>
    <n v="54837885.416701302"/>
    <n v="11619119.7678043"/>
    <n v="68069515.793605804"/>
    <n v="11716065.644995799"/>
    <n v="146242586.62310699"/>
    <n v="378624981.97919399"/>
    <n v="259115964.17906499"/>
    <n v="-4762481.73519897"/>
    <n v="-4144423.10810852"/>
    <n v="160630466.821318"/>
    <n v="415602007.89227998"/>
    <n v="794226989.87145996"/>
  </r>
  <r>
    <x v="0"/>
    <n v="10"/>
    <x v="3"/>
    <x v="1"/>
    <x v="1"/>
    <n v="1"/>
    <n v="964999878.66475904"/>
    <n v="287492588.80257398"/>
    <n v="128875972.562103"/>
    <n v="282656602.30496597"/>
    <n v="48650942.146407299"/>
    <n v="747676105.81605101"/>
    <n v="1712675984.4808099"/>
    <n v="59166972.601953797"/>
    <n v="-921826.76509857096"/>
    <n v="-774854.89182662906"/>
    <n v="16023484.5008446"/>
    <n v="74415602.210969895"/>
    <n v="1787091586.6917801"/>
  </r>
  <r>
    <x v="1"/>
    <n v="10"/>
    <x v="3"/>
    <x v="1"/>
    <x v="1"/>
    <n v="2"/>
    <n v="1874039687.4312699"/>
    <n v="564819009.09340096"/>
    <n v="252170060.78025499"/>
    <n v="548918383.12872005"/>
    <n v="94480109.196371004"/>
    <n v="1460387562.19874"/>
    <n v="3334427249.6300201"/>
    <n v="178792830.91166699"/>
    <n v="-2755530.1069221399"/>
    <n v="-2320733.7528877198"/>
    <n v="-35517899.033275701"/>
    <n v="140954198.125507"/>
    <n v="3475381447.7555399"/>
  </r>
  <r>
    <x v="2"/>
    <n v="10"/>
    <x v="3"/>
    <x v="1"/>
    <x v="1"/>
    <n v="3"/>
    <n v="2736646208.07233"/>
    <n v="832929808.48811698"/>
    <n v="370568105.153458"/>
    <n v="801575255.464921"/>
    <n v="137967718.278465"/>
    <n v="2143040887.3849599"/>
    <n v="4879687095.4572897"/>
    <n v="358673734.62305897"/>
    <n v="-5486855.2329559298"/>
    <n v="-4626305.78806304"/>
    <n v="-235881682.21438801"/>
    <n v="118165746.62060501"/>
    <n v="4997852842.0779104"/>
  </r>
  <r>
    <x v="3"/>
    <n v="10"/>
    <x v="3"/>
    <x v="1"/>
    <x v="1"/>
    <n v="4"/>
    <n v="3555918097.7491102"/>
    <n v="1091183320.09585"/>
    <n v="411531699.63729697"/>
    <n v="1041539864.73355"/>
    <n v="179270707.22835699"/>
    <n v="2723525591.6950598"/>
    <n v="6279443689.44417"/>
    <n v="599406785.23631299"/>
    <n v="-9079921.3761291504"/>
    <n v="-7665539.0746917697"/>
    <n v="-461909231.797243"/>
    <n v="129832014.364379"/>
    <n v="6409275703.8085604"/>
  </r>
  <r>
    <x v="4"/>
    <n v="10"/>
    <x v="3"/>
    <x v="1"/>
    <x v="1"/>
    <n v="5"/>
    <n v="4335758731.6658897"/>
    <n v="1444992802.5982399"/>
    <n v="502582659.36409497"/>
    <n v="1269955659.98263"/>
    <n v="218585883.41179901"/>
    <n v="3436117005.3567801"/>
    <n v="7771875737.0226803"/>
    <n v="915267501.12200606"/>
    <n v="-13494361.312622"/>
    <n v="-11412593.221710199"/>
    <n v="-666672744.76206696"/>
    <n v="237182163.138244"/>
    <n v="8009057900.1609497"/>
  </r>
  <r>
    <x v="5"/>
    <n v="10"/>
    <x v="3"/>
    <x v="1"/>
    <x v="1"/>
    <n v="6"/>
    <n v="5078118398.4923496"/>
    <n v="1785211507.84816"/>
    <n v="589766944.81463599"/>
    <n v="1487391874.78212"/>
    <n v="256011282.670237"/>
    <n v="4118381610.11516"/>
    <n v="9196500008.6075191"/>
    <n v="1300537815.84552"/>
    <n v="-18633688.856689401"/>
    <n v="-15783639.049499501"/>
    <n v="-871163058.69776201"/>
    <n v="413591118.098297"/>
    <n v="9610091126.7058392"/>
  </r>
  <r>
    <x v="6"/>
    <n v="10"/>
    <x v="3"/>
    <x v="1"/>
    <x v="1"/>
    <n v="7"/>
    <n v="5784833853.19168"/>
    <n v="2111785700.1138501"/>
    <n v="673175119.84062302"/>
    <n v="1694387805.28842"/>
    <n v="291639690.92570299"/>
    <n v="4770988316.1686001"/>
    <n v="10555822169.360201"/>
    <n v="1727481570.9414899"/>
    <n v="-24622402.446594201"/>
    <n v="-20887979.087524399"/>
    <n v="-1068836676.48183"/>
    <n v="637756915.37219203"/>
    <n v="11193579084.732401"/>
  </r>
  <r>
    <x v="7"/>
    <n v="10"/>
    <x v="3"/>
    <x v="1"/>
    <x v="1"/>
    <n v="8"/>
    <n v="6462419962.0669003"/>
    <n v="2427063520.7621498"/>
    <n v="707054425.28438401"/>
    <n v="1892852713.2323401"/>
    <n v="325799701.56519401"/>
    <n v="5352770360.84408"/>
    <n v="11815190322.9109"/>
    <n v="2190925645.5149102"/>
    <n v="-31406820.931884699"/>
    <n v="-26685998.774658199"/>
    <n v="-1417120557.2320299"/>
    <n v="747119089.50823903"/>
    <n v="12562309412.419201"/>
  </r>
  <r>
    <x v="8"/>
    <n v="10"/>
    <x v="3"/>
    <x v="1"/>
    <x v="1"/>
    <n v="9"/>
    <n v="7114431522.1535501"/>
    <n v="2732315248.3670201"/>
    <n v="739655003.28871596"/>
    <n v="2083826808.20486"/>
    <n v="358670385.64772499"/>
    <n v="5914467445.5083303"/>
    <n v="13028898967.6618"/>
    <n v="2692257693.1968098"/>
    <n v="-38851951.964904703"/>
    <n v="-33060722.658508301"/>
    <n v="-1787223187.8027501"/>
    <n v="871973782.73559499"/>
    <n v="13900872750.397499"/>
  </r>
  <r>
    <x v="9"/>
    <n v="10"/>
    <x v="3"/>
    <x v="1"/>
    <x v="1"/>
    <n v="10"/>
    <n v="7743932755.8703699"/>
    <n v="3028642775.9822001"/>
    <n v="771130064.97455704"/>
    <n v="2268207366.6160798"/>
    <n v="390406190.28118598"/>
    <n v="6458386397.8540297"/>
    <n v="14202319153.7244"/>
    <n v="3226933542.58564"/>
    <n v="-46857221.030090302"/>
    <n v="-39924037.828369103"/>
    <n v="-2106675303.8106"/>
    <n v="1080334200.94677"/>
    <n v="15282653354.671101"/>
  </r>
  <r>
    <x v="10"/>
    <n v="10"/>
    <x v="3"/>
    <x v="1"/>
    <x v="1"/>
    <n v="11"/>
    <n v="8350240872.8151503"/>
    <n v="3315371852.2546201"/>
    <n v="801445470.82179594"/>
    <n v="2445795482.8931298"/>
    <n v="420972847.89457703"/>
    <n v="6983585653.86413"/>
    <n v="15333826526.679199"/>
    <n v="3807185259.3535199"/>
    <n v="-55438088.645629801"/>
    <n v="-47304660.630004801"/>
    <n v="-2406261371.0521402"/>
    <n v="1353619227.67138"/>
    <n v="16687445754.3507"/>
  </r>
  <r>
    <x v="11"/>
    <n v="10"/>
    <x v="3"/>
    <x v="1"/>
    <x v="1"/>
    <n v="12"/>
    <n v="8935077392.8078804"/>
    <n v="3592939998.7111001"/>
    <n v="830687296.82143295"/>
    <n v="2617097244.98669"/>
    <n v="450457412.65073699"/>
    <n v="7491181953.1699696"/>
    <n v="16426259345.9778"/>
    <n v="4429103100.2399702"/>
    <n v="-64431850.7558593"/>
    <n v="-55052118.002441399"/>
    <n v="-2710898567.9721398"/>
    <n v="1663152414.26525"/>
    <n v="18089411760.243099"/>
  </r>
  <r>
    <x v="12"/>
    <n v="10"/>
    <x v="3"/>
    <x v="1"/>
    <x v="1"/>
    <n v="13"/>
    <n v="9501879029.9964905"/>
    <n v="3862851349.3992901"/>
    <n v="859027378.68086398"/>
    <n v="2783118385.5655799"/>
    <n v="479033018.19505298"/>
    <n v="7984030131.8408003"/>
    <n v="17485909161.837299"/>
    <n v="5066366036.0671997"/>
    <n v="-73770477.561523393"/>
    <n v="-63110770.266845703"/>
    <n v="-3031054885.8624802"/>
    <n v="1972200379.93786"/>
    <n v="19458109541.7752"/>
  </r>
  <r>
    <x v="13"/>
    <n v="10"/>
    <x v="3"/>
    <x v="1"/>
    <x v="1"/>
    <n v="14"/>
    <n v="10053594974.903799"/>
    <n v="4126540661.3770499"/>
    <n v="886613175.92623198"/>
    <n v="2944720127.1430602"/>
    <n v="506847975.09104198"/>
    <n v="8464721939.5374002"/>
    <n v="18518316914.4412"/>
    <n v="5719270453.4913797"/>
    <n v="-83418892.167236298"/>
    <n v="-71452573.521606401"/>
    <n v="-3363407995.0792499"/>
    <n v="2284409884.8905001"/>
    <n v="20802726799.331902"/>
  </r>
  <r>
    <x v="14"/>
    <n v="10"/>
    <x v="3"/>
    <x v="1"/>
    <x v="1"/>
    <n v="15"/>
    <n v="10591023474.051201"/>
    <n v="4384217455.6066799"/>
    <n v="913484600.88360298"/>
    <n v="3102136958.2363801"/>
    <n v="533942623.81134999"/>
    <n v="8933781638.5380306"/>
    <n v="19524805112.589298"/>
    <n v="6381964687.1378698"/>
    <n v="-93290088.593994096"/>
    <n v="-80000743.192748994"/>
    <n v="-3680895258.4300599"/>
    <n v="2621068685.5148902"/>
    <n v="22145873798.104401"/>
  </r>
  <r>
    <x v="15"/>
    <n v="10"/>
    <x v="3"/>
    <x v="1"/>
    <x v="1"/>
    <n v="16"/>
    <n v="11112635669.0254"/>
    <n v="4634998037.67237"/>
    <n v="939565210.63231003"/>
    <n v="3254921583.5528498"/>
    <n v="560239960.52776802"/>
    <n v="9389724792.3852997"/>
    <n v="20502360461.410702"/>
    <n v="7052917437.8047504"/>
    <n v="-103306612.266845"/>
    <n v="-88687125.316894501"/>
    <n v="-3987392678.31147"/>
    <n v="2976837634.17626"/>
    <n v="23479198095.587101"/>
  </r>
  <r>
    <x v="16"/>
    <n v="10"/>
    <x v="3"/>
    <x v="1"/>
    <x v="1"/>
    <n v="17"/>
    <n v="11620142561.6518"/>
    <n v="4879562984.9829397"/>
    <n v="964940555.26363003"/>
    <n v="3403575793.165"/>
    <n v="585826335.26630104"/>
    <n v="9833905668.6778793"/>
    <n v="21454048230.3297"/>
    <n v="7729200274.4683304"/>
    <n v="-113398905.110107"/>
    <n v="-97449347.162231401"/>
    <n v="-4277729335.8793201"/>
    <n v="3354021591.4267502"/>
    <n v="24808069821.7565"/>
  </r>
  <r>
    <x v="17"/>
    <n v="10"/>
    <x v="3"/>
    <x v="1"/>
    <x v="1"/>
    <n v="18"/>
    <n v="12113580665.248899"/>
    <n v="5117774286.9413004"/>
    <n v="989612460.44348705"/>
    <n v="3548111292.5922599"/>
    <n v="610703733.21531403"/>
    <n v="10266201773.192301"/>
    <n v="22379782438.441299"/>
    <n v="8408110750.3579798"/>
    <n v="-123537849.15332"/>
    <n v="-106262076.871093"/>
    <n v="-4552519191.6760197"/>
    <n v="3749329481.8110299"/>
    <n v="26129111920.252399"/>
  </r>
  <r>
    <x v="18"/>
    <n v="10"/>
    <x v="3"/>
    <x v="1"/>
    <x v="1"/>
    <n v="19"/>
    <n v="12592858926.0725"/>
    <n v="5349497091.0774298"/>
    <n v="1013576373.48466"/>
    <n v="3688501613.87572"/>
    <n v="634867592.77715397"/>
    <n v="10686442671.214899"/>
    <n v="23279301597.287498"/>
    <n v="9090467051.3314304"/>
    <n v="-133698005.743652"/>
    <n v="-115103683.011962"/>
    <n v="-4813346443.6139402"/>
    <n v="4162016924.7058101"/>
    <n v="27441318521.993401"/>
  </r>
  <r>
    <x v="0"/>
    <n v="10"/>
    <x v="3"/>
    <x v="2"/>
    <x v="1"/>
    <n v="1"/>
    <n v="928925116.84551704"/>
    <n v="276745202.30528098"/>
    <n v="124058179.195296"/>
    <n v="272090000.34964001"/>
    <n v="46832215.337195903"/>
    <n v="719725597.18741405"/>
    <n v="1648650714.0329299"/>
    <n v="56955123.158890098"/>
    <n v="-887365.95144843997"/>
    <n v="-745888.35381507804"/>
    <n v="15424475.734457901"/>
    <n v="71633710.5395336"/>
    <n v="1720284424.5724599"/>
  </r>
  <r>
    <x v="1"/>
    <n v="10"/>
    <x v="3"/>
    <x v="2"/>
    <x v="1"/>
    <n v="2"/>
    <n v="1771269717.3524599"/>
    <n v="533724501.18425602"/>
    <n v="238306321.55763"/>
    <n v="518816459.670035"/>
    <n v="89298948.958740503"/>
    <n v="1380146231.3706601"/>
    <n v="3151415948.7231202"/>
    <n v="167804169.434351"/>
    <n v="-2586532.5820159898"/>
    <n v="-2178347.8556861798"/>
    <n v="-32335375.5987138"/>
    <n v="133290445.979946"/>
    <n v="3284706394.7030702"/>
  </r>
  <r>
    <x v="2"/>
    <n v="10"/>
    <x v="3"/>
    <x v="2"/>
    <x v="1"/>
    <n v="3"/>
    <n v="2540706737.5064802"/>
    <n v="772876848.88975704"/>
    <n v="343916279.603019"/>
    <n v="744184047.69536901"/>
    <n v="128089493.13510799"/>
    <n v="1989066669.3232501"/>
    <n v="4529773406.82973"/>
    <n v="328256268.07075697"/>
    <n v="-5022849.2753906203"/>
    <n v="-4234896.7386932299"/>
    <n v="-211058012.84830201"/>
    <n v="112963358.48377199"/>
    <n v="4642736765.3135004"/>
  </r>
  <r>
    <x v="3"/>
    <n v="10"/>
    <x v="3"/>
    <x v="2"/>
    <x v="1"/>
    <n v="4"/>
    <n v="3244170680.47084"/>
    <n v="994625008.26045096"/>
    <n v="379089476.75123799"/>
    <n v="950228527.35475898"/>
    <n v="163554109.74043"/>
    <n v="2487497122.1068702"/>
    <n v="5731667802.5777197"/>
    <n v="534960566.26540399"/>
    <n v="-8108018.5681152297"/>
    <n v="-6844520.0619659396"/>
    <n v="-405135501.95983398"/>
    <n v="122980544.243606"/>
    <n v="5854648346.8213501"/>
  </r>
  <r>
    <x v="4"/>
    <n v="10"/>
    <x v="3"/>
    <x v="2"/>
    <x v="1"/>
    <n v="5"/>
    <n v="3888745143.7130699"/>
    <n v="1287064959.9061601"/>
    <n v="454347319.11169702"/>
    <n v="1139024779.0699899"/>
    <n v="196049926.813254"/>
    <n v="3076486984.9011102"/>
    <n v="6965232128.6141901"/>
    <n v="796034101.73733497"/>
    <n v="-11756757.975677401"/>
    <n v="-9941634.1523589995"/>
    <n v="-574382045.06184101"/>
    <n v="211710422.523132"/>
    <n v="7176942551.1373596"/>
  </r>
  <r>
    <x v="5"/>
    <n v="10"/>
    <x v="3"/>
    <x v="2"/>
    <x v="1"/>
    <n v="6"/>
    <n v="4479401728.9767199"/>
    <n v="1557759109.47492"/>
    <n v="523715274.61096299"/>
    <n v="1312027351.6574099"/>
    <n v="225827350.770859"/>
    <n v="3619329086.5141602"/>
    <n v="8098730815.49088"/>
    <n v="1102573450.0708101"/>
    <n v="-15845850.895690899"/>
    <n v="-13419445.6742553"/>
    <n v="-737084244.47562397"/>
    <n v="352069759.920928"/>
    <n v="8450800575.4118605"/>
  </r>
  <r>
    <x v="6"/>
    <n v="10"/>
    <x v="3"/>
    <x v="2"/>
    <x v="1"/>
    <n v="7"/>
    <n v="5020677662.6938601"/>
    <n v="1807883469.5283401"/>
    <n v="587597898.82220495"/>
    <n v="1470566286.6919"/>
    <n v="253115278.06479099"/>
    <n v="4119162933.1072402"/>
    <n v="9139840595.8011208"/>
    <n v="1429571222.86269"/>
    <n v="-20432628.3866577"/>
    <n v="-17328878.249572702"/>
    <n v="-888483186.33524501"/>
    <n v="523759158.27786201"/>
    <n v="9663599754.0790691"/>
  </r>
  <r>
    <x v="7"/>
    <n v="10"/>
    <x v="3"/>
    <x v="2"/>
    <x v="1"/>
    <n v="8"/>
    <n v="5520242739.1461401"/>
    <n v="2040328890.8746099"/>
    <n v="612576152.64481795"/>
    <n v="1616888850.88183"/>
    <n v="278300487.890086"/>
    <n v="4548094382.2913504"/>
    <n v="10068337121.4375"/>
    <n v="1771255433.1986201"/>
    <n v="-25434588.2776489"/>
    <n v="-21603594.201293901"/>
    <n v="-1145263042.4082799"/>
    <n v="604388796.58905005"/>
    <n v="10672725918.0266"/>
  </r>
  <r>
    <x v="8"/>
    <n v="10"/>
    <x v="3"/>
    <x v="2"/>
    <x v="1"/>
    <n v="9"/>
    <n v="5982981968.4966898"/>
    <n v="2256969143.6502299"/>
    <n v="635713114.11234605"/>
    <n v="1752425106.5914099"/>
    <n v="301629146.38588703"/>
    <n v="4946736510.7398796"/>
    <n v="10929718479.2365"/>
    <n v="2127055881.5253699"/>
    <n v="-30718473.422546301"/>
    <n v="-26127800.5158691"/>
    <n v="-1407928639.9755199"/>
    <n v="692999441.03405702"/>
    <n v="11622717920.270599"/>
  </r>
  <r>
    <x v="9"/>
    <n v="10"/>
    <x v="3"/>
    <x v="2"/>
    <x v="1"/>
    <n v="10"/>
    <n v="6413043954.1565104"/>
    <n v="2459413869.8970699"/>
    <n v="657216213.39533699"/>
    <n v="1878390021.0669601"/>
    <n v="323310379.75947899"/>
    <n v="5318330484.1188602"/>
    <n v="11731374438.275299"/>
    <n v="2492335161.6227899"/>
    <n v="-36187504.657897897"/>
    <n v="-30816672.899353001"/>
    <n v="-1626171598.0113599"/>
    <n v="835346890.71209705"/>
    <n v="12566721328.9874"/>
  </r>
  <r>
    <x v="10"/>
    <n v="10"/>
    <x v="3"/>
    <x v="2"/>
    <x v="1"/>
    <n v="11"/>
    <n v="6811776145.5836096"/>
    <n v="2647978247.8639598"/>
    <n v="677152822.96669197"/>
    <n v="1995178988.2531099"/>
    <n v="343412222.426875"/>
    <n v="5663722281.5106401"/>
    <n v="12475498427.0942"/>
    <n v="2873931634.01055"/>
    <n v="-41830622.493652299"/>
    <n v="-35670462.287170403"/>
    <n v="-1823191241.6113501"/>
    <n v="1015069930.11206"/>
    <n v="13490568357.206301"/>
  </r>
  <r>
    <x v="11"/>
    <n v="10"/>
    <x v="3"/>
    <x v="2"/>
    <x v="1"/>
    <n v="12"/>
    <n v="7182009761.3612099"/>
    <n v="2823694118.8368502"/>
    <n v="695664503.75557196"/>
    <n v="2103622405.51741"/>
    <n v="362077570.17129701"/>
    <n v="5985058598.2811298"/>
    <n v="13167068359.6423"/>
    <n v="3267639761.1139202"/>
    <n v="-47524167.530029297"/>
    <n v="-40575028.0214843"/>
    <n v="-2016043307.20645"/>
    <n v="1211021425.88604"/>
    <n v="14378089785.5284"/>
  </r>
  <r>
    <x v="12"/>
    <n v="10"/>
    <x v="3"/>
    <x v="2"/>
    <x v="1"/>
    <n v="13"/>
    <n v="7527412603.8619003"/>
    <n v="2988175202.9306002"/>
    <n v="712934645.88060606"/>
    <n v="2204793909.1065402"/>
    <n v="379491237.90546602"/>
    <n v="6285394995.8232203"/>
    <n v="13812807599.685101"/>
    <n v="3655980963.77316"/>
    <n v="-53215026.610351503"/>
    <n v="-45485884.335510202"/>
    <n v="-2211143135.7679501"/>
    <n v="1399351943.66979"/>
    <n v="15212159543.354799"/>
  </r>
  <r>
    <x v="13"/>
    <n v="10"/>
    <x v="3"/>
    <x v="2"/>
    <x v="1"/>
    <n v="14"/>
    <n v="7851053797.1501303"/>
    <n v="3142857561.4405899"/>
    <n v="729116705.54501796"/>
    <n v="2299590843.9502001"/>
    <n v="395807724.53988802"/>
    <n v="6567372835.4757004"/>
    <n v="14418426632.625799"/>
    <n v="4038980162.3803401"/>
    <n v="-58874867.412841797"/>
    <n v="-50379255.978027299"/>
    <n v="-2406104252.7210498"/>
    <n v="1582496653.68139"/>
    <n v="16000923286.3071"/>
  </r>
  <r>
    <x v="14"/>
    <n v="10"/>
    <x v="3"/>
    <x v="2"/>
    <x v="1"/>
    <n v="15"/>
    <n v="8154528432.3865404"/>
    <n v="3288362258.8315501"/>
    <n v="744290437.30683804"/>
    <n v="2388480836.7062702"/>
    <n v="411107506.09277999"/>
    <n v="6832241038.9374399"/>
    <n v="14986769471.3239"/>
    <n v="4413189738.4414902"/>
    <n v="-64448925.617309503"/>
    <n v="-55206228.6395263"/>
    <n v="-2585382671.3208098"/>
    <n v="1772600838.4813199"/>
    <n v="16759370309.805"/>
  </r>
  <r>
    <x v="15"/>
    <n v="10"/>
    <x v="3"/>
    <x v="2"/>
    <x v="1"/>
    <n v="16"/>
    <n v="8438060959.4674702"/>
    <n v="3424678957.0625701"/>
    <n v="758467063.66088402"/>
    <n v="2471529912.8829398"/>
    <n v="425401938.63585699"/>
    <n v="7080077872.24226"/>
    <n v="15518138831.7097"/>
    <n v="4777899250.1850004"/>
    <n v="-69893603.285644501"/>
    <n v="-59927881.811279297"/>
    <n v="-2751985348.2522101"/>
    <n v="1965986020.1215799"/>
    <n v="17484124851.831001"/>
  </r>
  <r>
    <x v="16"/>
    <n v="10"/>
    <x v="3"/>
    <x v="2"/>
    <x v="1"/>
    <n v="17"/>
    <n v="8703613551.1250591"/>
    <n v="3552647377.84761"/>
    <n v="771744693.24376404"/>
    <n v="2549313113.85392"/>
    <n v="438789989.56020403"/>
    <n v="7312495174.5054998"/>
    <n v="16016108725.630501"/>
    <n v="5131763724.8922596"/>
    <n v="-75174387.762207001"/>
    <n v="-64512707.659912102"/>
    <n v="-2903903781.26372"/>
    <n v="2163347235.96875"/>
    <n v="18179455961.598999"/>
  </r>
  <r>
    <x v="17"/>
    <n v="10"/>
    <x v="3"/>
    <x v="2"/>
    <x v="1"/>
    <n v="18"/>
    <n v="8952152655.6718197"/>
    <n v="3672631674.2569299"/>
    <n v="784171648.471102"/>
    <n v="2622113984.6034598"/>
    <n v="451320449.13482499"/>
    <n v="7530237756.46632"/>
    <n v="16482390412.1381"/>
    <n v="5473723132.7996798"/>
    <n v="-80281257.408325195"/>
    <n v="-68951578.380371094"/>
    <n v="-3042312275.0552902"/>
    <n v="2362459279.36413"/>
    <n v="18844849691.501801"/>
  </r>
  <r>
    <x v="18"/>
    <n v="10"/>
    <x v="3"/>
    <x v="2"/>
    <x v="1"/>
    <n v="19"/>
    <n v="9184535051.0279102"/>
    <n v="3784984569.61098"/>
    <n v="795790768.23890603"/>
    <n v="2690183500.3970599"/>
    <n v="463036514.77982002"/>
    <n v="7733995353.0267696"/>
    <n v="16918530404.0546"/>
    <n v="5804569750.8667097"/>
    <n v="-85207501.135009706"/>
    <n v="-73238511.0074462"/>
    <n v="-3168776724.9039602"/>
    <n v="2562554514.95544"/>
    <n v="19481084919.009602"/>
  </r>
  <r>
    <x v="0"/>
    <n v="20"/>
    <x v="4"/>
    <x v="1"/>
    <x v="1"/>
    <n v="1"/>
    <n v="964999878.66475904"/>
    <n v="201124362.690157"/>
    <n v="170549087.263919"/>
    <n v="282656602.30496597"/>
    <n v="48650942.146407299"/>
    <n v="702980994.40544999"/>
    <n v="1667980873.0702"/>
    <n v="54181359.312488496"/>
    <n v="-910588.67764663696"/>
    <n v="-765408.55400276103"/>
    <n v="16023484.5008446"/>
    <n v="69439435.259326905"/>
    <n v="1737420308.32954"/>
  </r>
  <r>
    <x v="1"/>
    <n v="20"/>
    <x v="4"/>
    <x v="1"/>
    <x v="1"/>
    <n v="2"/>
    <n v="1874039687.4312699"/>
    <n v="394958693.404697"/>
    <n v="334036320.21852702"/>
    <n v="548918383.12872005"/>
    <n v="94480109.196371004"/>
    <n v="1372393505.9483099"/>
    <n v="3246433193.37959"/>
    <n v="163737161.643509"/>
    <n v="-2721932.6263351399"/>
    <n v="-2292437.6303672702"/>
    <n v="-35517899.033275701"/>
    <n v="125926824.979866"/>
    <n v="3372360018.3594699"/>
  </r>
  <r>
    <x v="2"/>
    <n v="20"/>
    <x v="4"/>
    <x v="1"/>
    <x v="1"/>
    <n v="3"/>
    <n v="2736646208.07233"/>
    <n v="582231594.62490499"/>
    <n v="491256758.368774"/>
    <n v="801575255.464921"/>
    <n v="137967718.278465"/>
    <n v="2013031326.7370601"/>
    <n v="4749677534.8093996"/>
    <n v="328490256.61466801"/>
    <n v="-5419961.1681671096"/>
    <n v="-4569903.2813339196"/>
    <n v="-170079949.558319"/>
    <n v="153840403.775024"/>
    <n v="4903517938.5844297"/>
  </r>
  <r>
    <x v="3"/>
    <n v="20"/>
    <x v="4"/>
    <x v="1"/>
    <x v="1"/>
    <n v="4"/>
    <n v="3555918097.7491102"/>
    <n v="762512428.40671396"/>
    <n v="532220352.85261297"/>
    <n v="1041539864.73355"/>
    <n v="179270707.22835699"/>
    <n v="2515543353.22123"/>
    <n v="6071461450.9703398"/>
    <n v="548990738.78690195"/>
    <n v="-8969216.0883026104"/>
    <n v="-7572078.3780822698"/>
    <n v="-359998238.181602"/>
    <n v="181420422.227249"/>
    <n v="6252881873.1975698"/>
  </r>
  <r>
    <x v="4"/>
    <n v="20"/>
    <x v="4"/>
    <x v="1"/>
    <x v="1"/>
    <n v="5"/>
    <n v="4335758731.6658897"/>
    <n v="936007570.34496498"/>
    <n v="571212384.54845202"/>
    <n v="1269955659.98263"/>
    <n v="218585883.41179901"/>
    <n v="2995761498.2878499"/>
    <n v="7331520229.9537497"/>
    <n v="829203635.81402695"/>
    <n v="-13318718.552551201"/>
    <n v="-11264012.4581756"/>
    <n v="-540101014.36171103"/>
    <n v="277838608.994201"/>
    <n v="7609358838.9478998"/>
  </r>
  <r>
    <x v="5"/>
    <n v="20"/>
    <x v="4"/>
    <x v="1"/>
    <x v="1"/>
    <n v="6"/>
    <n v="5078118398.4923496"/>
    <n v="1102740113.6503999"/>
    <n v="608330367.88977504"/>
    <n v="1487391874.78212"/>
    <n v="256011282.670237"/>
    <n v="3454473638.9925299"/>
    <n v="8532592037.48489"/>
    <n v="1164354342.13977"/>
    <n v="-18373644.913391098"/>
    <n v="-15563274.2954711"/>
    <n v="-623277222.58958197"/>
    <n v="525513845.254821"/>
    <n v="9058105882.7396507"/>
  </r>
  <r>
    <x v="6"/>
    <n v="20"/>
    <x v="4"/>
    <x v="1"/>
    <x v="1"/>
    <n v="7"/>
    <n v="5784833853.19168"/>
    <n v="1262701306.06634"/>
    <n v="643666140.62474203"/>
    <n v="1694387805.28842"/>
    <n v="291639690.92570299"/>
    <n v="3892394942.90521"/>
    <n v="9677228796.0968895"/>
    <n v="1535695289.8659401"/>
    <n v="-24247983.2565917"/>
    <n v="-20570129.265533399"/>
    <n v="-679187736.78495502"/>
    <n v="835937423.815521"/>
    <n v="10513166219.9123"/>
  </r>
  <r>
    <x v="7"/>
    <n v="20"/>
    <x v="4"/>
    <x v="1"/>
    <x v="1"/>
    <n v="8"/>
    <n v="6462419962.0669003"/>
    <n v="1417054091.6128299"/>
    <n v="677545446.06850302"/>
    <n v="1892852713.2323401"/>
    <n v="325799701.56519401"/>
    <n v="4313251952.4788704"/>
    <n v="10775671914.5457"/>
    <n v="1938632265.36975"/>
    <n v="-30889677.876037501"/>
    <n v="-26246175.966186501"/>
    <n v="-696771159.93429995"/>
    <n v="1215614929.46929"/>
    <n v="11991286844.014999"/>
  </r>
  <r>
    <x v="8"/>
    <n v="20"/>
    <x v="4"/>
    <x v="1"/>
    <x v="1"/>
    <n v="9"/>
    <n v="7114431522.1535501"/>
    <n v="1566440936.49634"/>
    <n v="710146024.07283497"/>
    <n v="2083826808.20486"/>
    <n v="358670385.64772499"/>
    <n v="4719084154.4217701"/>
    <n v="11833515676.5753"/>
    <n v="2367091053.7677898"/>
    <n v="-38167489.3943481"/>
    <n v="-32477636.326293901"/>
    <n v="-671140611.36182296"/>
    <n v="1663472806.0797701"/>
    <n v="13496988482.6549"/>
  </r>
  <r>
    <x v="9"/>
    <n v="20"/>
    <x v="4"/>
    <x v="1"/>
    <x v="1"/>
    <n v="10"/>
    <n v="7743932755.8703699"/>
    <n v="1711413539.7488501"/>
    <n v="741621085.75867605"/>
    <n v="2268207366.6160798"/>
    <n v="390406190.28118598"/>
    <n v="5111648182.4048004"/>
    <n v="12855580938.275101"/>
    <n v="2817658048.3951702"/>
    <n v="-45984099.270690903"/>
    <n v="-39179204.593872003"/>
    <n v="-588461074.49118602"/>
    <n v="2190017769.3102398"/>
    <n v="15045598707.585199"/>
  </r>
  <r>
    <x v="10"/>
    <n v="20"/>
    <x v="4"/>
    <x v="1"/>
    <x v="1"/>
    <n v="11"/>
    <n v="8350240872.8151503"/>
    <n v="1851644814.2265401"/>
    <n v="771936491.60591495"/>
    <n v="2445795482.8931298"/>
    <n v="420972847.89457703"/>
    <n v="5490349636.6201601"/>
    <n v="13840590509.435301"/>
    <n v="3286028289.9609399"/>
    <n v="-54343969.851684503"/>
    <n v="-46369742.216918901"/>
    <n v="-443565679.598194"/>
    <n v="2796092868.1458702"/>
    <n v="16636683377.580999"/>
  </r>
  <r>
    <x v="11"/>
    <n v="20"/>
    <x v="4"/>
    <x v="1"/>
    <x v="1"/>
    <n v="12"/>
    <n v="8935077392.8078804"/>
    <n v="1987342671.3226299"/>
    <n v="801178317.60555196"/>
    <n v="2617097244.98669"/>
    <n v="450457412.65073699"/>
    <n v="5856075646.5656099"/>
    <n v="14791153039.3734"/>
    <n v="3770832636.8987598"/>
    <n v="-63090397.405029297"/>
    <n v="-53904139.257934503"/>
    <n v="-245357821.64990899"/>
    <n v="3471570675.99084"/>
    <n v="18262723715.364201"/>
  </r>
  <r>
    <x v="12"/>
    <n v="20"/>
    <x v="4"/>
    <x v="1"/>
    <x v="1"/>
    <n v="13"/>
    <n v="9501879029.9964905"/>
    <n v="2119254576.05459"/>
    <n v="829518399.46498299"/>
    <n v="2783118385.5655799"/>
    <n v="479033018.19505298"/>
    <n v="6210924379.28022"/>
    <n v="15712803409.276699"/>
    <n v="4267683389.2017202"/>
    <n v="-72159256.811767504"/>
    <n v="-61729999.088623002"/>
    <n v="-246025.69861221299"/>
    <n v="4205707364.4144201"/>
    <n v="19918510773.691002"/>
  </r>
  <r>
    <x v="13"/>
    <n v="20"/>
    <x v="4"/>
    <x v="1"/>
    <x v="1"/>
    <n v="14"/>
    <n v="10053594974.903799"/>
    <n v="2248104110.7937598"/>
    <n v="857104196.71035099"/>
    <n v="2944720127.1430602"/>
    <n v="506847975.09104198"/>
    <n v="6556776409.7382097"/>
    <n v="16610371384.642"/>
    <n v="4776795416.2242203"/>
    <n v="-81518035.579467699"/>
    <n v="-69821389.682250902"/>
    <n v="270675916.78910798"/>
    <n v="4977649943.3310499"/>
    <n v="21588021327.9729"/>
  </r>
  <r>
    <x v="14"/>
    <n v="20"/>
    <x v="4"/>
    <x v="1"/>
    <x v="1"/>
    <n v="15"/>
    <n v="10591023474.051201"/>
    <n v="2373992728.8014998"/>
    <n v="883975621.66772199"/>
    <n v="3102136958.2363801"/>
    <n v="533942623.81134999"/>
    <n v="6894047932.5169497"/>
    <n v="17485071406.568199"/>
    <n v="5294314135.11022"/>
    <n v="-91083822.6561279"/>
    <n v="-78105083.718261704"/>
    <n v="559756562.31461704"/>
    <n v="5775965613.7064199"/>
    <n v="23261037020.274502"/>
  </r>
  <r>
    <x v="15"/>
    <n v="20"/>
    <x v="4"/>
    <x v="1"/>
    <x v="1"/>
    <n v="16"/>
    <n v="11112635669.0254"/>
    <n v="2496488360.2297201"/>
    <n v="910056231.41642797"/>
    <n v="3254921583.5528498"/>
    <n v="560239960.52776802"/>
    <n v="7221706135.7267704"/>
    <n v="18334341804.752102"/>
    <n v="5818862671.9949398"/>
    <n v="-100782778.86132801"/>
    <n v="-86516069.660644501"/>
    <n v="868617931.33276701"/>
    <n v="6600964533.6667404"/>
    <n v="24935306338.418701"/>
  </r>
  <r>
    <x v="16"/>
    <n v="20"/>
    <x v="4"/>
    <x v="1"/>
    <x v="1"/>
    <n v="17"/>
    <n v="11620142561.6518"/>
    <n v="2615921963.40169"/>
    <n v="935431576.04774904"/>
    <n v="3403575793.165"/>
    <n v="585826335.26630104"/>
    <n v="7540755667.8807497"/>
    <n v="19160898229.532501"/>
    <n v="6348041006.7684898"/>
    <n v="-110548687.5979"/>
    <n v="-94994921.810302705"/>
    <n v="1189099836.87853"/>
    <n v="7442145921.8364201"/>
    <n v="26603044151.368801"/>
  </r>
  <r>
    <x v="17"/>
    <n v="20"/>
    <x v="4"/>
    <x v="1"/>
    <x v="1"/>
    <n v="18"/>
    <n v="12113580665.248899"/>
    <n v="2732221645.00109"/>
    <n v="960103481.22760606"/>
    <n v="3548111292.5922599"/>
    <n v="610703733.21531403"/>
    <n v="7851140152.0362701"/>
    <n v="19964720817.285198"/>
    <n v="6879646000.1836004"/>
    <n v="-120354619.2854"/>
    <n v="-103518198.50830001"/>
    <n v="1517293339.6545999"/>
    <n v="8293421141.3295898"/>
    <n v="28258141958.6147"/>
  </r>
  <r>
    <x v="18"/>
    <n v="20"/>
    <x v="4"/>
    <x v="1"/>
    <x v="1"/>
    <n v="19"/>
    <n v="12592858926.0725"/>
    <n v="2845322322.4835"/>
    <n v="984067394.26878405"/>
    <n v="3688501613.87572"/>
    <n v="634867592.77715397"/>
    <n v="8152758923.4051704"/>
    <n v="20745617849.477699"/>
    <n v="7414061046.8702002"/>
    <n v="-130177024.11840799"/>
    <n v="-112065885.162109"/>
    <n v="1848586468.18713"/>
    <n v="9150581629.8947697"/>
    <n v="29896199479.372501"/>
  </r>
  <r>
    <x v="0"/>
    <n v="20"/>
    <x v="4"/>
    <x v="2"/>
    <x v="1"/>
    <n v="1"/>
    <n v="928925116.84551704"/>
    <n v="193605694.92603901"/>
    <n v="164173420.45031399"/>
    <n v="272090000.34964001"/>
    <n v="46832215.337195903"/>
    <n v="676701331.06318998"/>
    <n v="1605626447.9087"/>
    <n v="52155887.9363207"/>
    <n v="-876547.97941589297"/>
    <n v="-736795.15011596598"/>
    <n v="15424475.734457901"/>
    <n v="66843568.5206642"/>
    <n v="1672470016.4293699"/>
  </r>
  <r>
    <x v="1"/>
    <n v="20"/>
    <x v="4"/>
    <x v="2"/>
    <x v="1"/>
    <n v="2"/>
    <n v="1771269717.3524599"/>
    <n v="373218623.090119"/>
    <n v="315665782.61429697"/>
    <n v="518816459.670035"/>
    <n v="89298948.958740503"/>
    <n v="1296999814.33319"/>
    <n v="3068269531.6856499"/>
    <n v="153673706.69165301"/>
    <n v="-2554995.6998824999"/>
    <n v="-2151787.8543777401"/>
    <n v="-32335375.5987138"/>
    <n v="119186543.23855899"/>
    <n v="3187456074.9242001"/>
  </r>
  <r>
    <x v="2"/>
    <n v="20"/>
    <x v="4"/>
    <x v="2"/>
    <x v="1"/>
    <n v="3"/>
    <n v="2540706737.5064802"/>
    <n v="540264314.98146796"/>
    <n v="455904956.02992803"/>
    <n v="744184047.69536901"/>
    <n v="128089493.13510799"/>
    <n v="1868442811.8418701"/>
    <n v="4409149549.3483496"/>
    <n v="300631940.16472298"/>
    <n v="-4961612.14880371"/>
    <n v="-4183266.1032104399"/>
    <n v="-152363477.293167"/>
    <n v="144085196.768356"/>
    <n v="4553234746.1167002"/>
  </r>
  <r>
    <x v="3"/>
    <n v="20"/>
    <x v="4"/>
    <x v="2"/>
    <x v="1"/>
    <n v="4"/>
    <n v="3244170680.47084"/>
    <n v="695061602.39125502"/>
    <n v="491078153.17814702"/>
    <n v="950228527.35475898"/>
    <n v="163554109.74043"/>
    <n v="2299922392.6645899"/>
    <n v="5544093073.1354399"/>
    <n v="489963638.91935802"/>
    <n v="-8009163.1415405199"/>
    <n v="-6761069.5865631104"/>
    <n v="-315435919.83564001"/>
    <n v="167766649.49714601"/>
    <n v="5711859722.6325903"/>
  </r>
  <r>
    <x v="4"/>
    <n v="20"/>
    <x v="4"/>
    <x v="2"/>
    <x v="1"/>
    <n v="5"/>
    <n v="3888745143.7130699"/>
    <n v="838463386.19970798"/>
    <n v="523306876.340258"/>
    <n v="1139024779.0699899"/>
    <n v="196049926.813254"/>
    <n v="2696844968.4232202"/>
    <n v="6585590112.1362896"/>
    <n v="721572598.28794897"/>
    <n v="-11604228.7156066"/>
    <n v="-9812624.3844451904"/>
    <n v="-464299219.89434898"/>
    <n v="247460754.00914001"/>
    <n v="6833050866.1455002"/>
  </r>
  <r>
    <x v="5"/>
    <n v="20"/>
    <x v="4"/>
    <x v="2"/>
    <x v="1"/>
    <n v="6"/>
    <n v="4479401728.9767199"/>
    <n v="971123711.21725202"/>
    <n v="552839705.60344005"/>
    <n v="1312027351.6574099"/>
    <n v="225827350.770859"/>
    <n v="3061818119.24896"/>
    <n v="7541219848.2256804"/>
    <n v="988234407.37211704"/>
    <n v="-15626168.0483703"/>
    <n v="-13233321.1564331"/>
    <n v="-530478158.92140198"/>
    <n v="444522927.29428101"/>
    <n v="7985742775.5200195"/>
  </r>
  <r>
    <x v="6"/>
    <n v="20"/>
    <x v="4"/>
    <x v="2"/>
    <x v="1"/>
    <n v="7"/>
    <n v="5020677662.6938601"/>
    <n v="1093638569.50669"/>
    <n v="579903502.28929698"/>
    <n v="1470566286.6919"/>
    <n v="253115278.06479099"/>
    <n v="3397223636.55268"/>
    <n v="8417901299.2465496"/>
    <n v="1272645788.03649"/>
    <n v="-20125345.122436501"/>
    <n v="-17068089.564117402"/>
    <n v="-573300224.824265"/>
    <n v="682277473.64813197"/>
    <n v="9100178772.8947392"/>
  </r>
  <r>
    <x v="7"/>
    <n v="20"/>
    <x v="4"/>
    <x v="2"/>
    <x v="1"/>
    <n v="8"/>
    <n v="5520242739.1461401"/>
    <n v="1207438513.31037"/>
    <n v="604881756.11191106"/>
    <n v="1616888850.88183"/>
    <n v="278300487.890086"/>
    <n v="3707509608.1942"/>
    <n v="9227752347.3403397"/>
    <n v="1569719825.3232801"/>
    <n v="-25022078.743286099"/>
    <n v="-21252878.282226499"/>
    <n v="-586263985.46640396"/>
    <n v="962202961.57470703"/>
    <n v="10189955308.9151"/>
  </r>
  <r>
    <x v="8"/>
    <n v="20"/>
    <x v="4"/>
    <x v="2"/>
    <x v="1"/>
    <n v="9"/>
    <n v="5982981968.4966898"/>
    <n v="1313459875.0594101"/>
    <n v="628018717.57943904"/>
    <n v="1752425106.5914099"/>
    <n v="301629146.38588703"/>
    <n v="3995532845.6161599"/>
    <n v="9978514814.1128407"/>
    <n v="1873801381.06354"/>
    <n v="-30187215.528442301"/>
    <n v="-25675409.018310498"/>
    <n v="-568073724.70985496"/>
    <n v="1280052247.33551"/>
    <n v="11258567061.448299"/>
  </r>
  <r>
    <x v="9"/>
    <n v="20"/>
    <x v="4"/>
    <x v="2"/>
    <x v="1"/>
    <n v="10"/>
    <n v="6413043954.1565104"/>
    <n v="1412502104.49704"/>
    <n v="649521816.86242998"/>
    <n v="1878390021.0669601"/>
    <n v="323310379.75947899"/>
    <n v="4263724322.1859198"/>
    <n v="10676768276.3424"/>
    <n v="2181619262.9096699"/>
    <n v="-35527358.779113702"/>
    <n v="-30253779.324584901"/>
    <n v="-511588806.340312"/>
    <n v="1639776677.2448699"/>
    <n v="12316544953.587299"/>
  </r>
  <r>
    <x v="10"/>
    <n v="20"/>
    <x v="4"/>
    <x v="2"/>
    <x v="1"/>
    <n v="11"/>
    <n v="6811776145.5836096"/>
    <n v="1504723735.40784"/>
    <n v="669458426.43378496"/>
    <n v="1995178988.2531099"/>
    <n v="343412222.426875"/>
    <n v="4512773372.5216103"/>
    <n v="11324549518.1052"/>
    <n v="2489638053.3554001"/>
    <n v="-41025140.2265625"/>
    <n v="-34982561.182922304"/>
    <n v="-416299865.42276901"/>
    <n v="2038355626.74981"/>
    <n v="13362905144.855101"/>
  </r>
  <r>
    <x v="11"/>
    <n v="20"/>
    <x v="4"/>
    <x v="2"/>
    <x v="1"/>
    <n v="12"/>
    <n v="7182009761.3612099"/>
    <n v="1590627926.6963401"/>
    <n v="687970107.22266495"/>
    <n v="2103622405.51741"/>
    <n v="362077570.17129701"/>
    <n v="4744298009.6077204"/>
    <n v="11926307770.968901"/>
    <n v="2796545813.3456898"/>
    <n v="-46562108.913513102"/>
    <n v="-39752248.033630297"/>
    <n v="-290823412.74734598"/>
    <n v="2465970152.5648799"/>
    <n v="14392277923.5338"/>
  </r>
  <r>
    <x v="12"/>
    <n v="20"/>
    <x v="4"/>
    <x v="2"/>
    <x v="1"/>
    <n v="13"/>
    <n v="7527412603.8619003"/>
    <n v="1671013627.55651"/>
    <n v="705240249.34769905"/>
    <n v="2204793909.1065402"/>
    <n v="379491237.90546602"/>
    <n v="4960539023.9162302"/>
    <n v="12487951627.778099"/>
    <n v="3099321336.3580499"/>
    <n v="-52088574.632324196"/>
    <n v="-44521243.133789003"/>
    <n v="-141454911.498909"/>
    <n v="2913345181.7255802"/>
    <n v="15401296809.503599"/>
  </r>
  <r>
    <x v="13"/>
    <n v="20"/>
    <x v="4"/>
    <x v="2"/>
    <x v="1"/>
    <n v="14"/>
    <n v="7851053797.1501303"/>
    <n v="1746597843.6056199"/>
    <n v="721422309.01211095"/>
    <n v="2299590843.9502001"/>
    <n v="395807724.53988802"/>
    <n v="5163418721.10783"/>
    <n v="13014472518.2579"/>
    <n v="3397970714.6547298"/>
    <n v="-57578512.626831003"/>
    <n v="-49267720.612426698"/>
    <n v="17470168.633434199"/>
    <n v="3366173162.6760201"/>
    <n v="16380645680.9338"/>
  </r>
  <r>
    <x v="14"/>
    <n v="20"/>
    <x v="4"/>
    <x v="2"/>
    <x v="1"/>
    <n v="15"/>
    <n v="8154528432.3865404"/>
    <n v="1817684513.7225299"/>
    <n v="736596040.77393103"/>
    <n v="2388480836.7062702"/>
    <n v="411107506.09277999"/>
    <n v="5353868897.2955103"/>
    <n v="13508397329.681999"/>
    <n v="3690202713.3133402"/>
    <n v="-62980112.557739198"/>
    <n v="-53945349.413330004"/>
    <n v="180707964.16145799"/>
    <n v="3816965328.0617599"/>
    <n v="17325362657.743599"/>
  </r>
  <r>
    <x v="15"/>
    <n v="20"/>
    <x v="4"/>
    <x v="2"/>
    <x v="1"/>
    <n v="16"/>
    <n v="8438060959.4674702"/>
    <n v="1884269413.9029"/>
    <n v="750772667.12797701"/>
    <n v="2471529912.8829398"/>
    <n v="425401938.63585699"/>
    <n v="5531973932.5496798"/>
    <n v="13970034892.017099"/>
    <n v="3975331346.5633702"/>
    <n v="-68252170.207885697"/>
    <n v="-58517305.595458902"/>
    <n v="348595611.95645303"/>
    <n v="4265409652.9246802"/>
    <n v="18235444544.941601"/>
  </r>
  <r>
    <x v="16"/>
    <n v="20"/>
    <x v="4"/>
    <x v="2"/>
    <x v="1"/>
    <n v="17"/>
    <n v="8703613551.1250591"/>
    <n v="1946762955.0037601"/>
    <n v="764050296.71085703"/>
    <n v="2549313113.85392"/>
    <n v="438789989.56020403"/>
    <n v="5698916355.1287498"/>
    <n v="14402529906.253799"/>
    <n v="4252223503.6746402"/>
    <n v="-73362174.451293901"/>
    <n v="-62953858.4686279"/>
    <n v="516287522.81230497"/>
    <n v="4705557168.0186701"/>
    <n v="19108087074.272202"/>
  </r>
  <r>
    <x v="17"/>
    <n v="20"/>
    <x v="4"/>
    <x v="2"/>
    <x v="1"/>
    <n v="18"/>
    <n v="8952152655.6718197"/>
    <n v="2005341768.6646299"/>
    <n v="776477251.93819499"/>
    <n v="2622113984.6034598"/>
    <n v="451320449.13482499"/>
    <n v="5855253454.3411102"/>
    <n v="14807406110.012899"/>
    <n v="4519986832.1910295"/>
    <n v="-78301309.599243104"/>
    <n v="-67246935.032470703"/>
    <n v="681594820.12760901"/>
    <n v="5134334717.2864904"/>
    <n v="19941740827.299"/>
  </r>
  <r>
    <x v="18"/>
    <n v="20"/>
    <x v="4"/>
    <x v="2"/>
    <x v="1"/>
    <n v="19"/>
    <n v="9184535051.0279102"/>
    <n v="2060179654.0813301"/>
    <n v="788096371.70599902"/>
    <n v="2690183500.3970599"/>
    <n v="463036514.77982002"/>
    <n v="6001496040.96422"/>
    <n v="15186031091.9921"/>
    <n v="4779102796.3700895"/>
    <n v="-83063791.334472597"/>
    <n v="-71391358.1405029"/>
    <n v="842225286.948928"/>
    <n v="5549936725.17871"/>
    <n v="20735967817.170502"/>
  </r>
  <r>
    <x v="0"/>
    <n v="10"/>
    <x v="3"/>
    <x v="1"/>
    <x v="2"/>
    <n v="1"/>
    <n v="993949875.024701"/>
    <n v="296117366.46665102"/>
    <n v="132742251.738966"/>
    <n v="291136300.37411499"/>
    <n v="50110470.410799503"/>
    <n v="770106388.99053097"/>
    <n v="1764056264.0152299"/>
    <n v="60941981.780012399"/>
    <n v="-949481.56805038406"/>
    <n v="-798100.53858184803"/>
    <n v="16504189.035870001"/>
    <n v="76648070.277301699"/>
    <n v="1840704334.2925301"/>
  </r>
  <r>
    <x v="1"/>
    <n v="10"/>
    <x v="3"/>
    <x v="1"/>
    <x v="2"/>
    <n v="2"/>
    <n v="979393450.44130003"/>
    <n v="295180535.34344298"/>
    <n v="131786806.641267"/>
    <n v="286870695.89224601"/>
    <n v="49376328.988389201"/>
    <n v="763214366.86534595"/>
    <n v="1742607817.3066399"/>
    <n v="93439071.090733096"/>
    <n v="-1440069.89676666"/>
    <n v="-1212840.6100673601"/>
    <n v="-18562038.957833599"/>
    <n v="73664191.522830904"/>
    <n v="1816272008.8294899"/>
  </r>
  <r>
    <x v="2"/>
    <n v="10"/>
    <x v="3"/>
    <x v="1"/>
    <x v="2"/>
    <n v="3"/>
    <n v="967487528.23069501"/>
    <n v="294465977.81869102"/>
    <n v="131007076.85141"/>
    <n v="283381191.29651999"/>
    <n v="48775777.570051797"/>
    <n v="757630023.53667402"/>
    <n v="1725117551.76737"/>
    <n v="126802055.71628"/>
    <n v="-1939769.9240188501"/>
    <n v="-1635539.56610107"/>
    <n v="-83391336.814870194"/>
    <n v="41775179.335304201"/>
    <n v="1766892731.10268"/>
  </r>
  <r>
    <x v="3"/>
    <n v="10"/>
    <x v="3"/>
    <x v="1"/>
    <x v="2"/>
    <n v="4"/>
    <n v="956638138.78604805"/>
    <n v="293557824.36936498"/>
    <n v="110713157.156709"/>
    <n v="280202392.26007003"/>
    <n v="48228668.655318998"/>
    <n v="732702042.44146395"/>
    <n v="1689340181.22751"/>
    <n v="161256636.30081001"/>
    <n v="-2442744.4184036199"/>
    <n v="-2062237.3270759501"/>
    <n v="-124266075.77781799"/>
    <n v="34928323.1959114"/>
    <n v="1724268504.42342"/>
  </r>
  <r>
    <x v="4"/>
    <n v="10"/>
    <x v="3"/>
    <x v="1"/>
    <x v="2"/>
    <n v="5"/>
    <n v="946732739.54921198"/>
    <n v="315520784.08825701"/>
    <n v="109741221.178808"/>
    <n v="277300623.83324403"/>
    <n v="47729226.8865996"/>
    <n v="750291855.98690999"/>
    <n v="1697024595.5361199"/>
    <n v="199852842.924371"/>
    <n v="-2946555.4807433998"/>
    <n v="-2491991.9014968802"/>
    <n v="-145571041.44696599"/>
    <n v="51789809.575904801"/>
    <n v="1748814405.1120501"/>
  </r>
  <r>
    <x v="5"/>
    <n v="10"/>
    <x v="3"/>
    <x v="1"/>
    <x v="2"/>
    <n v="6"/>
    <n v="937407963.35174501"/>
    <n v="329545582.12366301"/>
    <n v="108869503.860919"/>
    <n v="274568822.27468199"/>
    <n v="47259042.867969602"/>
    <n v="760242951.12723398"/>
    <n v="1697650914.4789801"/>
    <n v="240076030.04601601"/>
    <n v="-3439732.3871154701"/>
    <n v="-2913620.3165435698"/>
    <n v="-160814523.12013701"/>
    <n v="76347886.609336793"/>
    <n v="1773998801.08832"/>
  </r>
  <r>
    <x v="6"/>
    <n v="10"/>
    <x v="3"/>
    <x v="1"/>
    <x v="2"/>
    <n v="7"/>
    <n v="928502588.85007203"/>
    <n v="338955022.63568699"/>
    <n v="108048883.923713"/>
    <n v="271960008.47254801"/>
    <n v="46810023.400507398"/>
    <n v="765773938.43245602"/>
    <n v="1694276527.2825201"/>
    <n v="277271768.12952101"/>
    <n v="-3952052.0373687702"/>
    <n v="-3352653.3606338501"/>
    <n v="-171555077.70093301"/>
    <n v="102364037.06796201"/>
    <n v="1796640564.3504801"/>
  </r>
  <r>
    <x v="7"/>
    <n v="10"/>
    <x v="3"/>
    <x v="1"/>
    <x v="2"/>
    <n v="8"/>
    <n v="920613010.88111401"/>
    <n v="345750704.62210101"/>
    <n v="100724420.13033199"/>
    <n v="269648962.10892099"/>
    <n v="46412248.965969697"/>
    <n v="762536335.82732403"/>
    <n v="1683149346.7084301"/>
    <n v="312111355.64904201"/>
    <n v="-4474102.2945098802"/>
    <n v="-3801591.0176773001"/>
    <n v="-201877877.11612001"/>
    <n v="106431887.51523501"/>
    <n v="1789581234.22368"/>
  </r>
  <r>
    <x v="8"/>
    <n v="10"/>
    <x v="3"/>
    <x v="1"/>
    <x v="2"/>
    <n v="9"/>
    <n v="913733880.881356"/>
    <n v="350921785.93715298"/>
    <n v="94996744.935107797"/>
    <n v="267633914.33547401"/>
    <n v="46065421.026908003"/>
    <n v="759617866.23464298"/>
    <n v="1673351747.1159899"/>
    <n v="345777039.62392902"/>
    <n v="-4989906.0435256902"/>
    <n v="-4246116.12683105"/>
    <n v="-229539967.36169699"/>
    <n v="111990956.135398"/>
    <n v="1785342703.2514"/>
  </r>
  <r>
    <x v="9"/>
    <n v="10"/>
    <x v="3"/>
    <x v="1"/>
    <x v="2"/>
    <n v="10"/>
    <n v="907825160.08697104"/>
    <n v="355049326.95445001"/>
    <n v="90399968.175437003"/>
    <n v="265903098.673958"/>
    <n v="45767515.468453698"/>
    <n v="757119909.27229905"/>
    <n v="1664945069.3592701"/>
    <n v="378295053.97849703"/>
    <n v="-5493095.7594756996"/>
    <n v="-4680315.1803359902"/>
    <n v="-246966613.118294"/>
    <n v="126648125.67986999"/>
    <n v="1791593195.03913"/>
  </r>
  <r>
    <x v="10"/>
    <n v="10"/>
    <x v="3"/>
    <x v="1"/>
    <x v="2"/>
    <n v="11"/>
    <n v="902472722.386392"/>
    <n v="358316928.43355298"/>
    <n v="86618181.069661394"/>
    <n v="264335333.73065001"/>
    <n v="45497671.010547601"/>
    <n v="754768114.24441302"/>
    <n v="1657240836.6308"/>
    <n v="411470866.28649002"/>
    <n v="-5991607.1339721596"/>
    <n v="-5112566.9918441698"/>
    <n v="-260062587.82023901"/>
    <n v="146295711.47440299"/>
    <n v="1803536548.1052201"/>
  </r>
  <r>
    <x v="11"/>
    <n v="10"/>
    <x v="3"/>
    <x v="1"/>
    <x v="2"/>
    <n v="12"/>
    <n v="897636508.74380398"/>
    <n v="360954245.24974197"/>
    <n v="83452578.214579299"/>
    <n v="262919047.116909"/>
    <n v="45253891.091648102"/>
    <n v="752579761.67287898"/>
    <n v="1650216270.4166801"/>
    <n v="444956934.22487497"/>
    <n v="-6472958.0978240902"/>
    <n v="-5530650.5842208797"/>
    <n v="-272342523.64415002"/>
    <n v="167083759.99646699"/>
    <n v="1817300030.4131401"/>
  </r>
  <r>
    <x v="12"/>
    <n v="10"/>
    <x v="3"/>
    <x v="1"/>
    <x v="2"/>
    <n v="13"/>
    <n v="893457351.90926397"/>
    <n v="363222150.751239"/>
    <n v="80773952.662502393"/>
    <n v="261695352.56841999"/>
    <n v="45043256.240425199"/>
    <n v="750734712.22258794"/>
    <n v="1644192064.13185"/>
    <n v="476388087.88216197"/>
    <n v="-6936604.3624877902"/>
    <n v="-5934276.9468612596"/>
    <n v="-285008708.62121803"/>
    <n v="185445102.314071"/>
    <n v="1829637166.44595"/>
  </r>
  <r>
    <x v="13"/>
    <n v="10"/>
    <x v="3"/>
    <x v="1"/>
    <x v="2"/>
    <n v="14"/>
    <n v="890007956.82314503"/>
    <n v="365307537.44781202"/>
    <n v="78488618.565632299"/>
    <n v="260685292.20808899"/>
    <n v="44869395.659639798"/>
    <n v="749350843.88117397"/>
    <n v="1639358800.7043099"/>
    <n v="506306074.94505"/>
    <n v="-7384769.1262054397"/>
    <n v="-6325434.7453308096"/>
    <n v="-297750196.336285"/>
    <n v="202230443.863433"/>
    <n v="1841589244.56777"/>
  </r>
  <r>
    <x v="14"/>
    <n v="10"/>
    <x v="3"/>
    <x v="1"/>
    <x v="2"/>
    <n v="15"/>
    <n v="887173820.01709604"/>
    <n v="367250904.25924498"/>
    <n v="76519481.3209773"/>
    <n v="259855405.117145"/>
    <n v="44726547.759738602"/>
    <n v="748352338.45710695"/>
    <n v="1635526158.4742"/>
    <n v="534595358.472615"/>
    <n v="-7814591.7125244103"/>
    <n v="-6701388.6916961595"/>
    <n v="-308336008.83853602"/>
    <n v="219557960.94238201"/>
    <n v="1855084119.41659"/>
  </r>
  <r>
    <x v="15"/>
    <n v="10"/>
    <x v="3"/>
    <x v="1"/>
    <x v="2"/>
    <n v="16"/>
    <n v="884686363.18906796"/>
    <n v="368996130.122967"/>
    <n v="74799584.358745307"/>
    <n v="259127071.55920899"/>
    <n v="44601179.0500791"/>
    <n v="747523965.09100199"/>
    <n v="1632210328.2800701"/>
    <n v="561488747.02300596"/>
    <n v="-8224327.1372985803"/>
    <n v="-7060457.3654174795"/>
    <n v="-317439717.47536498"/>
    <n v="236988572.182235"/>
    <n v="1869198900.4623201"/>
  </r>
  <r>
    <x v="16"/>
    <n v="10"/>
    <x v="3"/>
    <x v="1"/>
    <x v="2"/>
    <n v="17"/>
    <n v="882579219.26681602"/>
    <n v="370615150.95881099"/>
    <n v="73289675.869725496"/>
    <n v="258510190.41370401"/>
    <n v="44494991.9385304"/>
    <n v="746910009.18077195"/>
    <n v="1629489228.4475901"/>
    <n v="587052310.89931095"/>
    <n v="-8612933.6715698205"/>
    <n v="-7401524.4030151302"/>
    <n v="-324904363.04582202"/>
    <n v="254746423.45046899"/>
    <n v="1884235651.8980801"/>
  </r>
  <r>
    <x v="17"/>
    <n v="10"/>
    <x v="3"/>
    <x v="1"/>
    <x v="2"/>
    <n v="18"/>
    <n v="880762652.804847"/>
    <n v="372106694.29510301"/>
    <n v="71953431.441571593"/>
    <n v="257978544.979307"/>
    <n v="44403472.021085501"/>
    <n v="746442142.73706901"/>
    <n v="1627204795.5419099"/>
    <n v="611342767.61016202"/>
    <n v="-8982275.9057769701"/>
    <n v="-7726177.0325164702"/>
    <n v="-331007733.46962702"/>
    <n v="272608857.10803199"/>
    <n v="1899813652.64994"/>
  </r>
  <r>
    <x v="18"/>
    <n v="10"/>
    <x v="3"/>
    <x v="1"/>
    <x v="2"/>
    <n v="19"/>
    <n v="879156348.99968195"/>
    <n v="373469150.98356003"/>
    <n v="70761699.878983095"/>
    <n v="257508611.12408"/>
    <n v="44322570.294865899"/>
    <n v="746062032.28148997"/>
    <n v="1625218381.2811699"/>
    <n v="634640780.97498202"/>
    <n v="-9333976.6043548491"/>
    <n v="-8035834.7780303899"/>
    <n v="-336038393.71827298"/>
    <n v="290566552.47866797"/>
    <n v="1915784933.75984"/>
  </r>
  <r>
    <x v="0"/>
    <n v="10"/>
    <x v="3"/>
    <x v="2"/>
    <x v="2"/>
    <n v="1"/>
    <n v="993949875.02470303"/>
    <n v="296117366.46665102"/>
    <n v="132742251.738966"/>
    <n v="291136300.37411398"/>
    <n v="50110470.410799503"/>
    <n v="770106388.99053204"/>
    <n v="1764056264.0152299"/>
    <n v="60941981.780012302"/>
    <n v="-949481.56805038406"/>
    <n v="-798100.53858375503"/>
    <n v="16504189.035870001"/>
    <n v="76648070.277299806"/>
    <n v="1840704334.2925301"/>
  </r>
  <r>
    <x v="1"/>
    <n v="10"/>
    <x v="3"/>
    <x v="2"/>
    <x v="2"/>
    <n v="2"/>
    <n v="979674734.00813103"/>
    <n v="295198638.36031598"/>
    <n v="131805269.348469"/>
    <n v="286953123.03199202"/>
    <n v="49390515.296068601"/>
    <n v="763347546.03684604"/>
    <n v="1743022280.04497"/>
    <n v="92811108.012265205"/>
    <n v="-1430589.9290580701"/>
    <n v="-1204826.30916404"/>
    <n v="-17884430.6874239"/>
    <n v="73721851.015674502"/>
    <n v="1816744131.0606501"/>
  </r>
  <r>
    <x v="2"/>
    <n v="10"/>
    <x v="3"/>
    <x v="2"/>
    <x v="2"/>
    <n v="3"/>
    <n v="968140534.33548498"/>
    <n v="294506010.63624197"/>
    <n v="131049871.19777299"/>
    <n v="283572570.94804698"/>
    <n v="48808714.715453804"/>
    <n v="757937167.49751604"/>
    <n v="1726077701.8329999"/>
    <n v="125082597.71881101"/>
    <n v="-1913965.08285522"/>
    <n v="-1613714.4562721199"/>
    <n v="-80424007.351308793"/>
    <n v="43044875.911239602"/>
    <n v="1769122577.74423"/>
  </r>
  <r>
    <x v="3"/>
    <n v="10"/>
    <x v="3"/>
    <x v="2"/>
    <x v="2"/>
    <n v="4"/>
    <n v="957770400.14256203"/>
    <n v="293641267.978894"/>
    <n v="111917872.269646"/>
    <n v="280534178.53445202"/>
    <n v="48285771.791858099"/>
    <n v="734379090.57485199"/>
    <n v="1692149490.7174101"/>
    <n v="157935400.46978801"/>
    <n v="-2393715.05176544"/>
    <n v="-2020694.76737976"/>
    <n v="-119607391.238648"/>
    <n v="36307314.463756502"/>
    <n v="1728456805.18117"/>
  </r>
  <r>
    <x v="4"/>
    <n v="10"/>
    <x v="3"/>
    <x v="2"/>
    <x v="2"/>
    <n v="5"/>
    <n v="948428753.60570204"/>
    <n v="313903166.86267298"/>
    <n v="110811083.17572799"/>
    <n v="277797544.35331398"/>
    <n v="47814752.795665197"/>
    <n v="750326547.18738198"/>
    <n v="1698755300.7930801"/>
    <n v="194145309.87173399"/>
    <n v="-2867363.8670692402"/>
    <n v="-2424672.0573005602"/>
    <n v="-140086435.84478801"/>
    <n v="51634201.969642602"/>
    <n v="1750389502.7627299"/>
  </r>
  <r>
    <x v="5"/>
    <n v="10"/>
    <x v="3"/>
    <x v="2"/>
    <x v="2"/>
    <n v="6"/>
    <n v="939759668.16950798"/>
    <n v="326811318.20311201"/>
    <n v="109873264.882659"/>
    <n v="275257827.54576802"/>
    <n v="47377629.662276901"/>
    <n v="759320040.29381704"/>
    <n v="1699079708.46332"/>
    <n v="231315278.74990499"/>
    <n v="-3324392.9615096999"/>
    <n v="-2815343.3375472999"/>
    <n v="-154637178.559026"/>
    <n v="73862756.853340104"/>
    <n v="1772942465.3166599"/>
  </r>
  <r>
    <x v="6"/>
    <n v="10"/>
    <x v="3"/>
    <x v="2"/>
    <x v="2"/>
    <n v="7"/>
    <n v="931602905.04308903"/>
    <n v="335458598.48893499"/>
    <n v="109030681.97496399"/>
    <n v="272868309.17672098"/>
    <n v="46966354.782758102"/>
    <n v="764323944.42337894"/>
    <n v="1695926849.46647"/>
    <n v="265261543.09422499"/>
    <n v="-3791339.9826736399"/>
    <n v="-3215429.1518020602"/>
    <n v="-164860915.81265599"/>
    <n v="97185198.129760697"/>
    <n v="1793112047.5962501"/>
  </r>
  <r>
    <x v="7"/>
    <n v="10"/>
    <x v="3"/>
    <x v="2"/>
    <x v="2"/>
    <n v="8"/>
    <n v="924462699.930637"/>
    <n v="341689314.10001302"/>
    <n v="102586757.638622"/>
    <n v="270776758.05342799"/>
    <n v="46606360.007038102"/>
    <n v="761659189.79910302"/>
    <n v="1686121889.7297399"/>
    <n v="296628184.19736499"/>
    <n v="-4259473.58872985"/>
    <n v="-3617905.58264923"/>
    <n v="-191794639.17546999"/>
    <n v="101215639.439254"/>
    <n v="1787337529.1689899"/>
  </r>
  <r>
    <x v="8"/>
    <n v="10"/>
    <x v="3"/>
    <x v="2"/>
    <x v="2"/>
    <n v="9"/>
    <n v="918306783.24638402"/>
    <n v="346414227.07021099"/>
    <n v="97573361.905807793"/>
    <n v="268973543.79266298"/>
    <n v="46295992.969635203"/>
    <n v="759257125.73831701"/>
    <n v="1677563908.9847"/>
    <n v="326474299.04250002"/>
    <n v="-4714870.0536575299"/>
    <n v="-4010263.8736648499"/>
    <n v="-216097997.15663201"/>
    <n v="106366038.012214"/>
    <n v="1783929946.9969201"/>
  </r>
  <r>
    <x v="9"/>
    <n v="10"/>
    <x v="3"/>
    <x v="2"/>
    <x v="2"/>
    <n v="10"/>
    <n v="913073183.07362795"/>
    <n v="350165204.96898901"/>
    <n v="93572803.215162903"/>
    <n v="267440480.347516"/>
    <n v="46032124.475990497"/>
    <n v="757210613.00765896"/>
    <n v="1670283796.08128"/>
    <n v="354852456.271456"/>
    <n v="-5152286.5431213304"/>
    <n v="-4387600.9297714196"/>
    <n v="-231530251.13102499"/>
    <n v="118934604.21066201"/>
    <n v="1789218400.29194"/>
  </r>
  <r>
    <x v="10"/>
    <n v="10"/>
    <x v="3"/>
    <x v="2"/>
    <x v="2"/>
    <n v="11"/>
    <n v="908397383.21239603"/>
    <n v="353126183.20884103"/>
    <n v="90303004.571963698"/>
    <n v="266070894.46774501"/>
    <n v="45796391.065784097"/>
    <n v="755296473.31433499"/>
    <n v="1663693856.5267301"/>
    <n v="383258627.42261797"/>
    <n v="-5578402.3431167603"/>
    <n v="-4756902.4446868896"/>
    <n v="-243135140.90584099"/>
    <n v="135366584.07208201"/>
    <n v="1799060440.59882"/>
  </r>
  <r>
    <x v="11"/>
    <n v="10"/>
    <x v="3"/>
    <x v="2"/>
    <x v="2"/>
    <n v="12"/>
    <n v="904229311.49514496"/>
    <n v="355508704.91504401"/>
    <n v="87585544.459534496"/>
    <n v="264850244.23390001"/>
    <n v="45586286.131944098"/>
    <n v="753530779.74042296"/>
    <n v="1657760091.23557"/>
    <n v="411402344.13245797"/>
    <n v="-5983387.2012100201"/>
    <n v="-5108476.7176437303"/>
    <n v="-253823861.59193701"/>
    <n v="152470005.82290599"/>
    <n v="1810230097.05847"/>
  </r>
  <r>
    <x v="12"/>
    <n v="10"/>
    <x v="3"/>
    <x v="2"/>
    <x v="2"/>
    <n v="13"/>
    <n v="900661302.32362795"/>
    <n v="357537697.41037899"/>
    <n v="85303235.045336694"/>
    <n v="263805461.19025201"/>
    <n v="45406448.475667097"/>
    <n v="752052842.12163603"/>
    <n v="1652714144.44526"/>
    <n v="437441223.08546901"/>
    <n v="-6367223.0675201397"/>
    <n v="-5442424.6389770498"/>
    <n v="-264565151.54529899"/>
    <n v="167433646.90119901"/>
    <n v="1820147791.3464601"/>
  </r>
  <r>
    <x v="13"/>
    <n v="10"/>
    <x v="3"/>
    <x v="2"/>
    <x v="2"/>
    <n v="14"/>
    <n v="897728264.53621495"/>
    <n v="359369854.95383298"/>
    <n v="83370804.942247003"/>
    <n v="262946573.90223801"/>
    <n v="45258609.967773199"/>
    <n v="750945843.76609194"/>
    <n v="1648674108.3023"/>
    <n v="461836938.754143"/>
    <n v="-6732043.1005706703"/>
    <n v="-5760612.9325256301"/>
    <n v="-275125843.09033102"/>
    <n v="180950482.731307"/>
    <n v="1829624591.0335801"/>
  </r>
  <r>
    <x v="14"/>
    <n v="10"/>
    <x v="3"/>
    <x v="2"/>
    <x v="2"/>
    <n v="15"/>
    <n v="895323388.84756696"/>
    <n v="361044500.08936399"/>
    <n v="81719089.232652307"/>
    <n v="262242357.07170999"/>
    <n v="45137394.343223602"/>
    <n v="750143340.73695099"/>
    <n v="1645466729.5845101"/>
    <n v="484544511.066517"/>
    <n v="-7076145.6005248995"/>
    <n v="-6061347.1546249297"/>
    <n v="-283861120.10615301"/>
    <n v="194622043.80574"/>
    <n v="1840088773.3902199"/>
  </r>
  <r>
    <x v="15"/>
    <n v="10"/>
    <x v="3"/>
    <x v="2"/>
    <x v="2"/>
    <n v="16"/>
    <n v="893233284.53986895"/>
    <n v="362528458.61220598"/>
    <n v="80289539.236971602"/>
    <n v="261630342.86283401"/>
    <n v="45032048.562175199"/>
    <n v="749480389.27418804"/>
    <n v="1642713673.81405"/>
    <n v="505777175.69756401"/>
    <n v="-7398772.43492126"/>
    <n v="-6343824.6017761203"/>
    <n v="-291318695.54306501"/>
    <n v="208114655.55274901"/>
    <n v="1850828329.36676"/>
  </r>
  <r>
    <x v="16"/>
    <n v="10"/>
    <x v="3"/>
    <x v="2"/>
    <x v="2"/>
    <n v="17"/>
    <n v="891469298.30811298"/>
    <n v="363880593.55606103"/>
    <n v="79046099.199808404"/>
    <n v="261113887.86112401"/>
    <n v="44943149.394230098"/>
    <n v="748983730.01122403"/>
    <n v="1640453028.31933"/>
    <n v="525621890.26894099"/>
    <n v="-7699751.1798400804"/>
    <n v="-6607726.5369873"/>
    <n v="-297432905.42843699"/>
    <n v="221581258.30349699"/>
    <n v="1862034286.6228099"/>
  </r>
  <r>
    <x v="17"/>
    <n v="10"/>
    <x v="3"/>
    <x v="2"/>
    <x v="2"/>
    <n v="18"/>
    <n v="889956785.94315004"/>
    <n v="365105869.67078698"/>
    <n v="77956543.721238703"/>
    <n v="260671173.054203"/>
    <n v="44866940.030113302"/>
    <n v="748600526.47634399"/>
    <n v="1638557312.4194901"/>
    <n v="544157057.38917601"/>
    <n v="-7980968.6633605901"/>
    <n v="-6854655.7952423096"/>
    <n v="-302444178.32041699"/>
    <n v="234858223.27354401"/>
    <n v="1873415535.69297"/>
  </r>
  <r>
    <x v="18"/>
    <n v="10"/>
    <x v="3"/>
    <x v="2"/>
    <x v="2"/>
    <n v="19"/>
    <n v="888631456.18176794"/>
    <n v="366208668.270311"/>
    <n v="76995156.0168529"/>
    <n v="260283364.16294301"/>
    <n v="44800178.790549897"/>
    <n v="748287367.240659"/>
    <n v="1636918823.42242"/>
    <n v="561609623.303038"/>
    <n v="-8244082.6226348802"/>
    <n v="-7086046.7430877602"/>
    <n v="-306588701.52073199"/>
    <n v="247934875.039215"/>
    <n v="1884853698.4616001"/>
  </r>
  <r>
    <x v="0"/>
    <n v="20"/>
    <x v="4"/>
    <x v="1"/>
    <x v="2"/>
    <n v="1"/>
    <n v="993949875.024701"/>
    <n v="207158093.570862"/>
    <n v="175665559.881836"/>
    <n v="291136300.37411499"/>
    <n v="50110470.410799503"/>
    <n v="724070424.23761296"/>
    <n v="1718020299.26231"/>
    <n v="55806800.0918632"/>
    <n v="-937906.33797645499"/>
    <n v="-788370.81062316895"/>
    <n v="16504189.035870001"/>
    <n v="71522618.317108095"/>
    <n v="1789542917.5794201"/>
  </r>
  <r>
    <x v="1"/>
    <n v="20"/>
    <x v="4"/>
    <x v="1"/>
    <x v="2"/>
    <n v="2"/>
    <n v="979393450.44130003"/>
    <n v="206409693.513814"/>
    <n v="174571001.04425299"/>
    <n v="286870695.89224601"/>
    <n v="49376328.988389201"/>
    <n v="717227719.43870401"/>
    <n v="1696621169.8800001"/>
    <n v="85570815.166305006"/>
    <n v="-1422511.48929977"/>
    <n v="-1198052.74978065"/>
    <n v="-18562038.957833599"/>
    <n v="65810723.458688699"/>
    <n v="1762431893.3387001"/>
  </r>
  <r>
    <x v="2"/>
    <n v="20"/>
    <x v="4"/>
    <x v="1"/>
    <x v="2"/>
    <n v="3"/>
    <n v="967487528.23069501"/>
    <n v="205836547.186802"/>
    <n v="173674180.271777"/>
    <n v="283381191.29651999"/>
    <n v="48775777.570051797"/>
    <n v="711667696.32515204"/>
    <n v="1679155224.55584"/>
    <n v="116131279.769574"/>
    <n v="-1916120.8409881501"/>
    <n v="-1615599.56740951"/>
    <n v="-60128426.361581899"/>
    <n v="54387253.840587601"/>
    <n v="1733542478.39644"/>
  </r>
  <r>
    <x v="3"/>
    <n v="20"/>
    <x v="4"/>
    <x v="1"/>
    <x v="2"/>
    <n v="4"/>
    <n v="956638138.78604805"/>
    <n v="205136465.53725901"/>
    <n v="143181668.91955799"/>
    <n v="280202392.26007003"/>
    <n v="48228668.655318998"/>
    <n v="676749195.37220705"/>
    <n v="1633387334.1582501"/>
    <n v="147693356.29420701"/>
    <n v="-2412961.7019348098"/>
    <n v="-2037093.8720283499"/>
    <n v="-96849262.292711899"/>
    <n v="48807000.129474603"/>
    <n v="1682194334.28772"/>
  </r>
  <r>
    <x v="4"/>
    <n v="20"/>
    <x v="4"/>
    <x v="1"/>
    <x v="2"/>
    <n v="5"/>
    <n v="946732739.54921198"/>
    <n v="204381531.85036901"/>
    <n v="124726835.40677799"/>
    <n v="277300623.83324403"/>
    <n v="47729226.8865996"/>
    <n v="654138217.97699201"/>
    <n v="1600870957.5262001"/>
    <n v="181060404.50197101"/>
    <n v="-2908203.0811462398"/>
    <n v="-2459548.6125488202"/>
    <n v="-117933525.503967"/>
    <n v="60667330.385456003"/>
    <n v="1661538287.91166"/>
  </r>
  <r>
    <x v="5"/>
    <n v="20"/>
    <x v="4"/>
    <x v="1"/>
    <x v="2"/>
    <n v="6"/>
    <n v="937407963.35174501"/>
    <n v="203563068.62600899"/>
    <n v="112296265.36038899"/>
    <n v="274568822.27468199"/>
    <n v="47259042.867969602"/>
    <n v="637687199.12905002"/>
    <n v="1575095162.4807899"/>
    <n v="214936901.197312"/>
    <n v="-3391728.9251708901"/>
    <n v="-2872941.5337600699"/>
    <n v="-115055417.377565"/>
    <n v="97008542.286003098"/>
    <n v="1672103704.7667799"/>
  </r>
  <r>
    <x v="6"/>
    <n v="20"/>
    <x v="4"/>
    <x v="1"/>
    <x v="2"/>
    <n v="7"/>
    <n v="928502588.85007203"/>
    <n v="202671582.51746601"/>
    <n v="103312505.266761"/>
    <n v="271960008.47254801"/>
    <n v="46810023.400507398"/>
    <n v="624754119.65728295"/>
    <n v="1553256708.50735"/>
    <n v="246488851.45399201"/>
    <n v="-3891955.37841033"/>
    <n v="-3301636.4446640001"/>
    <n v="-109013947.145969"/>
    <n v="134173267.863372"/>
    <n v="1687429976.3706999"/>
  </r>
  <r>
    <x v="7"/>
    <n v="20"/>
    <x v="4"/>
    <x v="1"/>
    <x v="2"/>
    <n v="8"/>
    <n v="920613010.88111401"/>
    <n v="201868408.66402799"/>
    <n v="96520677.513259798"/>
    <n v="269648962.10892099"/>
    <n v="46412248.965969697"/>
    <n v="614450297.25217795"/>
    <n v="1535063308.1332901"/>
    <n v="276170551.788544"/>
    <n v="-4400431.96226501"/>
    <n v="-3738935.4486694299"/>
    <n v="-99259503.283207104"/>
    <n v="173172113.05667099"/>
    <n v="1708235421.18995"/>
  </r>
  <r>
    <x v="8"/>
    <n v="20"/>
    <x v="4"/>
    <x v="1"/>
    <x v="2"/>
    <n v="9"/>
    <n v="913733880.881356"/>
    <n v="201184051.265275"/>
    <n v="91206792.917744994"/>
    <n v="267633914.33547401"/>
    <n v="46065421.026908003"/>
    <n v="606090179.54540205"/>
    <n v="1519824060.4267499"/>
    <n v="304014633.94844401"/>
    <n v="-4901997.87561798"/>
    <n v="-4171228.1002120902"/>
    <n v="-86197177.318686798"/>
    <n v="213646228.52954799"/>
    <n v="1733470288.95628"/>
  </r>
  <r>
    <x v="9"/>
    <n v="20"/>
    <x v="4"/>
    <x v="1"/>
    <x v="2"/>
    <n v="10"/>
    <n v="907825160.08697104"/>
    <n v="200629876.27568701"/>
    <n v="86940615.592557997"/>
    <n v="265903098.673958"/>
    <n v="45767515.468453698"/>
    <n v="599241106.01065803"/>
    <n v="1507066266.09763"/>
    <n v="330315480.453471"/>
    <n v="-5390739.2532882597"/>
    <n v="-4592998.0029220497"/>
    <n v="-68985589.880018204"/>
    <n v="256736892.57054099"/>
    <n v="1763803158.6681499"/>
  </r>
  <r>
    <x v="10"/>
    <n v="20"/>
    <x v="4"/>
    <x v="1"/>
    <x v="2"/>
    <n v="11"/>
    <n v="902472722.386392"/>
    <n v="200121045.828502"/>
    <n v="83428925.907633796"/>
    <n v="264335333.73065001"/>
    <n v="45497671.010547601"/>
    <n v="593382976.47733295"/>
    <n v="1495855698.8637199"/>
    <n v="355145551.11030698"/>
    <n v="-5873357.5670852596"/>
    <n v="-5011523.3958129799"/>
    <n v="-47939446.600561999"/>
    <n v="302194581.113922"/>
    <n v="1798050279.9776399"/>
  </r>
  <r>
    <x v="11"/>
    <n v="20"/>
    <x v="4"/>
    <x v="1"/>
    <x v="2"/>
    <n v="12"/>
    <n v="897636508.74380398"/>
    <n v="199652589.31048"/>
    <n v="80488044.622373596"/>
    <n v="262919047.116909"/>
    <n v="45253891.091648102"/>
    <n v="588313572.14141095"/>
    <n v="1485950080.88521"/>
    <n v="378825710.67236203"/>
    <n v="-6338192.8966369601"/>
    <n v="-5415322.2454757597"/>
    <n v="-24649158.4500532"/>
    <n v="348761229.97681397"/>
    <n v="1834711310.86201"/>
  </r>
  <r>
    <x v="12"/>
    <n v="20"/>
    <x v="4"/>
    <x v="1"/>
    <x v="2"/>
    <n v="13"/>
    <n v="893457351.90926397"/>
    <n v="199272541.31165501"/>
    <n v="77999236.804245904"/>
    <n v="261695352.56841999"/>
    <n v="45043256.240425199"/>
    <n v="584010386.92474699"/>
    <n v="1477467738.8340099"/>
    <n v="401288322.83236599"/>
    <n v="-6785102.0101623498"/>
    <n v="-5804443.6626739502"/>
    <n v="-23133.6842417716"/>
    <n v="395460745.485443"/>
    <n v="1872928484.3194499"/>
  </r>
  <r>
    <x v="13"/>
    <n v="20"/>
    <x v="4"/>
    <x v="1"/>
    <x v="2"/>
    <n v="14"/>
    <n v="890007956.82314503"/>
    <n v="199016426.598427"/>
    <n v="75876296.668298796"/>
    <n v="260685292.20808899"/>
    <n v="44869395.659639798"/>
    <n v="580447411.13445497"/>
    <n v="1470455367.9576001"/>
    <n v="422872210.30570102"/>
    <n v="-7216493.25155639"/>
    <n v="-6181032.0118102999"/>
    <n v="23961947.9662809"/>
    <n v="440653126.260162"/>
    <n v="1911108494.2177501"/>
  </r>
  <r>
    <x v="14"/>
    <n v="20"/>
    <x v="4"/>
    <x v="1"/>
    <x v="2"/>
    <n v="15"/>
    <n v="887173820.01709604"/>
    <n v="198861252.934037"/>
    <n v="74047615.039130196"/>
    <n v="259855405.117145"/>
    <n v="44726547.759738602"/>
    <n v="577490820.850052"/>
    <n v="1464664640.8671401"/>
    <n v="443486590.99133801"/>
    <n v="-7629780.3593292199"/>
    <n v="-6542595.7797851497"/>
    <n v="46888893.1164212"/>
    <n v="483832888.32797199"/>
    <n v="1948497529.19506"/>
  </r>
  <r>
    <x v="15"/>
    <n v="20"/>
    <x v="4"/>
    <x v="1"/>
    <x v="2"/>
    <n v="16"/>
    <n v="884686363.18906796"/>
    <n v="198747558.53929299"/>
    <n v="72450349.462411404"/>
    <n v="259127071.55920899"/>
    <n v="44601179.0500791"/>
    <n v="574926158.61099398"/>
    <n v="1459612521.80006"/>
    <n v="463244599.07676297"/>
    <n v="-8023402.6164855901"/>
    <n v="-6887617.7808074905"/>
    <n v="69151411.200633004"/>
    <n v="525508392.49658197"/>
    <n v="1985120914.2966299"/>
  </r>
  <r>
    <x v="16"/>
    <n v="20"/>
    <x v="4"/>
    <x v="1"/>
    <x v="2"/>
    <n v="17"/>
    <n v="882579219.26681602"/>
    <n v="198685889.770511"/>
    <n v="71048394.2589764"/>
    <n v="258510190.41370401"/>
    <n v="44494991.9385304"/>
    <n v="572739466.38172305"/>
    <n v="1455318685.64854"/>
    <n v="482149771.046444"/>
    <n v="-8396452.4422454797"/>
    <n v="-7215104.5893707201"/>
    <n v="90315140.291478097"/>
    <n v="565249806.74853504"/>
    <n v="2020568492.3970599"/>
  </r>
  <r>
    <x v="17"/>
    <n v="20"/>
    <x v="4"/>
    <x v="1"/>
    <x v="2"/>
    <n v="18"/>
    <n v="880762652.804847"/>
    <n v="198656272.70766401"/>
    <n v="69807872.045553997"/>
    <n v="257978544.979307"/>
    <n v="44403472.021085501"/>
    <n v="570846161.75361204"/>
    <n v="1451608814.55845"/>
    <n v="500210088.90152401"/>
    <n v="-8750827.4133605901"/>
    <n v="-7526673.21507263"/>
    <n v="110320420.01842301"/>
    <n v="603003835.704849"/>
    <n v="2054612650.2632999"/>
  </r>
  <r>
    <x v="18"/>
    <n v="20"/>
    <x v="4"/>
    <x v="1"/>
    <x v="2"/>
    <n v="19"/>
    <n v="879156348.99968195"/>
    <n v="198642992.78242201"/>
    <n v="68701563.528497204"/>
    <n v="257508611.12408"/>
    <n v="44322570.294865899"/>
    <n v="569175737.72986698"/>
    <n v="1448332086.7295499"/>
    <n v="517604372.40600801"/>
    <n v="-9088163.2137145996"/>
    <n v="-7823754.32177734"/>
    <n v="129056994.898653"/>
    <n v="638837612.982849"/>
    <n v="2087169699.7123799"/>
  </r>
  <r>
    <x v="0"/>
    <n v="20"/>
    <x v="4"/>
    <x v="2"/>
    <x v="2"/>
    <n v="1"/>
    <n v="993949875.02470303"/>
    <n v="207158093.570862"/>
    <n v="175665559.881836"/>
    <n v="291136300.37411398"/>
    <n v="50110470.410799503"/>
    <n v="724070424.23761296"/>
    <n v="1718020299.26231"/>
    <n v="55806800.0918632"/>
    <n v="-937906.33797645499"/>
    <n v="-788370.81062507594"/>
    <n v="16504189.035870001"/>
    <n v="71522618.317111894"/>
    <n v="1789542917.5794201"/>
  </r>
  <r>
    <x v="1"/>
    <n v="20"/>
    <x v="4"/>
    <x v="2"/>
    <x v="2"/>
    <n v="2"/>
    <n v="979674734.00813103"/>
    <n v="206424155.350665"/>
    <n v="174592151.939666"/>
    <n v="286953123.03199202"/>
    <n v="49390515.296068601"/>
    <n v="717359945.61839199"/>
    <n v="1697034679.6265199"/>
    <n v="84995665.1165573"/>
    <n v="-1413147.1385478899"/>
    <n v="-1190136.19056892"/>
    <n v="-17884430.6874239"/>
    <n v="65921098.2385654"/>
    <n v="1762955777.8650801"/>
  </r>
  <r>
    <x v="2"/>
    <n v="20"/>
    <x v="4"/>
    <x v="2"/>
    <x v="2"/>
    <n v="3"/>
    <n v="968140534.33548498"/>
    <n v="205868617.132054"/>
    <n v="173723342.887732"/>
    <n v="283572570.94804698"/>
    <n v="48808714.715453804"/>
    <n v="711973245.68328798"/>
    <n v="1680113780.01877"/>
    <n v="114556301.55688"/>
    <n v="-1890630.5737648001"/>
    <n v="-1594040.5166206299"/>
    <n v="-58058356.8116128"/>
    <n v="54903904.228656702"/>
    <n v="1735017684.2474201"/>
  </r>
  <r>
    <x v="3"/>
    <n v="20"/>
    <x v="4"/>
    <x v="2"/>
    <x v="2"/>
    <n v="4"/>
    <n v="957770400.14256203"/>
    <n v="205201727.84169999"/>
    <n v="144980078.29922199"/>
    <n v="280534178.53445202"/>
    <n v="48285771.791858099"/>
    <n v="679001756.46723402"/>
    <n v="1636772156.6097901"/>
    <n v="144651042.35360101"/>
    <n v="-2364530.1503524701"/>
    <n v="-1996057.8406982401"/>
    <n v="-93125552.542282194"/>
    <n v="49529431.970623001"/>
    <n v="1686301588.58042"/>
  </r>
  <r>
    <x v="4"/>
    <n v="20"/>
    <x v="4"/>
    <x v="2"/>
    <x v="2"/>
    <n v="5"/>
    <n v="948428753.60570204"/>
    <n v="204493417.52391201"/>
    <n v="127629677.47657099"/>
    <n v="277797544.35331398"/>
    <n v="47814752.795665197"/>
    <n v="657735392.14946401"/>
    <n v="1606164145.7551601"/>
    <n v="175984842.08631399"/>
    <n v="-2830163.3999099699"/>
    <n v="-2393207.77541732"/>
    <n v="-113238259.168621"/>
    <n v="60353375.142269097"/>
    <n v="1666517520.89745"/>
  </r>
  <r>
    <x v="5"/>
    <n v="20"/>
    <x v="4"/>
    <x v="2"/>
    <x v="2"/>
    <n v="6"/>
    <n v="939759668.16950798"/>
    <n v="203737675.65909901"/>
    <n v="115983448.17523199"/>
    <n v="275257827.54576802"/>
    <n v="47377629.662276901"/>
    <n v="642356581.04237604"/>
    <n v="1582116249.21188"/>
    <n v="207327427.84333"/>
    <n v="-3278304.4228668199"/>
    <n v="-2776295.1954765301"/>
    <n v="-111292089.605241"/>
    <n v="93259043.042625397"/>
    <n v="1675375292.2544999"/>
  </r>
  <r>
    <x v="6"/>
    <n v="20"/>
    <x v="4"/>
    <x v="2"/>
    <x v="2"/>
    <n v="7"/>
    <n v="931602905.04308903"/>
    <n v="202928157.684782"/>
    <n v="107602961.925164"/>
    <n v="272868309.17672098"/>
    <n v="46966354.782758102"/>
    <n v="630365783.56942594"/>
    <n v="1561968688.61251"/>
    <n v="236143523.42020601"/>
    <n v="-3734322.58366394"/>
    <n v="-3167038.9715728699"/>
    <n v="-106377702.531409"/>
    <n v="126598781.91722099"/>
    <n v="1688567470.5297501"/>
  </r>
  <r>
    <x v="7"/>
    <n v="20"/>
    <x v="4"/>
    <x v="2"/>
    <x v="2"/>
    <n v="8"/>
    <n v="924462699.930637"/>
    <n v="202207026.16925099"/>
    <n v="101298194.26753999"/>
    <n v="270776758.05342799"/>
    <n v="46606360.007038102"/>
    <n v="620888338.49725795"/>
    <n v="1545351038.4278901"/>
    <n v="262877466.884269"/>
    <n v="-4190391.5400085398"/>
    <n v="-3559171.9724121001"/>
    <n v="-98180317.874970898"/>
    <n v="161137977.03689501"/>
    <n v="1706489015.4647801"/>
  </r>
  <r>
    <x v="8"/>
    <n v="20"/>
    <x v="4"/>
    <x v="2"/>
    <x v="2"/>
    <n v="9"/>
    <n v="918306783.24638402"/>
    <n v="201598319.89132199"/>
    <n v="96392376.142126501"/>
    <n v="268973543.79266298"/>
    <n v="46295992.969635203"/>
    <n v="613260232.795748"/>
    <n v="1531567016.04213"/>
    <n v="287603159.719944"/>
    <n v="-4633329.15476989"/>
    <n v="-3940827.8995742798"/>
    <n v="-87191630.784101307"/>
    <n v="196470701.036277"/>
    <n v="1728037717.0784099"/>
  </r>
  <r>
    <x v="9"/>
    <n v="20"/>
    <x v="4"/>
    <x v="2"/>
    <x v="2"/>
    <n v="10"/>
    <n v="913073183.07362795"/>
    <n v="201108522.23543599"/>
    <n v="92477294.251813501"/>
    <n v="267440480.347516"/>
    <n v="46032124.475990497"/>
    <n v="607058421.31075704"/>
    <n v="1520131604.3843801"/>
    <n v="310613502.55499202"/>
    <n v="-5058296.6214752197"/>
    <n v="-4307457.5483016903"/>
    <n v="-72838736.670006901"/>
    <n v="233467308.33669999"/>
    <n v="1753598912.7210901"/>
  </r>
  <r>
    <x v="10"/>
    <n v="20"/>
    <x v="4"/>
    <x v="2"/>
    <x v="2"/>
    <n v="11"/>
    <n v="908397383.21239603"/>
    <n v="200665299.98762199"/>
    <n v="89276903.6657525"/>
    <n v="266070894.46774501"/>
    <n v="45796391.065784097"/>
    <n v="601809489.18690395"/>
    <n v="1510206872.3993001"/>
    <n v="332010424.95801002"/>
    <n v="-5470985.7210845901"/>
    <n v="-4665166.0825881902"/>
    <n v="-55516461.536525697"/>
    <n v="271828797.33889699"/>
    <n v="1782035669.7381999"/>
  </r>
  <r>
    <x v="11"/>
    <n v="20"/>
    <x v="4"/>
    <x v="2"/>
    <x v="2"/>
    <n v="12"/>
    <n v="904229311.49514496"/>
    <n v="200263219.181281"/>
    <n v="86616804.634541199"/>
    <n v="264850244.23390001"/>
    <n v="45586286.131944098"/>
    <n v="597316554.18166697"/>
    <n v="1501545865.67681"/>
    <n v="352090679.26509398"/>
    <n v="-5862262.1081848098"/>
    <n v="-5004887.0809478704"/>
    <n v="-36615246.012330703"/>
    <n v="310470546.17184401"/>
    <n v="1812016411.84867"/>
  </r>
  <r>
    <x v="12"/>
    <n v="20"/>
    <x v="4"/>
    <x v="2"/>
    <x v="2"/>
    <n v="13"/>
    <n v="900661302.32362795"/>
    <n v="199938197.784381"/>
    <n v="84382593.974277705"/>
    <n v="263805461.19025201"/>
    <n v="45406448.475667097"/>
    <n v="593532701.42457795"/>
    <n v="1494194003.7481999"/>
    <n v="370836426.54203802"/>
    <n v="-6232442.1329650804"/>
    <n v="-5327004.5010528499"/>
    <n v="-16925200.133883402"/>
    <n v="348584221.90714198"/>
    <n v="1842778225.65534"/>
  </r>
  <r>
    <x v="13"/>
    <n v="20"/>
    <x v="4"/>
    <x v="2"/>
    <x v="2"/>
    <n v="14"/>
    <n v="897728264.53621495"/>
    <n v="199714623.220635"/>
    <n v="82490989.642975003"/>
    <n v="262946573.90223801"/>
    <n v="45258609.967773199"/>
    <n v="590410796.73362195"/>
    <n v="1488139061.26983"/>
    <n v="388540752.79922003"/>
    <n v="-6583811.4921264602"/>
    <n v="-5633514.4893646203"/>
    <n v="1997625.36006808"/>
    <n v="384904863.66995198"/>
    <n v="1873043924.93975"/>
  </r>
  <r>
    <x v="14"/>
    <n v="20"/>
    <x v="4"/>
    <x v="2"/>
    <x v="2"/>
    <n v="15"/>
    <n v="895323388.84756696"/>
    <n v="199571989.00899601"/>
    <n v="80874285.8530211"/>
    <n v="262242357.07170999"/>
    <n v="45137394.343223602"/>
    <n v="587826026.27695203"/>
    <n v="1483149415.12451"/>
    <n v="405164421.97887403"/>
    <n v="-6914877.8218841497"/>
    <n v="-5922909.3932037298"/>
    <n v="19840763.1055905"/>
    <n v="419082275.69129902"/>
    <n v="1902231690.8157899"/>
  </r>
  <r>
    <x v="15"/>
    <n v="20"/>
    <x v="4"/>
    <x v="2"/>
    <x v="2"/>
    <n v="16"/>
    <n v="893233284.53986895"/>
    <n v="199464327.838267"/>
    <n v="79475028.519325107"/>
    <n v="261630342.86283401"/>
    <n v="45032048.562175199"/>
    <n v="585601747.78260195"/>
    <n v="1478835032.3224699"/>
    <n v="420819225.27959597"/>
    <n v="-7225014.1904144203"/>
    <n v="-6194504.3216094896"/>
    <n v="36901511.489400104"/>
    <n v="451526232.44741797"/>
    <n v="1930361264.76986"/>
  </r>
  <r>
    <x v="16"/>
    <n v="20"/>
    <x v="4"/>
    <x v="2"/>
    <x v="2"/>
    <n v="17"/>
    <n v="891469298.30811298"/>
    <n v="199397571.51155901"/>
    <n v="78257999.149432302"/>
    <n v="261113887.86112401"/>
    <n v="44943149.394230098"/>
    <n v="583712607.91634595"/>
    <n v="1475181906.2244501"/>
    <n v="435534813.30522698"/>
    <n v="-7514134.8816070501"/>
    <n v="-6448061.1076202299"/>
    <n v="52880849.199379399"/>
    <n v="481967601.397003"/>
    <n v="1957149507.6214399"/>
  </r>
  <r>
    <x v="17"/>
    <n v="20"/>
    <x v="4"/>
    <x v="2"/>
    <x v="2"/>
    <n v="18"/>
    <n v="889956785.94315004"/>
    <n v="199356242.437132"/>
    <n v="77191623.743711397"/>
    <n v="260671173.054203"/>
    <n v="44866940.030113302"/>
    <n v="582085979.26516104"/>
    <n v="1472042765.2083099"/>
    <n v="449343650.44964802"/>
    <n v="-7784136.9005126897"/>
    <n v="-6685192.76512146"/>
    <n v="67759114.345748603"/>
    <n v="510417572.03031898"/>
    <n v="1982460337.2386"/>
  </r>
  <r>
    <x v="18"/>
    <n v="20"/>
    <x v="4"/>
    <x v="2"/>
    <x v="2"/>
    <n v="19"/>
    <n v="888631456.18176794"/>
    <n v="199328592.664846"/>
    <n v="76250699.954843402"/>
    <n v="260283364.16294301"/>
    <n v="44800178.790549897"/>
    <n v="580662835.57318401"/>
    <n v="1469294291.75495"/>
    <n v="462392603.82651901"/>
    <n v="-8036672.2364807101"/>
    <n v="-6907329.1343231201"/>
    <n v="81487835.695152506"/>
    <n v="536973110.38735902"/>
    <n v="2006267402.14228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4:D29" firstHeaderRow="0" firstDataRow="1" firstDataCol="1" rowPageCount="1" colPageCount="1"/>
  <pivotFields count="19">
    <pivotField axis="axisPage" multipleItemSelectionAllowed="1" showAll="0">
      <items count="2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x="18"/>
        <item t="default"/>
      </items>
    </pivotField>
    <pivotField showAll="0"/>
    <pivotField axis="axisRow" multipleItemSelectionAllowed="1" showAll="0">
      <items count="6">
        <item h="1" x="0"/>
        <item h="1" x="1"/>
        <item x="3"/>
        <item h="1" x="2"/>
        <item x="4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dataField="1" showAll="0"/>
  </pivotFields>
  <rowFields count="3">
    <field x="4"/>
    <field x="3"/>
    <field x="2"/>
  </rowFields>
  <rowItems count="25">
    <i>
      <x/>
    </i>
    <i r="1">
      <x/>
    </i>
    <i r="2">
      <x v="2"/>
    </i>
    <i r="2">
      <x v="4"/>
    </i>
    <i r="1">
      <x v="1"/>
    </i>
    <i r="2">
      <x v="2"/>
    </i>
    <i r="2">
      <x v="4"/>
    </i>
    <i r="1">
      <x v="2"/>
    </i>
    <i r="2">
      <x v="2"/>
    </i>
    <i r="2">
      <x v="4"/>
    </i>
    <i>
      <x v="1"/>
    </i>
    <i r="1">
      <x v="1"/>
    </i>
    <i r="2">
      <x v="2"/>
    </i>
    <i r="2">
      <x v="4"/>
    </i>
    <i r="1">
      <x v="2"/>
    </i>
    <i r="2">
      <x v="2"/>
    </i>
    <i r="2">
      <x v="4"/>
    </i>
    <i>
      <x v="2"/>
    </i>
    <i r="1">
      <x v="1"/>
    </i>
    <i r="2">
      <x v="2"/>
    </i>
    <i r="2">
      <x v="4"/>
    </i>
    <i r="1">
      <x v="2"/>
    </i>
    <i r="2">
      <x v="2"/>
    </i>
    <i r="2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hier="-1"/>
  </pageFields>
  <dataFields count="3">
    <dataField name="Sum of TechCost" fld="12" baseField="0" baseItem="0"/>
    <dataField name="Sum of OperatingCost" fld="17" baseField="0" baseItem="0"/>
    <dataField name="Sum of TechAndOperatingCost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8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15" firstHeaderRow="0" firstDataRow="1" firstDataCol="1" rowPageCount="1" colPageCount="1"/>
  <pivotFields count="19">
    <pivotField axis="axisRow" showAll="0">
      <items count="2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x="18"/>
        <item t="default"/>
      </items>
    </pivotField>
    <pivotField showAll="0"/>
    <pivotField axis="axisPage" multipleItemSelectionAllowed="1" showAll="0">
      <items count="6">
        <item h="1" x="0"/>
        <item h="1" x="1"/>
        <item x="3"/>
        <item h="1" x="2"/>
        <item h="1" x="4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dataField="1" showAll="0"/>
  </pivotFields>
  <rowFields count="3">
    <field x="0"/>
    <field x="4"/>
    <field x="3"/>
  </rowFields>
  <rowItems count="12">
    <i>
      <x v="18"/>
    </i>
    <i r="1">
      <x/>
    </i>
    <i r="2">
      <x/>
    </i>
    <i r="2">
      <x v="1"/>
    </i>
    <i r="2">
      <x v="2"/>
    </i>
    <i r="1">
      <x v="1"/>
    </i>
    <i r="2">
      <x v="1"/>
    </i>
    <i r="2">
      <x v="2"/>
    </i>
    <i r="1">
      <x v="2"/>
    </i>
    <i r="2">
      <x v="1"/>
    </i>
    <i r="2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TechCost" fld="12" baseField="0" baseItem="0"/>
    <dataField name="Sum of OperatingCost" fld="17" baseField="0" baseItem="0"/>
    <dataField name="Sum of TechAndOperatingCost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S666" totalsRowShown="0">
  <autoFilter ref="A1:S666"/>
  <tableColumns count="19">
    <tableColumn id="1" name="yearID"/>
    <tableColumn id="2" name="optionID"/>
    <tableColumn id="3" name="OptionName"/>
    <tableColumn id="4" name="DiscountRate"/>
    <tableColumn id="5" name="Series"/>
    <tableColumn id="6" name="Periods"/>
    <tableColumn id="7" name="DirectCost"/>
    <tableColumn id="8" name="WarrantyCost"/>
    <tableColumn id="9" name="RnDCost"/>
    <tableColumn id="10" name="OtherCost"/>
    <tableColumn id="11" name="ProfitCost"/>
    <tableColumn id="12" name="IndirectCost"/>
    <tableColumn id="13" name="TechCost"/>
    <tableColumn id="14" name="DEFCost"/>
    <tableColumn id="15" name="FuelCost_Retail"/>
    <tableColumn id="16" name="FuelCost_Pretax"/>
    <tableColumn id="17" name="EmissionRepairCost"/>
    <tableColumn id="18" name="OperatingCost"/>
    <tableColumn id="19" name="TechAndOperatingCos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0"/>
  <sheetViews>
    <sheetView tabSelected="1" zoomScale="80" zoomScaleNormal="80" workbookViewId="0">
      <selection activeCell="A39" sqref="A39"/>
    </sheetView>
  </sheetViews>
  <sheetFormatPr defaultRowHeight="15" x14ac:dyDescent="0.25"/>
  <cols>
    <col min="1" max="1" width="31.5703125" bestFit="1" customWidth="1"/>
    <col min="2" max="2" width="16" bestFit="1" customWidth="1"/>
    <col min="3" max="3" width="20.85546875" bestFit="1" customWidth="1"/>
    <col min="4" max="4" width="28.7109375" bestFit="1" customWidth="1"/>
    <col min="5" max="5" width="23.5703125" bestFit="1" customWidth="1"/>
    <col min="6" max="6" width="20.5703125" bestFit="1" customWidth="1"/>
    <col min="7" max="7" width="28.5703125" bestFit="1" customWidth="1"/>
    <col min="8" max="8" width="20.7109375" bestFit="1" customWidth="1"/>
    <col min="9" max="9" width="25.7109375" bestFit="1" customWidth="1"/>
    <col min="10" max="10" width="33.5703125" bestFit="1" customWidth="1"/>
  </cols>
  <sheetData>
    <row r="2" spans="1:4" x14ac:dyDescent="0.25">
      <c r="A2" s="1" t="s">
        <v>0</v>
      </c>
      <c r="B2" s="2">
        <v>2045</v>
      </c>
    </row>
    <row r="4" spans="1:4" x14ac:dyDescent="0.25">
      <c r="A4" s="1" t="s">
        <v>27</v>
      </c>
      <c r="B4" t="s">
        <v>29</v>
      </c>
      <c r="C4" t="s">
        <v>30</v>
      </c>
      <c r="D4" t="s">
        <v>31</v>
      </c>
    </row>
    <row r="5" spans="1:4" x14ac:dyDescent="0.25">
      <c r="A5" s="2" t="s">
        <v>20</v>
      </c>
      <c r="B5" s="5">
        <v>5441801127.6094265</v>
      </c>
      <c r="C5" s="5">
        <v>4112231209.2459178</v>
      </c>
      <c r="D5" s="5">
        <v>9554032336.8553925</v>
      </c>
    </row>
    <row r="6" spans="1:4" x14ac:dyDescent="0.25">
      <c r="A6" s="3">
        <v>0</v>
      </c>
      <c r="B6" s="5">
        <v>2946619962.6750402</v>
      </c>
      <c r="C6" s="5">
        <v>2226686034.302393</v>
      </c>
      <c r="D6" s="5">
        <v>5173305996.9774704</v>
      </c>
    </row>
    <row r="7" spans="1:4" x14ac:dyDescent="0.25">
      <c r="A7" s="4" t="s">
        <v>25</v>
      </c>
      <c r="B7" s="5">
        <v>1577312289.8956001</v>
      </c>
      <c r="C7" s="5">
        <v>723649929.144683</v>
      </c>
      <c r="D7" s="5">
        <v>2300962219.0403099</v>
      </c>
    </row>
    <row r="8" spans="1:4" x14ac:dyDescent="0.25">
      <c r="A8" s="4" t="s">
        <v>26</v>
      </c>
      <c r="B8" s="5">
        <v>1369307672.7794399</v>
      </c>
      <c r="C8" s="5">
        <v>1503036105.1577101</v>
      </c>
      <c r="D8" s="5">
        <v>2872343777.93716</v>
      </c>
    </row>
    <row r="9" spans="1:4" x14ac:dyDescent="0.25">
      <c r="A9" s="3">
        <v>0.03</v>
      </c>
      <c r="B9" s="5">
        <v>1680416191.038651</v>
      </c>
      <c r="C9" s="5">
        <v>1269847931.45996</v>
      </c>
      <c r="D9" s="5">
        <v>2950264122.4986801</v>
      </c>
    </row>
    <row r="10" spans="1:4" x14ac:dyDescent="0.25">
      <c r="A10" s="4" t="s">
        <v>25</v>
      </c>
      <c r="B10" s="5">
        <v>899519158.84618104</v>
      </c>
      <c r="C10" s="5">
        <v>412687442.894714</v>
      </c>
      <c r="D10" s="5">
        <v>1312206601.7409301</v>
      </c>
    </row>
    <row r="11" spans="1:4" x14ac:dyDescent="0.25">
      <c r="A11" s="4" t="s">
        <v>26</v>
      </c>
      <c r="B11" s="5">
        <v>780897032.19246995</v>
      </c>
      <c r="C11" s="5">
        <v>857160488.56524599</v>
      </c>
      <c r="D11" s="5">
        <v>1638057520.75775</v>
      </c>
    </row>
    <row r="12" spans="1:4" x14ac:dyDescent="0.25">
      <c r="A12" s="3">
        <v>7.0000000000000007E-2</v>
      </c>
      <c r="B12" s="5">
        <v>814764973.89573598</v>
      </c>
      <c r="C12" s="5">
        <v>615697243.48356497</v>
      </c>
      <c r="D12" s="5">
        <v>1430462217.3792419</v>
      </c>
    </row>
    <row r="13" spans="1:4" x14ac:dyDescent="0.25">
      <c r="A13" s="4" t="s">
        <v>25</v>
      </c>
      <c r="B13" s="5">
        <v>436139991.91654199</v>
      </c>
      <c r="C13" s="5">
        <v>200095235.59128499</v>
      </c>
      <c r="D13" s="5">
        <v>636235227.50778198</v>
      </c>
    </row>
    <row r="14" spans="1:4" x14ac:dyDescent="0.25">
      <c r="A14" s="4" t="s">
        <v>26</v>
      </c>
      <c r="B14" s="5">
        <v>378624981.97919399</v>
      </c>
      <c r="C14" s="5">
        <v>415602007.89227998</v>
      </c>
      <c r="D14" s="5">
        <v>794226989.87145996</v>
      </c>
    </row>
    <row r="15" spans="1:4" x14ac:dyDescent="0.25">
      <c r="A15" s="2" t="s">
        <v>23</v>
      </c>
      <c r="B15" s="5">
        <v>76129480942.81189</v>
      </c>
      <c r="C15" s="5">
        <v>21425089794.73473</v>
      </c>
      <c r="D15" s="5">
        <v>97554570737.546005</v>
      </c>
    </row>
    <row r="16" spans="1:4" x14ac:dyDescent="0.25">
      <c r="A16" s="3">
        <v>0.03</v>
      </c>
      <c r="B16" s="5">
        <v>44024919446.765198</v>
      </c>
      <c r="C16" s="5">
        <v>13312598554.60058</v>
      </c>
      <c r="D16" s="5">
        <v>57337518001.365906</v>
      </c>
    </row>
    <row r="17" spans="1:4" x14ac:dyDescent="0.25">
      <c r="A17" s="4" t="s">
        <v>25</v>
      </c>
      <c r="B17" s="5">
        <v>23279301597.287498</v>
      </c>
      <c r="C17" s="5">
        <v>4162016924.7058101</v>
      </c>
      <c r="D17" s="5">
        <v>27441318521.993401</v>
      </c>
    </row>
    <row r="18" spans="1:4" x14ac:dyDescent="0.25">
      <c r="A18" s="4" t="s">
        <v>26</v>
      </c>
      <c r="B18" s="5">
        <v>20745617849.477699</v>
      </c>
      <c r="C18" s="5">
        <v>9150581629.8947697</v>
      </c>
      <c r="D18" s="5">
        <v>29896199479.372501</v>
      </c>
    </row>
    <row r="19" spans="1:4" x14ac:dyDescent="0.25">
      <c r="A19" s="3">
        <v>7.0000000000000007E-2</v>
      </c>
      <c r="B19" s="5">
        <v>32104561496.0467</v>
      </c>
      <c r="C19" s="5">
        <v>8112491240.1341496</v>
      </c>
      <c r="D19" s="5">
        <v>40217052736.180099</v>
      </c>
    </row>
    <row r="20" spans="1:4" x14ac:dyDescent="0.25">
      <c r="A20" s="4" t="s">
        <v>25</v>
      </c>
      <c r="B20" s="5">
        <v>16918530404.0546</v>
      </c>
      <c r="C20" s="5">
        <v>2562554514.95544</v>
      </c>
      <c r="D20" s="5">
        <v>19481084919.009602</v>
      </c>
    </row>
    <row r="21" spans="1:4" x14ac:dyDescent="0.25">
      <c r="A21" s="4" t="s">
        <v>26</v>
      </c>
      <c r="B21" s="5">
        <v>15186031091.9921</v>
      </c>
      <c r="C21" s="5">
        <v>5549936725.17871</v>
      </c>
      <c r="D21" s="5">
        <v>20735967817.170502</v>
      </c>
    </row>
    <row r="22" spans="1:4" x14ac:dyDescent="0.25">
      <c r="A22" s="2" t="s">
        <v>24</v>
      </c>
      <c r="B22" s="5">
        <v>6179763583.1880894</v>
      </c>
      <c r="C22" s="5">
        <v>1714312150.8880911</v>
      </c>
      <c r="D22" s="5">
        <v>7894075734.0760994</v>
      </c>
    </row>
    <row r="23" spans="1:4" x14ac:dyDescent="0.25">
      <c r="A23" s="3">
        <v>0.03</v>
      </c>
      <c r="B23" s="5">
        <v>3073550468.0107198</v>
      </c>
      <c r="C23" s="5">
        <v>929404165.46151698</v>
      </c>
      <c r="D23" s="5">
        <v>4002954633.4722199</v>
      </c>
    </row>
    <row r="24" spans="1:4" x14ac:dyDescent="0.25">
      <c r="A24" s="4" t="s">
        <v>25</v>
      </c>
      <c r="B24" s="5">
        <v>1625218381.2811699</v>
      </c>
      <c r="C24" s="5">
        <v>290566552.47866797</v>
      </c>
      <c r="D24" s="5">
        <v>1915784933.75984</v>
      </c>
    </row>
    <row r="25" spans="1:4" x14ac:dyDescent="0.25">
      <c r="A25" s="4" t="s">
        <v>26</v>
      </c>
      <c r="B25" s="5">
        <v>1448332086.7295499</v>
      </c>
      <c r="C25" s="5">
        <v>638837612.982849</v>
      </c>
      <c r="D25" s="5">
        <v>2087169699.7123799</v>
      </c>
    </row>
    <row r="26" spans="1:4" x14ac:dyDescent="0.25">
      <c r="A26" s="3">
        <v>7.0000000000000007E-2</v>
      </c>
      <c r="B26" s="5">
        <v>3106213115.1773701</v>
      </c>
      <c r="C26" s="5">
        <v>784907985.42657399</v>
      </c>
      <c r="D26" s="5">
        <v>3891121100.6038799</v>
      </c>
    </row>
    <row r="27" spans="1:4" x14ac:dyDescent="0.25">
      <c r="A27" s="4" t="s">
        <v>25</v>
      </c>
      <c r="B27" s="5">
        <v>1636918823.42242</v>
      </c>
      <c r="C27" s="5">
        <v>247934875.039215</v>
      </c>
      <c r="D27" s="5">
        <v>1884853698.4616001</v>
      </c>
    </row>
    <row r="28" spans="1:4" x14ac:dyDescent="0.25">
      <c r="A28" s="4" t="s">
        <v>26</v>
      </c>
      <c r="B28" s="5">
        <v>1469294291.75495</v>
      </c>
      <c r="C28" s="5">
        <v>536973110.38735902</v>
      </c>
      <c r="D28" s="5">
        <v>2006267402.1422801</v>
      </c>
    </row>
    <row r="29" spans="1:4" x14ac:dyDescent="0.25">
      <c r="A29" s="2" t="s">
        <v>28</v>
      </c>
      <c r="B29" s="5">
        <v>87751045653.609421</v>
      </c>
      <c r="C29" s="5">
        <v>27251633154.86874</v>
      </c>
      <c r="D29" s="5">
        <v>115002678808.47749</v>
      </c>
    </row>
    <row r="37" spans="1:4" x14ac:dyDescent="0.25">
      <c r="A37" s="6">
        <v>2</v>
      </c>
      <c r="B37" t="s">
        <v>32</v>
      </c>
    </row>
    <row r="38" spans="1:4" x14ac:dyDescent="0.25">
      <c r="A38" s="6">
        <v>1000000000</v>
      </c>
    </row>
    <row r="42" spans="1:4" x14ac:dyDescent="0.25">
      <c r="A42" t="str">
        <f>A5</f>
        <v>AnnualValue</v>
      </c>
    </row>
    <row r="43" spans="1:4" x14ac:dyDescent="0.25">
      <c r="A43" s="7" t="str">
        <f>A7</f>
        <v>Option1_minus_Baseline</v>
      </c>
      <c r="B43">
        <f>IFERROR(ROUND(B7,$A$37-(1+INT(LOG10(ABS(B7)))))/$A$38,0)</f>
        <v>1.6</v>
      </c>
      <c r="C43">
        <f>IFERROR(ROUND(C7,$A$37-(1+INT(LOG10(ABS(C7)))))/$A$38,0)</f>
        <v>0.72</v>
      </c>
      <c r="D43">
        <f>IFERROR(ROUND(D7,$A$37-(1+INT(LOG10(ABS(D7)))))/$A$38,0)</f>
        <v>2.2999999999999998</v>
      </c>
    </row>
    <row r="44" spans="1:4" x14ac:dyDescent="0.25">
      <c r="A44" s="7" t="str">
        <f>A8</f>
        <v>Option2_minus_Baseline</v>
      </c>
      <c r="B44">
        <f>IFERROR(ROUND(B8,$A$37-(1+INT(LOG10(ABS(B8)))))/$A$38,0)</f>
        <v>1.4</v>
      </c>
      <c r="C44">
        <f>IFERROR(ROUND(C8,$A$37-(1+INT(LOG10(ABS(C8)))))/$A$38,0)</f>
        <v>1.5</v>
      </c>
      <c r="D44">
        <f>IFERROR(ROUND(D8,$A$37-(1+INT(LOG10(ABS(D8)))))/$A$38,0)</f>
        <v>2.9</v>
      </c>
    </row>
    <row r="45" spans="1:4" x14ac:dyDescent="0.25">
      <c r="A45" t="str">
        <f>A15</f>
        <v>PresentValue</v>
      </c>
    </row>
    <row r="46" spans="1:4" x14ac:dyDescent="0.25">
      <c r="A46" s="2">
        <f>A16</f>
        <v>0.03</v>
      </c>
    </row>
    <row r="47" spans="1:4" x14ac:dyDescent="0.25">
      <c r="A47" s="7" t="str">
        <f t="shared" ref="A47:A58" si="0">A17</f>
        <v>Option1_minus_Baseline</v>
      </c>
      <c r="B47">
        <f>IFERROR(ROUND(B17,$A$37-(1+INT(LOG10(ABS(B17)))))/$A$38,0)</f>
        <v>23</v>
      </c>
      <c r="C47">
        <f>IFERROR(ROUND(C17,$A$37-(1+INT(LOG10(ABS(C17)))))/$A$38,0)</f>
        <v>4.2</v>
      </c>
      <c r="D47">
        <f>IFERROR(ROUND(D17,$A$37-(1+INT(LOG10(ABS(D17)))))/$A$38,0)</f>
        <v>27</v>
      </c>
    </row>
    <row r="48" spans="1:4" x14ac:dyDescent="0.25">
      <c r="A48" s="7" t="str">
        <f t="shared" si="0"/>
        <v>Option2_minus_Baseline</v>
      </c>
      <c r="B48">
        <f>IFERROR(ROUND(B18,$A$37-(1+INT(LOG10(ABS(B18)))))/$A$38,0)</f>
        <v>21</v>
      </c>
      <c r="C48">
        <f>IFERROR(ROUND(C18,$A$37-(1+INT(LOG10(ABS(C18)))))/$A$38,0)</f>
        <v>9.1999999999999993</v>
      </c>
      <c r="D48">
        <f>IFERROR(ROUND(D18,$A$37-(1+INT(LOG10(ABS(D18)))))/$A$38,0)</f>
        <v>30</v>
      </c>
    </row>
    <row r="49" spans="1:4" x14ac:dyDescent="0.25">
      <c r="A49" s="2">
        <f t="shared" si="0"/>
        <v>7.0000000000000007E-2</v>
      </c>
    </row>
    <row r="50" spans="1:4" x14ac:dyDescent="0.25">
      <c r="A50" s="7" t="str">
        <f t="shared" si="0"/>
        <v>Option1_minus_Baseline</v>
      </c>
      <c r="B50">
        <f>IFERROR(ROUND(B20,$A$37-(1+INT(LOG10(ABS(B20)))))/$A$38,0)</f>
        <v>17</v>
      </c>
      <c r="C50">
        <f t="shared" ref="C50:D50" si="1">IFERROR(ROUND(C20,$A$37-(1+INT(LOG10(ABS(C20)))))/$A$38,0)</f>
        <v>2.6</v>
      </c>
      <c r="D50">
        <f t="shared" si="1"/>
        <v>19</v>
      </c>
    </row>
    <row r="51" spans="1:4" x14ac:dyDescent="0.25">
      <c r="A51" s="7" t="str">
        <f t="shared" si="0"/>
        <v>Option2_minus_Baseline</v>
      </c>
      <c r="B51">
        <f t="shared" ref="B51:D51" si="2">IFERROR(ROUND(B21,$A$37-(1+INT(LOG10(ABS(B21)))))/$A$38,0)</f>
        <v>15</v>
      </c>
      <c r="C51">
        <f t="shared" si="2"/>
        <v>5.5</v>
      </c>
      <c r="D51">
        <f t="shared" si="2"/>
        <v>21</v>
      </c>
    </row>
    <row r="52" spans="1:4" x14ac:dyDescent="0.25">
      <c r="A52" s="2" t="str">
        <f>A22</f>
        <v>AnnualizedValue</v>
      </c>
    </row>
    <row r="53" spans="1:4" x14ac:dyDescent="0.25">
      <c r="A53" s="2">
        <f t="shared" si="0"/>
        <v>0.03</v>
      </c>
    </row>
    <row r="54" spans="1:4" x14ac:dyDescent="0.25">
      <c r="A54" s="7" t="str">
        <f t="shared" si="0"/>
        <v>Option1_minus_Baseline</v>
      </c>
      <c r="B54">
        <f>IFERROR(ROUND(B24,$A$37-(1+INT(LOG10(ABS(B24)))))/$A$38,0)</f>
        <v>1.6</v>
      </c>
      <c r="C54">
        <f t="shared" ref="C54:D54" si="3">IFERROR(ROUND(C24,$A$37-(1+INT(LOG10(ABS(C24)))))/$A$38,0)</f>
        <v>0.28999999999999998</v>
      </c>
      <c r="D54">
        <f t="shared" si="3"/>
        <v>1.9</v>
      </c>
    </row>
    <row r="55" spans="1:4" x14ac:dyDescent="0.25">
      <c r="A55" s="7" t="str">
        <f t="shared" si="0"/>
        <v>Option2_minus_Baseline</v>
      </c>
      <c r="B55">
        <f t="shared" ref="B55:D55" si="4">IFERROR(ROUND(B25,$A$37-(1+INT(LOG10(ABS(B25)))))/$A$38,0)</f>
        <v>1.4</v>
      </c>
      <c r="C55">
        <f t="shared" si="4"/>
        <v>0.64</v>
      </c>
      <c r="D55">
        <f t="shared" si="4"/>
        <v>2.1</v>
      </c>
    </row>
    <row r="56" spans="1:4" x14ac:dyDescent="0.25">
      <c r="A56" s="2">
        <f>A26</f>
        <v>7.0000000000000007E-2</v>
      </c>
    </row>
    <row r="57" spans="1:4" x14ac:dyDescent="0.25">
      <c r="A57" s="7" t="str">
        <f t="shared" si="0"/>
        <v>Option1_minus_Baseline</v>
      </c>
      <c r="B57">
        <f>IFERROR(ROUND(B27,$A$37-(1+INT(LOG10(ABS(B27)))))/$A$38,0)</f>
        <v>1.6</v>
      </c>
      <c r="C57">
        <f t="shared" ref="C57:D57" si="5">IFERROR(ROUND(C27,$A$37-(1+INT(LOG10(ABS(C27)))))/$A$38,0)</f>
        <v>0.25</v>
      </c>
      <c r="D57">
        <f t="shared" si="5"/>
        <v>1.9</v>
      </c>
    </row>
    <row r="58" spans="1:4" x14ac:dyDescent="0.25">
      <c r="A58" s="7" t="str">
        <f t="shared" si="0"/>
        <v>Option2_minus_Baseline</v>
      </c>
      <c r="B58">
        <f t="shared" ref="B58:D58" si="6">IFERROR(ROUND(B28,$A$37-(1+INT(LOG10(ABS(B28)))))/$A$38,0)</f>
        <v>1.5</v>
      </c>
      <c r="C58">
        <f t="shared" si="6"/>
        <v>0.54</v>
      </c>
      <c r="D58" s="5">
        <f t="shared" si="6"/>
        <v>2</v>
      </c>
    </row>
    <row r="64" spans="1:4" x14ac:dyDescent="0.25">
      <c r="A64" t="str">
        <f>A42</f>
        <v>AnnualValue</v>
      </c>
    </row>
    <row r="65" spans="1:4" x14ac:dyDescent="0.25">
      <c r="A65" s="7" t="str">
        <f t="shared" ref="A65:A87" si="7">A43</f>
        <v>Option1_minus_Baseline</v>
      </c>
      <c r="B65" s="7" t="str">
        <f>TEXT(IF(B43&lt;0,CONCATENATE("-$",ABS(B43)),CONCATENATE("$",B43)),IF(B43=0,"$0",IF(AND(B43&gt;-1,B43&lt;1),"$0.##",IF(AND(B43&gt;-10,B43&lt;10),"$#.#","$#,##0"))))</f>
        <v>$1.6</v>
      </c>
      <c r="C65" s="7" t="str">
        <f t="shared" ref="C65:D65" si="8">TEXT(IF(C43&lt;0,CONCATENATE("-$",ABS(C43)),CONCATENATE("$",C43)),IF(C43=0,"$0",IF(AND(C43&gt;-1,C43&lt;1),"$0.##",IF(AND(C43&gt;-10,C43&lt;10),"$#.#","$#,##0"))))</f>
        <v>$0.72</v>
      </c>
      <c r="D65" s="7" t="str">
        <f t="shared" si="8"/>
        <v>$2.3</v>
      </c>
    </row>
    <row r="66" spans="1:4" x14ac:dyDescent="0.25">
      <c r="A66" s="7" t="str">
        <f t="shared" si="7"/>
        <v>Option2_minus_Baseline</v>
      </c>
      <c r="B66" s="7" t="str">
        <f t="shared" ref="B66:D66" si="9">TEXT(IF(B44&lt;0,CONCATENATE("-$",ABS(B44)),CONCATENATE("$",B44)),IF(B44=0,"$0",IF(AND(B44&gt;-1,B44&lt;1),"$0.##",IF(AND(B44&gt;-10,B44&lt;10),"$#.#","$#,##0"))))</f>
        <v>$1.4</v>
      </c>
      <c r="C66" s="7" t="str">
        <f t="shared" si="9"/>
        <v>$1.5</v>
      </c>
      <c r="D66" s="7" t="str">
        <f t="shared" si="9"/>
        <v>$2.9</v>
      </c>
    </row>
    <row r="67" spans="1:4" x14ac:dyDescent="0.25">
      <c r="A67" t="str">
        <f t="shared" si="7"/>
        <v>PresentValue</v>
      </c>
    </row>
    <row r="68" spans="1:4" x14ac:dyDescent="0.25">
      <c r="A68" s="2">
        <f t="shared" si="7"/>
        <v>0.03</v>
      </c>
    </row>
    <row r="69" spans="1:4" x14ac:dyDescent="0.25">
      <c r="A69" s="7" t="str">
        <f t="shared" si="7"/>
        <v>Option1_minus_Baseline</v>
      </c>
      <c r="B69" s="7" t="str">
        <f>TEXT(IF(B47&lt;0,CONCATENATE("-$",ABS(B47)),CONCATENATE("$",B47)),IF(B47=0,"$0",IF(AND(B47&gt;-1,B47&lt;1),"$0.##",IF(AND(B47&gt;-10,B47&lt;10),"$#.#","$#,##0"))))</f>
        <v>$23</v>
      </c>
      <c r="C69" s="7" t="str">
        <f t="shared" ref="C69:D69" si="10">TEXT(IF(C47&lt;0,CONCATENATE("-$",ABS(C47)),CONCATENATE("$",C47)),IF(C47=0,"$0",IF(AND(C47&gt;-1,C47&lt;1),"$0.##",IF(AND(C47&gt;-10,C47&lt;10),"$#.#","$#,##0"))))</f>
        <v>$4.2</v>
      </c>
      <c r="D69" s="7" t="str">
        <f t="shared" si="10"/>
        <v>$27</v>
      </c>
    </row>
    <row r="70" spans="1:4" x14ac:dyDescent="0.25">
      <c r="A70" s="7" t="str">
        <f t="shared" si="7"/>
        <v>Option2_minus_Baseline</v>
      </c>
      <c r="B70" s="7" t="str">
        <f t="shared" ref="B70:D70" si="11">TEXT(IF(B48&lt;0,CONCATENATE("-$",ABS(B48)),CONCATENATE("$",B48)),IF(B48=0,"$0",IF(AND(B48&gt;-1,B48&lt;1),"$0.##",IF(AND(B48&gt;-10,B48&lt;10),"$#.#","$#,##0"))))</f>
        <v>$21</v>
      </c>
      <c r="C70" s="7" t="str">
        <f t="shared" si="11"/>
        <v>$9.2</v>
      </c>
      <c r="D70" s="7" t="str">
        <f t="shared" si="11"/>
        <v>$30</v>
      </c>
    </row>
    <row r="71" spans="1:4" x14ac:dyDescent="0.25">
      <c r="A71" s="2">
        <f t="shared" si="7"/>
        <v>7.0000000000000007E-2</v>
      </c>
    </row>
    <row r="72" spans="1:4" x14ac:dyDescent="0.25">
      <c r="A72" s="7" t="str">
        <f t="shared" si="7"/>
        <v>Option1_minus_Baseline</v>
      </c>
      <c r="B72" s="7" t="str">
        <f>TEXT(IF(B50&lt;0,CONCATENATE("-$",ABS(B50)),CONCATENATE("$",B50)),IF(B50=0,"$0",IF(AND(B50&gt;-1,B50&lt;1),"$0.##",IF(AND(B50&gt;-10,B50&lt;10),"$#.#","$#,##0"))))</f>
        <v>$17</v>
      </c>
      <c r="C72" s="7" t="str">
        <f t="shared" ref="C72:D72" si="12">TEXT(IF(C50&lt;0,CONCATENATE("-$",ABS(C50)),CONCATENATE("$",C50)),IF(C50=0,"$0",IF(AND(C50&gt;-1,C50&lt;1),"$0.##",IF(AND(C50&gt;-10,C50&lt;10),"$#.#","$#,##0"))))</f>
        <v>$2.6</v>
      </c>
      <c r="D72" s="7" t="str">
        <f t="shared" si="12"/>
        <v>$19</v>
      </c>
    </row>
    <row r="73" spans="1:4" x14ac:dyDescent="0.25">
      <c r="A73" s="7" t="str">
        <f t="shared" si="7"/>
        <v>Option2_minus_Baseline</v>
      </c>
      <c r="B73" s="7" t="str">
        <f t="shared" ref="B73:D73" si="13">TEXT(IF(B51&lt;0,CONCATENATE("-$",ABS(B51)),CONCATENATE("$",B51)),IF(B51=0,"$0",IF(AND(B51&gt;-1,B51&lt;1),"$0.##",IF(AND(B51&gt;-10,B51&lt;10),"$#.#","$#,##0"))))</f>
        <v>$15</v>
      </c>
      <c r="C73" s="7" t="str">
        <f t="shared" si="13"/>
        <v>$5.5</v>
      </c>
      <c r="D73" s="7" t="str">
        <f t="shared" si="13"/>
        <v>$21</v>
      </c>
    </row>
    <row r="74" spans="1:4" x14ac:dyDescent="0.25">
      <c r="A74" s="2" t="str">
        <f t="shared" si="7"/>
        <v>AnnualizedValue</v>
      </c>
    </row>
    <row r="75" spans="1:4" x14ac:dyDescent="0.25">
      <c r="A75" s="2">
        <f t="shared" si="7"/>
        <v>0.03</v>
      </c>
    </row>
    <row r="76" spans="1:4" x14ac:dyDescent="0.25">
      <c r="A76" s="7" t="str">
        <f t="shared" si="7"/>
        <v>Option1_minus_Baseline</v>
      </c>
      <c r="B76" s="7" t="str">
        <f>TEXT(IF(B54&lt;0,CONCATENATE("-$",ABS(B54)),CONCATENATE("$",B54)),IF(B54=0,"$0",IF(AND(B54&gt;-1,B54&lt;1),"$0.##",IF(AND(B54&gt;-10,B54&lt;10),"$#.#","$#,##0"))))</f>
        <v>$1.6</v>
      </c>
      <c r="C76" s="7" t="str">
        <f t="shared" ref="C76:D76" si="14">TEXT(IF(C54&lt;0,CONCATENATE("-$",ABS(C54)),CONCATENATE("$",C54)),IF(C54=0,"$0",IF(AND(C54&gt;-1,C54&lt;1),"$0.##",IF(AND(C54&gt;-10,C54&lt;10),"$#.#","$#,##0"))))</f>
        <v>$0.29</v>
      </c>
      <c r="D76" s="7" t="str">
        <f t="shared" si="14"/>
        <v>$1.9</v>
      </c>
    </row>
    <row r="77" spans="1:4" x14ac:dyDescent="0.25">
      <c r="A77" s="7" t="str">
        <f t="shared" si="7"/>
        <v>Option2_minus_Baseline</v>
      </c>
      <c r="B77" s="7" t="str">
        <f t="shared" ref="B77:D77" si="15">TEXT(IF(B55&lt;0,CONCATENATE("-$",ABS(B55)),CONCATENATE("$",B55)),IF(B55=0,"$0",IF(AND(B55&gt;-1,B55&lt;1),"$0.##",IF(AND(B55&gt;-10,B55&lt;10),"$#.#","$#,##0"))))</f>
        <v>$1.4</v>
      </c>
      <c r="C77" s="7" t="str">
        <f t="shared" si="15"/>
        <v>$0.64</v>
      </c>
      <c r="D77" s="7" t="str">
        <f t="shared" si="15"/>
        <v>$2.1</v>
      </c>
    </row>
    <row r="78" spans="1:4" x14ac:dyDescent="0.25">
      <c r="A78" s="2">
        <f t="shared" si="7"/>
        <v>7.0000000000000007E-2</v>
      </c>
    </row>
    <row r="79" spans="1:4" x14ac:dyDescent="0.25">
      <c r="A79" s="7" t="str">
        <f t="shared" si="7"/>
        <v>Option1_minus_Baseline</v>
      </c>
      <c r="B79" s="7" t="str">
        <f>TEXT(IF(B57&lt;0,CONCATENATE("-$",ABS(B57)),CONCATENATE("$",B57)),IF(B57=0,"$0",IF(AND(B57&gt;-1,B57&lt;1),"$0.##",IF(AND(B57&gt;-10,B57&lt;10),"$#.#","$#,##0"))))</f>
        <v>$1.6</v>
      </c>
      <c r="C79" s="7" t="str">
        <f t="shared" ref="C79:D79" si="16">TEXT(IF(C57&lt;0,CONCATENATE("-$",ABS(C57)),CONCATENATE("$",C57)),IF(C57=0,"$0",IF(AND(C57&gt;-1,C57&lt;1),"$0.##",IF(AND(C57&gt;-10,C57&lt;10),"$#.#","$#,##0"))))</f>
        <v>$0.25</v>
      </c>
      <c r="D79" s="7" t="str">
        <f t="shared" si="16"/>
        <v>$1.9</v>
      </c>
    </row>
    <row r="80" spans="1:4" x14ac:dyDescent="0.25">
      <c r="A80" s="7" t="str">
        <f t="shared" si="7"/>
        <v>Option2_minus_Baseline</v>
      </c>
      <c r="B80" s="7" t="str">
        <f t="shared" ref="B80:D80" si="17">TEXT(IF(B58&lt;0,CONCATENATE("-$",ABS(B58)),CONCATENATE("$",B58)),IF(B58=0,"$0",IF(AND(B58&gt;-1,B58&lt;1),"$0.##",IF(AND(B58&gt;-10,B58&lt;10),"$#.#","$#,##0"))))</f>
        <v>$1.5</v>
      </c>
      <c r="C80" s="7" t="str">
        <f t="shared" si="17"/>
        <v>$0.54</v>
      </c>
      <c r="D80" s="7" t="str">
        <f t="shared" si="17"/>
        <v>$2.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10" zoomScale="80" zoomScaleNormal="80" workbookViewId="0">
      <selection activeCell="A31" sqref="A31"/>
    </sheetView>
  </sheetViews>
  <sheetFormatPr defaultRowHeight="15" x14ac:dyDescent="0.25"/>
  <cols>
    <col min="1" max="1" width="20.140625" bestFit="1" customWidth="1"/>
    <col min="2" max="2" width="29.28515625" bestFit="1" customWidth="1"/>
    <col min="3" max="3" width="20.85546875" bestFit="1" customWidth="1"/>
    <col min="4" max="4" width="28.7109375" bestFit="1" customWidth="1"/>
    <col min="5" max="5" width="23.5703125" bestFit="1" customWidth="1"/>
    <col min="6" max="6" width="20.5703125" bestFit="1" customWidth="1"/>
    <col min="7" max="7" width="28.5703125" bestFit="1" customWidth="1"/>
    <col min="8" max="8" width="20.7109375" bestFit="1" customWidth="1"/>
    <col min="9" max="9" width="25.7109375" bestFit="1" customWidth="1"/>
    <col min="10" max="10" width="33.5703125" bestFit="1" customWidth="1"/>
  </cols>
  <sheetData>
    <row r="1" spans="1:4" x14ac:dyDescent="0.25">
      <c r="A1" s="1" t="s">
        <v>2</v>
      </c>
      <c r="B1" t="s">
        <v>25</v>
      </c>
    </row>
    <row r="3" spans="1:4" x14ac:dyDescent="0.25">
      <c r="A3" s="1" t="s">
        <v>27</v>
      </c>
      <c r="B3" t="s">
        <v>29</v>
      </c>
      <c r="C3" t="s">
        <v>30</v>
      </c>
      <c r="D3" t="s">
        <v>31</v>
      </c>
    </row>
    <row r="4" spans="1:4" x14ac:dyDescent="0.25">
      <c r="A4" s="2">
        <v>2045</v>
      </c>
      <c r="B4" s="5">
        <v>46372940646.704018</v>
      </c>
      <c r="C4" s="5">
        <v>8599505474.8098164</v>
      </c>
      <c r="D4" s="5">
        <v>54972446121.513466</v>
      </c>
    </row>
    <row r="5" spans="1:4" x14ac:dyDescent="0.25">
      <c r="A5" s="3" t="s">
        <v>20</v>
      </c>
      <c r="B5" s="5">
        <v>2912971440.6583233</v>
      </c>
      <c r="C5" s="5">
        <v>1336432607.630682</v>
      </c>
      <c r="D5" s="5">
        <v>4249404048.289022</v>
      </c>
    </row>
    <row r="6" spans="1:4" x14ac:dyDescent="0.25">
      <c r="A6" s="4">
        <v>0</v>
      </c>
      <c r="B6" s="5">
        <v>1577312289.8956001</v>
      </c>
      <c r="C6" s="5">
        <v>723649929.144683</v>
      </c>
      <c r="D6" s="5">
        <v>2300962219.0403099</v>
      </c>
    </row>
    <row r="7" spans="1:4" x14ac:dyDescent="0.25">
      <c r="A7" s="4">
        <v>0.03</v>
      </c>
      <c r="B7" s="5">
        <v>899519158.84618104</v>
      </c>
      <c r="C7" s="5">
        <v>412687442.894714</v>
      </c>
      <c r="D7" s="5">
        <v>1312206601.7409301</v>
      </c>
    </row>
    <row r="8" spans="1:4" x14ac:dyDescent="0.25">
      <c r="A8" s="4">
        <v>7.0000000000000007E-2</v>
      </c>
      <c r="B8" s="5">
        <v>436139991.91654199</v>
      </c>
      <c r="C8" s="5">
        <v>200095235.59128499</v>
      </c>
      <c r="D8" s="5">
        <v>636235227.50778198</v>
      </c>
    </row>
    <row r="9" spans="1:4" x14ac:dyDescent="0.25">
      <c r="A9" s="3" t="s">
        <v>23</v>
      </c>
      <c r="B9" s="5">
        <v>40197832001.342102</v>
      </c>
      <c r="C9" s="5">
        <v>6724571439.6612501</v>
      </c>
      <c r="D9" s="5">
        <v>46922403441.003006</v>
      </c>
    </row>
    <row r="10" spans="1:4" x14ac:dyDescent="0.25">
      <c r="A10" s="4">
        <v>0.03</v>
      </c>
      <c r="B10" s="5">
        <v>23279301597.287498</v>
      </c>
      <c r="C10" s="5">
        <v>4162016924.7058101</v>
      </c>
      <c r="D10" s="5">
        <v>27441318521.993401</v>
      </c>
    </row>
    <row r="11" spans="1:4" x14ac:dyDescent="0.25">
      <c r="A11" s="4">
        <v>7.0000000000000007E-2</v>
      </c>
      <c r="B11" s="5">
        <v>16918530404.0546</v>
      </c>
      <c r="C11" s="5">
        <v>2562554514.95544</v>
      </c>
      <c r="D11" s="5">
        <v>19481084919.009602</v>
      </c>
    </row>
    <row r="12" spans="1:4" x14ac:dyDescent="0.25">
      <c r="A12" s="3" t="s">
        <v>24</v>
      </c>
      <c r="B12" s="5">
        <v>3262137204.7035899</v>
      </c>
      <c r="C12" s="5">
        <v>538501427.51788294</v>
      </c>
      <c r="D12" s="5">
        <v>3800638632.2214403</v>
      </c>
    </row>
    <row r="13" spans="1:4" x14ac:dyDescent="0.25">
      <c r="A13" s="4">
        <v>0.03</v>
      </c>
      <c r="B13" s="5">
        <v>1625218381.2811699</v>
      </c>
      <c r="C13" s="5">
        <v>290566552.47866797</v>
      </c>
      <c r="D13" s="5">
        <v>1915784933.75984</v>
      </c>
    </row>
    <row r="14" spans="1:4" x14ac:dyDescent="0.25">
      <c r="A14" s="4">
        <v>7.0000000000000007E-2</v>
      </c>
      <c r="B14" s="5">
        <v>1636918823.42242</v>
      </c>
      <c r="C14" s="5">
        <v>247934875.039215</v>
      </c>
      <c r="D14" s="5">
        <v>1884853698.4616001</v>
      </c>
    </row>
    <row r="15" spans="1:4" x14ac:dyDescent="0.25">
      <c r="A15" s="2" t="s">
        <v>28</v>
      </c>
      <c r="B15" s="5">
        <v>46372940646.704018</v>
      </c>
      <c r="C15" s="5">
        <v>8599505474.8098164</v>
      </c>
      <c r="D15" s="5">
        <v>54972446121.513466</v>
      </c>
    </row>
    <row r="29" spans="1:2" x14ac:dyDescent="0.25">
      <c r="A29" s="6">
        <v>2</v>
      </c>
      <c r="B29" t="s">
        <v>32</v>
      </c>
    </row>
    <row r="30" spans="1:2" x14ac:dyDescent="0.25">
      <c r="A30" s="6">
        <v>1000000</v>
      </c>
    </row>
    <row r="32" spans="1:2" x14ac:dyDescent="0.25">
      <c r="A32" t="str">
        <f>A5</f>
        <v>AnnualValue</v>
      </c>
    </row>
    <row r="33" spans="1:4" x14ac:dyDescent="0.25">
      <c r="A33">
        <f>A6</f>
        <v>0</v>
      </c>
      <c r="B33">
        <f>IFERROR(ROUND(B6,$A$29-(1+INT(LOG10(ABS(B6)))))/$A$30,0)</f>
        <v>1600</v>
      </c>
      <c r="C33">
        <f>IFERROR(ROUND(C6,$A$29-(1+INT(LOG10(ABS(C6)))))/$A$30,0)</f>
        <v>720</v>
      </c>
      <c r="D33">
        <f>IFERROR(ROUND(D6,$A$29-(1+INT(LOG10(ABS(D6)))))/$A$30,0)</f>
        <v>2300</v>
      </c>
    </row>
    <row r="36" spans="1:4" x14ac:dyDescent="0.25">
      <c r="A36" t="str">
        <f>A9</f>
        <v>PresentValue</v>
      </c>
    </row>
    <row r="37" spans="1:4" x14ac:dyDescent="0.25">
      <c r="A37">
        <f t="shared" ref="A37:A41" si="0">A10</f>
        <v>0.03</v>
      </c>
      <c r="B37">
        <f>IFERROR(ROUND(B10,$A$29-(1+INT(LOG10(ABS(B10)))))/$A$30,0)</f>
        <v>23000</v>
      </c>
      <c r="C37">
        <f>IFERROR(ROUND(C10,$A$29-(1+INT(LOG10(ABS(C10)))))/$A$30,0)</f>
        <v>4200</v>
      </c>
      <c r="D37">
        <f>IFERROR(ROUND(D10,$A$29-(1+INT(LOG10(ABS(D10)))))/$A$30,0)</f>
        <v>27000</v>
      </c>
    </row>
    <row r="38" spans="1:4" x14ac:dyDescent="0.25">
      <c r="A38">
        <f t="shared" si="0"/>
        <v>7.0000000000000007E-2</v>
      </c>
      <c r="B38">
        <f>IFERROR(ROUND(B11,$A$29-(1+INT(LOG10(ABS(B11)))))/$A$30,0)</f>
        <v>17000</v>
      </c>
      <c r="C38">
        <f>IFERROR(ROUND(C11,$A$29-(1+INT(LOG10(ABS(C11)))))/$A$30,0)</f>
        <v>2600</v>
      </c>
      <c r="D38">
        <f>IFERROR(ROUND(D11,$A$29-(1+INT(LOG10(ABS(D11)))))/$A$30,0)</f>
        <v>19000</v>
      </c>
    </row>
    <row r="39" spans="1:4" x14ac:dyDescent="0.25">
      <c r="A39" t="str">
        <f t="shared" si="0"/>
        <v>AnnualizedValue</v>
      </c>
    </row>
    <row r="40" spans="1:4" x14ac:dyDescent="0.25">
      <c r="A40">
        <f t="shared" si="0"/>
        <v>0.03</v>
      </c>
      <c r="B40">
        <f>IFERROR(ROUND(B13,$A$29-(1+INT(LOG10(ABS(B13)))))/$A$30,0)</f>
        <v>1600</v>
      </c>
      <c r="C40">
        <f>IFERROR(ROUND(C13,$A$29-(1+INT(LOG10(ABS(C13)))))/$A$30,0)</f>
        <v>290</v>
      </c>
      <c r="D40">
        <f>IFERROR(ROUND(D13,$A$29-(1+INT(LOG10(ABS(D13)))))/$A$30,0)</f>
        <v>1900</v>
      </c>
    </row>
    <row r="41" spans="1:4" x14ac:dyDescent="0.25">
      <c r="A41">
        <f t="shared" si="0"/>
        <v>7.0000000000000007E-2</v>
      </c>
      <c r="B41">
        <f>IFERROR(ROUND(B14,$A$29-(1+INT(LOG10(ABS(B14)))))/$A$30,0)</f>
        <v>1600</v>
      </c>
      <c r="C41">
        <f>IFERROR(ROUND(C14,$A$29-(1+INT(LOG10(ABS(C14)))))/$A$30,0)</f>
        <v>250</v>
      </c>
      <c r="D41">
        <f>IFERROR(ROUND(D14,$A$29-(1+INT(LOG10(ABS(D14)))))/$A$30,0)</f>
        <v>1900</v>
      </c>
    </row>
    <row r="46" spans="1:4" x14ac:dyDescent="0.25">
      <c r="A46" t="str">
        <f>A32</f>
        <v>AnnualValue</v>
      </c>
    </row>
    <row r="47" spans="1:4" x14ac:dyDescent="0.25">
      <c r="A47">
        <f t="shared" ref="A47:A55" si="1">A33</f>
        <v>0</v>
      </c>
      <c r="B47" s="7" t="str">
        <f>TEXT(IF(B33&lt;0,CONCATENATE("-$",ABS(B33)),CONCATENATE("$",B33)),IF(B33=0,"$0",IF(AND(B33&gt;-1,B33&lt;1),"$0.##",IF(AND(B33&gt;-10,B33&lt;10),"$#.#","$#,##0"))))</f>
        <v>$1,600</v>
      </c>
      <c r="C47" s="7" t="str">
        <f>TEXT(IF(C33&lt;0,CONCATENATE("-$",ABS(C33)),CONCATENATE("$",C33)),IF(C33=0,"$0",IF(AND(C33&gt;-1,C33&lt;1),"$0.##",IF(AND(C33&gt;-10,C33&lt;10),"$#.#","$#,##0"))))</f>
        <v>$720</v>
      </c>
      <c r="D47" s="7" t="str">
        <f>TEXT(IF(D33&lt;0,CONCATENATE("-$",ABS(D33)),CONCATENATE("$",D33)),IF(D33=0,"$0",IF(AND(D33&gt;-1,D33&lt;1),"$0.##",IF(AND(D33&gt;-10,D33&lt;10),"$#.#","$#,##0"))))</f>
        <v>$2,300</v>
      </c>
    </row>
    <row r="50" spans="1:4" x14ac:dyDescent="0.25">
      <c r="A50" t="str">
        <f t="shared" si="1"/>
        <v>PresentValue</v>
      </c>
      <c r="B50" s="7"/>
      <c r="C50" s="7"/>
      <c r="D50" s="7"/>
    </row>
    <row r="51" spans="1:4" x14ac:dyDescent="0.25">
      <c r="A51">
        <f t="shared" si="1"/>
        <v>0.03</v>
      </c>
      <c r="B51" s="7" t="str">
        <f>TEXT(IF(B37&lt;0,CONCATENATE("-$",ABS(B37)),CONCATENATE("$",B37)),IF(B37=0,"$0",IF(AND(B37&gt;-1,B37&lt;1),"$0.##",IF(AND(B37&gt;-10,B37&lt;10),"$#.#","$#,##0"))))</f>
        <v>$23,000</v>
      </c>
      <c r="C51" s="7" t="str">
        <f>TEXT(IF(C37&lt;0,CONCATENATE("-$",ABS(C37)),CONCATENATE("$",C37)),IF(C37=0,"$0",IF(AND(C37&gt;-1,C37&lt;1),"$0.##",IF(AND(C37&gt;-10,C37&lt;10),"$#.#","$#,##0"))))</f>
        <v>$4,200</v>
      </c>
      <c r="D51" s="7" t="str">
        <f>TEXT(IF(D37&lt;0,CONCATENATE("-$",ABS(D37)),CONCATENATE("$",D37)),IF(D37=0,"$0",IF(AND(D37&gt;-1,D37&lt;1),"$0.##",IF(AND(D37&gt;-10,D37&lt;10),"$#.#","$#,##0"))))</f>
        <v>$27,000</v>
      </c>
    </row>
    <row r="52" spans="1:4" x14ac:dyDescent="0.25">
      <c r="A52">
        <f t="shared" si="1"/>
        <v>7.0000000000000007E-2</v>
      </c>
      <c r="B52" s="7" t="str">
        <f>TEXT(IF(B38&lt;0,CONCATENATE("-$",ABS(B38)),CONCATENATE("$",B38)),IF(B38=0,"$0",IF(AND(B38&gt;-1,B38&lt;1),"$0.##",IF(AND(B38&gt;-10,B38&lt;10),"$#.#","$#,##0"))))</f>
        <v>$17,000</v>
      </c>
      <c r="C52" s="7" t="str">
        <f>TEXT(IF(C38&lt;0,CONCATENATE("-$",ABS(C38)),CONCATENATE("$",C38)),IF(C38=0,"$0",IF(AND(C38&gt;-1,C38&lt;1),"$0.##",IF(AND(C38&gt;-10,C38&lt;10),"$#.#","$#,##0"))))</f>
        <v>$2,600</v>
      </c>
      <c r="D52" s="7" t="str">
        <f>TEXT(IF(D38&lt;0,CONCATENATE("-$",ABS(D38)),CONCATENATE("$",D38)),IF(D38=0,"$0",IF(AND(D38&gt;-1,D38&lt;1),"$0.##",IF(AND(D38&gt;-10,D38&lt;10),"$#.#","$#,##0"))))</f>
        <v>$19,000</v>
      </c>
    </row>
    <row r="53" spans="1:4" x14ac:dyDescent="0.25">
      <c r="A53" t="str">
        <f t="shared" si="1"/>
        <v>AnnualizedValue</v>
      </c>
      <c r="B53" s="7"/>
      <c r="C53" s="7"/>
      <c r="D53" s="7"/>
    </row>
    <row r="54" spans="1:4" x14ac:dyDescent="0.25">
      <c r="A54">
        <f t="shared" si="1"/>
        <v>0.03</v>
      </c>
      <c r="B54" s="7" t="str">
        <f>TEXT(IF(B40&lt;0,CONCATENATE("-$",ABS(B40)),CONCATENATE("$",B40)),IF(B40=0,"$0",IF(AND(B40&gt;-1,B40&lt;1),"$0.##",IF(AND(B40&gt;-10,B40&lt;10),"$#.#","$#,##0"))))</f>
        <v>$1,600</v>
      </c>
      <c r="C54" s="7" t="str">
        <f>TEXT(IF(C40&lt;0,CONCATENATE("-$",ABS(C40)),CONCATENATE("$",C40)),IF(C40=0,"$0",IF(AND(C40&gt;-1,C40&lt;1),"$0.##",IF(AND(C40&gt;-10,C40&lt;10),"$#.#","$#,##0"))))</f>
        <v>$290</v>
      </c>
      <c r="D54" s="7" t="str">
        <f>TEXT(IF(D40&lt;0,CONCATENATE("-$",ABS(D40)),CONCATENATE("$",D40)),IF(D40=0,"$0",IF(AND(D40&gt;-1,D40&lt;1),"$0.##",IF(AND(D40&gt;-10,D40&lt;10),"$#.#","$#,##0"))))</f>
        <v>$1,900</v>
      </c>
    </row>
    <row r="55" spans="1:4" x14ac:dyDescent="0.25">
      <c r="A55">
        <f t="shared" si="1"/>
        <v>7.0000000000000007E-2</v>
      </c>
      <c r="B55" s="7" t="str">
        <f>TEXT(IF(B41&lt;0,CONCATENATE("-$",ABS(B41)),CONCATENATE("$",B41)),IF(B41=0,"$0",IF(AND(B41&gt;-1,B41&lt;1),"$0.##",IF(AND(B41&gt;-10,B41&lt;10),"$#.#","$#,##0"))))</f>
        <v>$1,600</v>
      </c>
      <c r="C55" s="7" t="str">
        <f>TEXT(IF(C41&lt;0,CONCATENATE("-$",ABS(C41)),CONCATENATE("$",C41)),IF(C41=0,"$0",IF(AND(C41&gt;-1,C41&lt;1),"$0.##",IF(AND(C41&gt;-10,C41&lt;10),"$#.#","$#,##0"))))</f>
        <v>$250</v>
      </c>
      <c r="D55" s="7" t="str">
        <f>TEXT(IF(D41&lt;0,CONCATENATE("-$",ABS(D41)),CONCATENATE("$",D41)),IF(D41=0,"$0",IF(AND(D41&gt;-1,D41&lt;1),"$0.##",IF(AND(D41&gt;-10,D41&lt;10),"$#.#","$#,##0"))))</f>
        <v>$1,900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6"/>
  <sheetViews>
    <sheetView topLeftCell="A2" workbookViewId="0">
      <selection sqref="A1:S666"/>
    </sheetView>
  </sheetViews>
  <sheetFormatPr defaultRowHeight="15" x14ac:dyDescent="0.25"/>
  <cols>
    <col min="2" max="2" width="10.85546875" customWidth="1"/>
    <col min="3" max="3" width="14.5703125" customWidth="1"/>
    <col min="4" max="4" width="14.85546875" customWidth="1"/>
    <col min="6" max="6" width="9.85546875" customWidth="1"/>
    <col min="7" max="7" width="12.28515625" customWidth="1"/>
    <col min="8" max="8" width="15.28515625" customWidth="1"/>
    <col min="9" max="9" width="10.5703125" customWidth="1"/>
    <col min="10" max="10" width="12.140625" customWidth="1"/>
    <col min="11" max="11" width="12" customWidth="1"/>
    <col min="12" max="12" width="13.85546875" customWidth="1"/>
    <col min="13" max="13" width="11.140625" customWidth="1"/>
    <col min="14" max="14" width="10.28515625" customWidth="1"/>
    <col min="15" max="15" width="17" customWidth="1"/>
    <col min="16" max="16" width="17.5703125" customWidth="1"/>
    <col min="17" max="17" width="20.5703125" customWidth="1"/>
    <col min="18" max="18" width="15.85546875" customWidth="1"/>
    <col min="19" max="19" width="23.5703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A2">
        <v>2027</v>
      </c>
      <c r="B2">
        <v>0</v>
      </c>
      <c r="C2" t="s">
        <v>19</v>
      </c>
      <c r="D2">
        <v>0</v>
      </c>
      <c r="E2" t="s">
        <v>20</v>
      </c>
      <c r="F2">
        <v>1</v>
      </c>
      <c r="G2">
        <v>2693249494.0202398</v>
      </c>
      <c r="H2">
        <v>80797484.820607305</v>
      </c>
      <c r="I2">
        <v>134662474.70101199</v>
      </c>
      <c r="J2">
        <v>786807478.11414003</v>
      </c>
      <c r="K2">
        <v>135486063.96505001</v>
      </c>
      <c r="L2">
        <v>1137753501.6008101</v>
      </c>
      <c r="M2">
        <v>3831002995.6210499</v>
      </c>
      <c r="N2">
        <v>457609270.72910798</v>
      </c>
      <c r="O2">
        <v>10795403186.0014</v>
      </c>
      <c r="P2">
        <v>9191742090.7869892</v>
      </c>
      <c r="Q2">
        <v>46679045.000347704</v>
      </c>
      <c r="R2">
        <v>9696030406.5164509</v>
      </c>
      <c r="S2">
        <v>13527033402.137501</v>
      </c>
    </row>
    <row r="3" spans="1:19" x14ac:dyDescent="0.25">
      <c r="A3">
        <v>2028</v>
      </c>
      <c r="B3">
        <v>0</v>
      </c>
      <c r="C3" t="s">
        <v>19</v>
      </c>
      <c r="D3">
        <v>0</v>
      </c>
      <c r="E3" t="s">
        <v>20</v>
      </c>
      <c r="F3">
        <v>1</v>
      </c>
      <c r="G3">
        <v>2704231044.7290502</v>
      </c>
      <c r="H3">
        <v>81126931.341871604</v>
      </c>
      <c r="I3">
        <v>135211552.23645201</v>
      </c>
      <c r="J3">
        <v>790006520.98357904</v>
      </c>
      <c r="K3">
        <v>136037197.66676</v>
      </c>
      <c r="L3">
        <v>1142382202.2286601</v>
      </c>
      <c r="M3">
        <v>3846613246.9577098</v>
      </c>
      <c r="N3">
        <v>953356483.62357295</v>
      </c>
      <c r="O3">
        <v>22431901083.345699</v>
      </c>
      <c r="P3">
        <v>19163288088.205101</v>
      </c>
      <c r="Q3">
        <v>183966925.84642899</v>
      </c>
      <c r="R3">
        <v>20300611497.675098</v>
      </c>
      <c r="S3">
        <v>24147224744.632801</v>
      </c>
    </row>
    <row r="4" spans="1:19" x14ac:dyDescent="0.25">
      <c r="A4">
        <v>2029</v>
      </c>
      <c r="B4">
        <v>0</v>
      </c>
      <c r="C4" t="s">
        <v>19</v>
      </c>
      <c r="D4">
        <v>0</v>
      </c>
      <c r="E4" t="s">
        <v>20</v>
      </c>
      <c r="F4">
        <v>1</v>
      </c>
      <c r="G4">
        <v>2713170842.40062</v>
      </c>
      <c r="H4">
        <v>81395125.272018597</v>
      </c>
      <c r="I4">
        <v>135658542.120031</v>
      </c>
      <c r="J4">
        <v>792606550.922997</v>
      </c>
      <c r="K4">
        <v>136485257.352433</v>
      </c>
      <c r="L4">
        <v>1146145475.66748</v>
      </c>
      <c r="M4">
        <v>3859316318.0681</v>
      </c>
      <c r="N4">
        <v>1476961092.4390199</v>
      </c>
      <c r="O4">
        <v>34852937243.121902</v>
      </c>
      <c r="P4">
        <v>29828877770.466099</v>
      </c>
      <c r="Q4">
        <v>416497531.39725399</v>
      </c>
      <c r="R4">
        <v>31722336394.302299</v>
      </c>
      <c r="S4">
        <v>35581652712.370399</v>
      </c>
    </row>
    <row r="5" spans="1:19" x14ac:dyDescent="0.25">
      <c r="A5">
        <v>2030</v>
      </c>
      <c r="B5">
        <v>0</v>
      </c>
      <c r="C5" t="s">
        <v>19</v>
      </c>
      <c r="D5">
        <v>0</v>
      </c>
      <c r="E5" t="s">
        <v>20</v>
      </c>
      <c r="F5">
        <v>1</v>
      </c>
      <c r="G5">
        <v>2709087802.5226598</v>
      </c>
      <c r="H5">
        <v>81272634.075679794</v>
      </c>
      <c r="I5">
        <v>135454390.12613299</v>
      </c>
      <c r="J5">
        <v>791414460.77460396</v>
      </c>
      <c r="K5">
        <v>136279961.27513701</v>
      </c>
      <c r="L5">
        <v>1144421446.25155</v>
      </c>
      <c r="M5">
        <v>3853509248.77421</v>
      </c>
      <c r="N5">
        <v>2036387861.83535</v>
      </c>
      <c r="O5">
        <v>47776005740.085403</v>
      </c>
      <c r="P5">
        <v>40992724644.243896</v>
      </c>
      <c r="Q5">
        <v>737770275.17162395</v>
      </c>
      <c r="R5">
        <v>43766882781.250801</v>
      </c>
      <c r="S5">
        <v>47620392030.025002</v>
      </c>
    </row>
    <row r="6" spans="1:19" x14ac:dyDescent="0.25">
      <c r="A6">
        <v>2031</v>
      </c>
      <c r="B6">
        <v>0</v>
      </c>
      <c r="C6" t="s">
        <v>19</v>
      </c>
      <c r="D6">
        <v>0</v>
      </c>
      <c r="E6" t="s">
        <v>20</v>
      </c>
      <c r="F6">
        <v>1</v>
      </c>
      <c r="G6">
        <v>2700375897.76828</v>
      </c>
      <c r="H6">
        <v>81011276.933048502</v>
      </c>
      <c r="I6">
        <v>135018794.888414</v>
      </c>
      <c r="J6">
        <v>788870754.49672401</v>
      </c>
      <c r="K6">
        <v>135841901.19468799</v>
      </c>
      <c r="L6">
        <v>1140742727.5128701</v>
      </c>
      <c r="M6">
        <v>3841118625.2811599</v>
      </c>
      <c r="N6">
        <v>2590772366.23244</v>
      </c>
      <c r="O6">
        <v>60774949879.904099</v>
      </c>
      <c r="P6">
        <v>52323566043.246803</v>
      </c>
      <c r="Q6">
        <v>1089535618.2039299</v>
      </c>
      <c r="R6">
        <v>56003874027.683098</v>
      </c>
      <c r="S6">
        <v>59844992652.964302</v>
      </c>
    </row>
    <row r="7" spans="1:19" x14ac:dyDescent="0.25">
      <c r="A7">
        <v>2032</v>
      </c>
      <c r="B7">
        <v>0</v>
      </c>
      <c r="C7" t="s">
        <v>19</v>
      </c>
      <c r="D7">
        <v>0</v>
      </c>
      <c r="E7" t="s">
        <v>20</v>
      </c>
      <c r="F7">
        <v>1</v>
      </c>
      <c r="G7">
        <v>2684220163.5399499</v>
      </c>
      <c r="H7">
        <v>80526604.906198502</v>
      </c>
      <c r="I7">
        <v>134211008.17699701</v>
      </c>
      <c r="J7">
        <v>784146885.69943404</v>
      </c>
      <c r="K7">
        <v>135028585.073118</v>
      </c>
      <c r="L7">
        <v>1133913083.8557401</v>
      </c>
      <c r="M7">
        <v>3818133247.3957</v>
      </c>
      <c r="N7">
        <v>3134851818.5242801</v>
      </c>
      <c r="O7">
        <v>72889572435.499405</v>
      </c>
      <c r="P7">
        <v>62871693061.024902</v>
      </c>
      <c r="Q7">
        <v>1453707188.0511999</v>
      </c>
      <c r="R7">
        <v>67460252067.600403</v>
      </c>
      <c r="S7">
        <v>71278385314.996094</v>
      </c>
    </row>
    <row r="8" spans="1:19" x14ac:dyDescent="0.25">
      <c r="A8">
        <v>2033</v>
      </c>
      <c r="B8">
        <v>0</v>
      </c>
      <c r="C8" t="s">
        <v>19</v>
      </c>
      <c r="D8">
        <v>0</v>
      </c>
      <c r="E8" t="s">
        <v>20</v>
      </c>
      <c r="F8">
        <v>1</v>
      </c>
      <c r="G8">
        <v>2662234093.8087502</v>
      </c>
      <c r="H8">
        <v>79867022.814262599</v>
      </c>
      <c r="I8">
        <v>133111704.690437</v>
      </c>
      <c r="J8">
        <v>777723430.97856903</v>
      </c>
      <c r="K8">
        <v>133922496.65815599</v>
      </c>
      <c r="L8">
        <v>1124624655.1414199</v>
      </c>
      <c r="M8">
        <v>3786858748.95017</v>
      </c>
      <c r="N8">
        <v>3678243811.99895</v>
      </c>
      <c r="O8">
        <v>84999807500.224594</v>
      </c>
      <c r="P8">
        <v>73515201741.173706</v>
      </c>
      <c r="Q8">
        <v>1825365984.7660601</v>
      </c>
      <c r="R8">
        <v>79018811537.938705</v>
      </c>
      <c r="S8">
        <v>82805670286.888901</v>
      </c>
    </row>
    <row r="9" spans="1:19" x14ac:dyDescent="0.25">
      <c r="A9">
        <v>2034</v>
      </c>
      <c r="B9">
        <v>0</v>
      </c>
      <c r="C9" t="s">
        <v>19</v>
      </c>
      <c r="D9">
        <v>0</v>
      </c>
      <c r="E9" t="s">
        <v>20</v>
      </c>
      <c r="F9">
        <v>1</v>
      </c>
      <c r="G9">
        <v>2654734465.5643902</v>
      </c>
      <c r="H9">
        <v>79642033.966931805</v>
      </c>
      <c r="I9">
        <v>132736723.278219</v>
      </c>
      <c r="J9">
        <v>775535259.49992895</v>
      </c>
      <c r="K9">
        <v>133545618.204827</v>
      </c>
      <c r="L9">
        <v>1121459634.9498999</v>
      </c>
      <c r="M9">
        <v>3776194100.5142999</v>
      </c>
      <c r="N9">
        <v>4197974839.39464</v>
      </c>
      <c r="O9">
        <v>96880021653.790207</v>
      </c>
      <c r="P9">
        <v>84025649458.707901</v>
      </c>
      <c r="Q9">
        <v>2186904169.5311198</v>
      </c>
      <c r="R9">
        <v>90410528467.633698</v>
      </c>
      <c r="S9">
        <v>94186722568.147995</v>
      </c>
    </row>
    <row r="10" spans="1:19" x14ac:dyDescent="0.25">
      <c r="A10">
        <v>2035</v>
      </c>
      <c r="B10">
        <v>0</v>
      </c>
      <c r="C10" t="s">
        <v>19</v>
      </c>
      <c r="D10">
        <v>0</v>
      </c>
      <c r="E10" t="s">
        <v>20</v>
      </c>
      <c r="F10">
        <v>1</v>
      </c>
      <c r="G10">
        <v>2653467970.1631699</v>
      </c>
      <c r="H10">
        <v>79604039.104895204</v>
      </c>
      <c r="I10">
        <v>132673398.508158</v>
      </c>
      <c r="J10">
        <v>775165050.00914896</v>
      </c>
      <c r="K10">
        <v>133481875.459848</v>
      </c>
      <c r="L10">
        <v>1120924363.0820501</v>
      </c>
      <c r="M10">
        <v>3774392333.2452202</v>
      </c>
      <c r="N10">
        <v>4693729024.0528402</v>
      </c>
      <c r="O10">
        <v>107557370160.638</v>
      </c>
      <c r="P10">
        <v>93459814490.461807</v>
      </c>
      <c r="Q10">
        <v>2533829810.83603</v>
      </c>
      <c r="R10">
        <v>100687373325.35001</v>
      </c>
      <c r="S10">
        <v>104461765658.595</v>
      </c>
    </row>
    <row r="11" spans="1:19" x14ac:dyDescent="0.25">
      <c r="A11">
        <v>2036</v>
      </c>
      <c r="B11">
        <v>0</v>
      </c>
      <c r="C11" t="s">
        <v>19</v>
      </c>
      <c r="D11">
        <v>0</v>
      </c>
      <c r="E11" t="s">
        <v>20</v>
      </c>
      <c r="F11">
        <v>1</v>
      </c>
      <c r="G11">
        <v>2658314015.7518001</v>
      </c>
      <c r="H11">
        <v>79749420.472553998</v>
      </c>
      <c r="I11">
        <v>132915700.78759</v>
      </c>
      <c r="J11">
        <v>776579735.99854505</v>
      </c>
      <c r="K11">
        <v>133725510.99195001</v>
      </c>
      <c r="L11">
        <v>1122970368.2506399</v>
      </c>
      <c r="M11">
        <v>3781284384.00244</v>
      </c>
      <c r="N11">
        <v>5166198122.0780497</v>
      </c>
      <c r="O11">
        <v>117439856877.07899</v>
      </c>
      <c r="P11">
        <v>102212695851.582</v>
      </c>
      <c r="Q11">
        <v>2857773036.6923099</v>
      </c>
      <c r="R11">
        <v>110236667010.35201</v>
      </c>
      <c r="S11">
        <v>114017951394.354</v>
      </c>
    </row>
    <row r="12" spans="1:19" x14ac:dyDescent="0.25">
      <c r="A12">
        <v>2037</v>
      </c>
      <c r="B12">
        <v>0</v>
      </c>
      <c r="C12" t="s">
        <v>19</v>
      </c>
      <c r="D12">
        <v>0</v>
      </c>
      <c r="E12" t="s">
        <v>20</v>
      </c>
      <c r="F12">
        <v>1</v>
      </c>
      <c r="G12">
        <v>2654310400.8752298</v>
      </c>
      <c r="H12">
        <v>79629312.026256904</v>
      </c>
      <c r="I12">
        <v>132715520.043761</v>
      </c>
      <c r="J12">
        <v>775412839.29921103</v>
      </c>
      <c r="K12">
        <v>133524494.764532</v>
      </c>
      <c r="L12">
        <v>1121282166.13376</v>
      </c>
      <c r="M12">
        <v>3775592567.0089898</v>
      </c>
      <c r="N12">
        <v>5607160332.9276199</v>
      </c>
      <c r="O12">
        <v>128028870210.698</v>
      </c>
      <c r="P12">
        <v>111806500798.42799</v>
      </c>
      <c r="Q12">
        <v>3164430226.6887498</v>
      </c>
      <c r="R12">
        <v>120578091358.045</v>
      </c>
      <c r="S12">
        <v>124353683925.054</v>
      </c>
    </row>
    <row r="13" spans="1:19" x14ac:dyDescent="0.25">
      <c r="A13">
        <v>2038</v>
      </c>
      <c r="B13">
        <v>0</v>
      </c>
      <c r="C13" t="s">
        <v>19</v>
      </c>
      <c r="D13">
        <v>0</v>
      </c>
      <c r="E13" t="s">
        <v>20</v>
      </c>
      <c r="F13">
        <v>1</v>
      </c>
      <c r="G13">
        <v>2652049347.1968999</v>
      </c>
      <c r="H13">
        <v>79561480.415906996</v>
      </c>
      <c r="I13">
        <v>132602467.359845</v>
      </c>
      <c r="J13">
        <v>774761978.67042506</v>
      </c>
      <c r="K13">
        <v>133412134.214605</v>
      </c>
      <c r="L13">
        <v>1120338060.66078</v>
      </c>
      <c r="M13">
        <v>3772387407.8576798</v>
      </c>
      <c r="N13">
        <v>6042315708.7456999</v>
      </c>
      <c r="O13">
        <v>136635977235.761</v>
      </c>
      <c r="P13">
        <v>119520238399.45399</v>
      </c>
      <c r="Q13">
        <v>3441295467.9453702</v>
      </c>
      <c r="R13">
        <v>129003849576.145</v>
      </c>
      <c r="S13">
        <v>132776236984.00301</v>
      </c>
    </row>
    <row r="14" spans="1:19" x14ac:dyDescent="0.25">
      <c r="A14">
        <v>2039</v>
      </c>
      <c r="B14">
        <v>0</v>
      </c>
      <c r="C14" t="s">
        <v>19</v>
      </c>
      <c r="D14">
        <v>0</v>
      </c>
      <c r="E14" t="s">
        <v>20</v>
      </c>
      <c r="F14">
        <v>1</v>
      </c>
      <c r="G14">
        <v>2660872642.80972</v>
      </c>
      <c r="H14">
        <v>79826179.2842917</v>
      </c>
      <c r="I14">
        <v>133043632.140486</v>
      </c>
      <c r="J14">
        <v>777346633.80005205</v>
      </c>
      <c r="K14">
        <v>133856998.909805</v>
      </c>
      <c r="L14">
        <v>1124073444.13463</v>
      </c>
      <c r="M14">
        <v>3784946086.9443598</v>
      </c>
      <c r="N14">
        <v>6431694324.6703396</v>
      </c>
      <c r="O14">
        <v>144709705094.02301</v>
      </c>
      <c r="P14">
        <v>126813152990.30901</v>
      </c>
      <c r="Q14">
        <v>3685793022.98212</v>
      </c>
      <c r="R14">
        <v>136930640337.961</v>
      </c>
      <c r="S14">
        <v>140715586424.90601</v>
      </c>
    </row>
    <row r="15" spans="1:19" x14ac:dyDescent="0.25">
      <c r="A15">
        <v>2040</v>
      </c>
      <c r="B15">
        <v>0</v>
      </c>
      <c r="C15" t="s">
        <v>19</v>
      </c>
      <c r="D15">
        <v>0</v>
      </c>
      <c r="E15" t="s">
        <v>20</v>
      </c>
      <c r="F15">
        <v>1</v>
      </c>
      <c r="G15">
        <v>2680371312.4043598</v>
      </c>
      <c r="H15">
        <v>80411139.372130796</v>
      </c>
      <c r="I15">
        <v>134018565.62021799</v>
      </c>
      <c r="J15">
        <v>783040354.09221697</v>
      </c>
      <c r="K15">
        <v>134837518.976639</v>
      </c>
      <c r="L15">
        <v>1132307578.0611999</v>
      </c>
      <c r="M15">
        <v>3812678890.46556</v>
      </c>
      <c r="N15">
        <v>6828935191.9380703</v>
      </c>
      <c r="O15">
        <v>152389190425.96899</v>
      </c>
      <c r="P15">
        <v>133773522182.356</v>
      </c>
      <c r="Q15">
        <v>3903177867.5949602</v>
      </c>
      <c r="R15">
        <v>144505635241.88901</v>
      </c>
      <c r="S15">
        <v>148318314132.35501</v>
      </c>
    </row>
    <row r="16" spans="1:19" x14ac:dyDescent="0.25">
      <c r="A16">
        <v>2041</v>
      </c>
      <c r="B16">
        <v>0</v>
      </c>
      <c r="C16" t="s">
        <v>19</v>
      </c>
      <c r="D16">
        <v>0</v>
      </c>
      <c r="E16" t="s">
        <v>20</v>
      </c>
      <c r="F16">
        <v>1</v>
      </c>
      <c r="G16">
        <v>2700768202.8569999</v>
      </c>
      <c r="H16">
        <v>81023046.085710093</v>
      </c>
      <c r="I16">
        <v>135038410.14285001</v>
      </c>
      <c r="J16">
        <v>788998995.35302699</v>
      </c>
      <c r="K16">
        <v>135863583.932064</v>
      </c>
      <c r="L16">
        <v>1140924035.5136499</v>
      </c>
      <c r="M16">
        <v>3841692238.3706498</v>
      </c>
      <c r="N16">
        <v>7184285263.7585897</v>
      </c>
      <c r="O16">
        <v>159515449351.27899</v>
      </c>
      <c r="P16">
        <v>140271321182.92599</v>
      </c>
      <c r="Q16">
        <v>4095989584.4104099</v>
      </c>
      <c r="R16">
        <v>151551596031.095</v>
      </c>
      <c r="S16">
        <v>155393288269.465</v>
      </c>
    </row>
    <row r="17" spans="1:19" x14ac:dyDescent="0.25">
      <c r="A17">
        <v>2042</v>
      </c>
      <c r="B17">
        <v>0</v>
      </c>
      <c r="C17" t="s">
        <v>19</v>
      </c>
      <c r="D17">
        <v>0</v>
      </c>
      <c r="E17" t="s">
        <v>20</v>
      </c>
      <c r="F17">
        <v>1</v>
      </c>
      <c r="G17">
        <v>2710326363.36724</v>
      </c>
      <c r="H17">
        <v>81309790.901017204</v>
      </c>
      <c r="I17">
        <v>135516318.16836199</v>
      </c>
      <c r="J17">
        <v>791793370.25491905</v>
      </c>
      <c r="K17">
        <v>136344707.43670699</v>
      </c>
      <c r="L17">
        <v>1144964186.7609999</v>
      </c>
      <c r="M17">
        <v>3855290550.1282401</v>
      </c>
      <c r="N17">
        <v>7527976957.7237597</v>
      </c>
      <c r="O17">
        <v>164912702958.87201</v>
      </c>
      <c r="P17">
        <v>145149031131.255</v>
      </c>
      <c r="Q17">
        <v>4262990062.2030101</v>
      </c>
      <c r="R17">
        <v>156939998151.18201</v>
      </c>
      <c r="S17">
        <v>160795288701.31</v>
      </c>
    </row>
    <row r="18" spans="1:19" x14ac:dyDescent="0.25">
      <c r="A18">
        <v>2043</v>
      </c>
      <c r="B18">
        <v>0</v>
      </c>
      <c r="C18" t="s">
        <v>19</v>
      </c>
      <c r="D18">
        <v>0</v>
      </c>
      <c r="E18" t="s">
        <v>20</v>
      </c>
      <c r="F18">
        <v>1</v>
      </c>
      <c r="G18">
        <v>2725613658.0701399</v>
      </c>
      <c r="H18">
        <v>81768409.742104307</v>
      </c>
      <c r="I18">
        <v>136280682.90350699</v>
      </c>
      <c r="J18">
        <v>796264267.51223695</v>
      </c>
      <c r="K18">
        <v>137114440.99949199</v>
      </c>
      <c r="L18">
        <v>1151427801.15734</v>
      </c>
      <c r="M18">
        <v>3877041459.2274799</v>
      </c>
      <c r="N18">
        <v>7843049522.4134598</v>
      </c>
      <c r="O18">
        <v>169688460081.00201</v>
      </c>
      <c r="P18">
        <v>149500748398.46701</v>
      </c>
      <c r="Q18">
        <v>4407700836.6812601</v>
      </c>
      <c r="R18">
        <v>161751498757.56201</v>
      </c>
      <c r="S18">
        <v>165628540216.789</v>
      </c>
    </row>
    <row r="19" spans="1:19" x14ac:dyDescent="0.25">
      <c r="A19">
        <v>2044</v>
      </c>
      <c r="B19">
        <v>0</v>
      </c>
      <c r="C19" t="s">
        <v>19</v>
      </c>
      <c r="D19">
        <v>0</v>
      </c>
      <c r="E19" t="s">
        <v>20</v>
      </c>
      <c r="F19">
        <v>1</v>
      </c>
      <c r="G19">
        <v>2738106207.6774402</v>
      </c>
      <c r="H19">
        <v>82143186.230323195</v>
      </c>
      <c r="I19">
        <v>136905310.383872</v>
      </c>
      <c r="J19">
        <v>799923510.46861899</v>
      </c>
      <c r="K19">
        <v>137744268.98989499</v>
      </c>
      <c r="L19">
        <v>1156716276.07271</v>
      </c>
      <c r="M19">
        <v>3894822483.7501502</v>
      </c>
      <c r="N19">
        <v>8132549327.5711603</v>
      </c>
      <c r="O19">
        <v>174046687018.62201</v>
      </c>
      <c r="P19">
        <v>153463565815.41</v>
      </c>
      <c r="Q19">
        <v>4547530863.0171003</v>
      </c>
      <c r="R19">
        <v>166143646005.99899</v>
      </c>
      <c r="S19">
        <v>170038468489.74899</v>
      </c>
    </row>
    <row r="20" spans="1:19" x14ac:dyDescent="0.25">
      <c r="A20">
        <v>2045</v>
      </c>
      <c r="B20">
        <v>0</v>
      </c>
      <c r="C20" t="s">
        <v>19</v>
      </c>
      <c r="D20">
        <v>0</v>
      </c>
      <c r="E20" t="s">
        <v>20</v>
      </c>
      <c r="F20">
        <v>1</v>
      </c>
      <c r="G20">
        <v>2747124586.53549</v>
      </c>
      <c r="H20">
        <v>82413737.596064806</v>
      </c>
      <c r="I20">
        <v>137356229.326774</v>
      </c>
      <c r="J20">
        <v>802569385.43061304</v>
      </c>
      <c r="K20">
        <v>138199551.51753399</v>
      </c>
      <c r="L20">
        <v>1160538903.87098</v>
      </c>
      <c r="M20">
        <v>3907663490.4064798</v>
      </c>
      <c r="N20">
        <v>8433831318.0504904</v>
      </c>
      <c r="O20">
        <v>178485321756.52802</v>
      </c>
      <c r="P20">
        <v>157547675970.14899</v>
      </c>
      <c r="Q20">
        <v>4676022730.4256296</v>
      </c>
      <c r="R20">
        <v>170657530018.625</v>
      </c>
      <c r="S20">
        <v>174565193509.03201</v>
      </c>
    </row>
    <row r="21" spans="1:19" x14ac:dyDescent="0.25">
      <c r="A21">
        <v>2027</v>
      </c>
      <c r="B21">
        <v>1</v>
      </c>
      <c r="C21" t="s">
        <v>21</v>
      </c>
      <c r="D21">
        <v>0</v>
      </c>
      <c r="E21" t="s">
        <v>20</v>
      </c>
      <c r="F21">
        <v>1</v>
      </c>
      <c r="G21">
        <v>3687199369.04494</v>
      </c>
      <c r="H21">
        <v>376914851.28725803</v>
      </c>
      <c r="I21">
        <v>267404726.43997899</v>
      </c>
      <c r="J21">
        <v>1077943778.48825</v>
      </c>
      <c r="K21">
        <v>185596534.37584999</v>
      </c>
      <c r="L21">
        <v>1907859890.5913401</v>
      </c>
      <c r="M21">
        <v>5595059259.6362896</v>
      </c>
      <c r="N21">
        <v>518551252.50911999</v>
      </c>
      <c r="O21">
        <v>10794453704.4333</v>
      </c>
      <c r="P21">
        <v>9190943990.2484093</v>
      </c>
      <c r="Q21">
        <v>63183234.036217801</v>
      </c>
      <c r="R21">
        <v>9772678476.7937508</v>
      </c>
      <c r="S21">
        <v>15367737736.43</v>
      </c>
    </row>
    <row r="22" spans="1:19" x14ac:dyDescent="0.25">
      <c r="A22">
        <v>2028</v>
      </c>
      <c r="B22">
        <v>1</v>
      </c>
      <c r="C22" t="s">
        <v>21</v>
      </c>
      <c r="D22">
        <v>0</v>
      </c>
      <c r="E22" t="s">
        <v>20</v>
      </c>
      <c r="F22">
        <v>1</v>
      </c>
      <c r="G22">
        <v>3668631377.8494501</v>
      </c>
      <c r="H22">
        <v>375342530.62840998</v>
      </c>
      <c r="I22">
        <v>266014250.42708901</v>
      </c>
      <c r="J22">
        <v>1072483644.2595</v>
      </c>
      <c r="K22">
        <v>184657360.99006599</v>
      </c>
      <c r="L22">
        <v>1898497786.3050599</v>
      </c>
      <c r="M22">
        <v>5567129164.15452</v>
      </c>
      <c r="N22">
        <v>1080267556.70434</v>
      </c>
      <c r="O22">
        <v>22429955707.470402</v>
      </c>
      <c r="P22">
        <v>19161648065.3214</v>
      </c>
      <c r="Q22">
        <v>129286672.05508099</v>
      </c>
      <c r="R22">
        <v>20371202294.080799</v>
      </c>
      <c r="S22">
        <v>25938331458.235401</v>
      </c>
    </row>
    <row r="23" spans="1:19" x14ac:dyDescent="0.25">
      <c r="A23">
        <v>2029</v>
      </c>
      <c r="B23">
        <v>1</v>
      </c>
      <c r="C23" t="s">
        <v>21</v>
      </c>
      <c r="D23">
        <v>0</v>
      </c>
      <c r="E23" t="s">
        <v>20</v>
      </c>
      <c r="F23">
        <v>1</v>
      </c>
      <c r="G23">
        <v>3655764277.8811598</v>
      </c>
      <c r="H23">
        <v>374367034.76220798</v>
      </c>
      <c r="I23">
        <v>265035281.95382801</v>
      </c>
      <c r="J23">
        <v>1068691537.06031</v>
      </c>
      <c r="K23">
        <v>184005341.96188301</v>
      </c>
      <c r="L23">
        <v>1892099195.73823</v>
      </c>
      <c r="M23">
        <v>5547863473.6194</v>
      </c>
      <c r="N23">
        <v>1673521812.7088599</v>
      </c>
      <c r="O23">
        <v>34849952650.410896</v>
      </c>
      <c r="P23">
        <v>29826358409.652802</v>
      </c>
      <c r="Q23">
        <v>197554615.693106</v>
      </c>
      <c r="R23">
        <v>31697434838.054798</v>
      </c>
      <c r="S23">
        <v>37245298311.674202</v>
      </c>
    </row>
    <row r="24" spans="1:19" x14ac:dyDescent="0.25">
      <c r="A24">
        <v>2030</v>
      </c>
      <c r="B24">
        <v>1</v>
      </c>
      <c r="C24" t="s">
        <v>21</v>
      </c>
      <c r="D24">
        <v>0</v>
      </c>
      <c r="E24" t="s">
        <v>20</v>
      </c>
      <c r="F24">
        <v>1</v>
      </c>
      <c r="G24">
        <v>3631185532.1392102</v>
      </c>
      <c r="H24">
        <v>371939236.60362899</v>
      </c>
      <c r="I24">
        <v>181559276.60696101</v>
      </c>
      <c r="J24">
        <v>1061496742.59465</v>
      </c>
      <c r="K24">
        <v>182766839.21757299</v>
      </c>
      <c r="L24">
        <v>1797762095.02282</v>
      </c>
      <c r="M24">
        <v>5428947627.1620398</v>
      </c>
      <c r="N24">
        <v>2307335031.15874</v>
      </c>
      <c r="O24">
        <v>47771961712.486298</v>
      </c>
      <c r="P24">
        <v>40989303960.404099</v>
      </c>
      <c r="Q24">
        <v>483374276.81340897</v>
      </c>
      <c r="R24">
        <v>43780013268.376297</v>
      </c>
      <c r="S24">
        <v>49208960895.5383</v>
      </c>
    </row>
    <row r="25" spans="1:19" x14ac:dyDescent="0.25">
      <c r="A25">
        <v>2031</v>
      </c>
      <c r="B25">
        <v>1</v>
      </c>
      <c r="C25" t="s">
        <v>21</v>
      </c>
      <c r="D25">
        <v>0</v>
      </c>
      <c r="E25" t="s">
        <v>20</v>
      </c>
      <c r="F25">
        <v>1</v>
      </c>
      <c r="G25">
        <v>3604424926.7536898</v>
      </c>
      <c r="H25">
        <v>491173437.23956901</v>
      </c>
      <c r="I25">
        <v>240571811.93982401</v>
      </c>
      <c r="J25">
        <v>1053667264.0896</v>
      </c>
      <c r="K25">
        <v>181418965.67068899</v>
      </c>
      <c r="L25">
        <v>1966831478.9396801</v>
      </c>
      <c r="M25">
        <v>5571256405.6933804</v>
      </c>
      <c r="N25">
        <v>2956941505.24856</v>
      </c>
      <c r="O25">
        <v>60769832334.133202</v>
      </c>
      <c r="P25">
        <v>52319222180.519096</v>
      </c>
      <c r="Q25">
        <v>852158586.26121795</v>
      </c>
      <c r="R25">
        <v>56128322272.0289</v>
      </c>
      <c r="S25">
        <v>61699578677.722298</v>
      </c>
    </row>
    <row r="26" spans="1:19" x14ac:dyDescent="0.25">
      <c r="A26">
        <v>2032</v>
      </c>
      <c r="B26">
        <v>1</v>
      </c>
      <c r="C26" t="s">
        <v>21</v>
      </c>
      <c r="D26">
        <v>0</v>
      </c>
      <c r="E26" t="s">
        <v>20</v>
      </c>
      <c r="F26">
        <v>1</v>
      </c>
      <c r="G26">
        <v>3570636428.56459</v>
      </c>
      <c r="H26">
        <v>486765531.231987</v>
      </c>
      <c r="I26">
        <v>238313604.440456</v>
      </c>
      <c r="J26">
        <v>1043777097.32932</v>
      </c>
      <c r="K26">
        <v>179716469.006172</v>
      </c>
      <c r="L26">
        <v>1948572702.0079401</v>
      </c>
      <c r="M26">
        <v>5519209130.5725298</v>
      </c>
      <c r="N26">
        <v>3594884722.6043501</v>
      </c>
      <c r="O26">
        <v>72883435809.642807</v>
      </c>
      <c r="P26">
        <v>62866473803.716003</v>
      </c>
      <c r="Q26">
        <v>1209535059.0783501</v>
      </c>
      <c r="R26">
        <v>67670893585.398697</v>
      </c>
      <c r="S26">
        <v>73190102715.971298</v>
      </c>
    </row>
    <row r="27" spans="1:19" x14ac:dyDescent="0.25">
      <c r="A27">
        <v>2033</v>
      </c>
      <c r="B27">
        <v>1</v>
      </c>
      <c r="C27" t="s">
        <v>21</v>
      </c>
      <c r="D27">
        <v>0</v>
      </c>
      <c r="E27" t="s">
        <v>20</v>
      </c>
      <c r="F27">
        <v>1</v>
      </c>
      <c r="G27">
        <v>3531404961.83531</v>
      </c>
      <c r="H27">
        <v>481512087.004071</v>
      </c>
      <c r="I27">
        <v>235693239.317682</v>
      </c>
      <c r="J27">
        <v>1032302316.15757</v>
      </c>
      <c r="K27">
        <v>177740944.83824101</v>
      </c>
      <c r="L27">
        <v>1927248587.31756</v>
      </c>
      <c r="M27">
        <v>5458653549.1528797</v>
      </c>
      <c r="N27">
        <v>4203330778.39785</v>
      </c>
      <c r="O27">
        <v>84992442137.892899</v>
      </c>
      <c r="P27">
        <v>73508924046.760696</v>
      </c>
      <c r="Q27">
        <v>1582252368.3694501</v>
      </c>
      <c r="R27">
        <v>79294507193.528</v>
      </c>
      <c r="S27">
        <v>84753160742.680893</v>
      </c>
    </row>
    <row r="28" spans="1:19" x14ac:dyDescent="0.25">
      <c r="A28">
        <v>2034</v>
      </c>
      <c r="B28">
        <v>1</v>
      </c>
      <c r="C28" t="s">
        <v>21</v>
      </c>
      <c r="D28">
        <v>0</v>
      </c>
      <c r="E28" t="s">
        <v>20</v>
      </c>
      <c r="F28">
        <v>1</v>
      </c>
      <c r="G28">
        <v>3513080275.8513699</v>
      </c>
      <c r="H28">
        <v>479026544.48928797</v>
      </c>
      <c r="I28">
        <v>175654013.792568</v>
      </c>
      <c r="J28">
        <v>1026944667.08863</v>
      </c>
      <c r="K28">
        <v>176818497.662817</v>
      </c>
      <c r="L28">
        <v>1858443723.0333099</v>
      </c>
      <c r="M28">
        <v>5371523998.8846798</v>
      </c>
      <c r="N28">
        <v>4785051927.4606199</v>
      </c>
      <c r="O28">
        <v>96871427355.433395</v>
      </c>
      <c r="P28">
        <v>84018304700.836899</v>
      </c>
      <c r="Q28">
        <v>1745708569.5671899</v>
      </c>
      <c r="R28">
        <v>90549065197.864807</v>
      </c>
      <c r="S28">
        <v>95920589196.749496</v>
      </c>
    </row>
    <row r="29" spans="1:19" x14ac:dyDescent="0.25">
      <c r="A29">
        <v>2035</v>
      </c>
      <c r="B29">
        <v>1</v>
      </c>
      <c r="C29" t="s">
        <v>21</v>
      </c>
      <c r="D29">
        <v>0</v>
      </c>
      <c r="E29" t="s">
        <v>20</v>
      </c>
      <c r="F29">
        <v>1</v>
      </c>
      <c r="G29">
        <v>3504195169.3108902</v>
      </c>
      <c r="H29">
        <v>477888307.60127199</v>
      </c>
      <c r="I29">
        <v>175209758.46554399</v>
      </c>
      <c r="J29">
        <v>1024342927.9353499</v>
      </c>
      <c r="K29">
        <v>176370662.584858</v>
      </c>
      <c r="L29">
        <v>1853811656.5870299</v>
      </c>
      <c r="M29">
        <v>5358006825.8979197</v>
      </c>
      <c r="N29">
        <v>5347853636.0623903</v>
      </c>
      <c r="O29">
        <v>107547655953.31599</v>
      </c>
      <c r="P29">
        <v>93451496921.683899</v>
      </c>
      <c r="Q29">
        <v>2050929823.2026999</v>
      </c>
      <c r="R29">
        <v>100850280380.94901</v>
      </c>
      <c r="S29">
        <v>106208287206.84599</v>
      </c>
    </row>
    <row r="30" spans="1:19" x14ac:dyDescent="0.25">
      <c r="A30">
        <v>2036</v>
      </c>
      <c r="B30">
        <v>1</v>
      </c>
      <c r="C30" t="s">
        <v>21</v>
      </c>
      <c r="D30">
        <v>0</v>
      </c>
      <c r="E30" t="s">
        <v>20</v>
      </c>
      <c r="F30">
        <v>1</v>
      </c>
      <c r="G30">
        <v>3504311034.5611601</v>
      </c>
      <c r="H30">
        <v>477988838.48514301</v>
      </c>
      <c r="I30">
        <v>175215551.72805801</v>
      </c>
      <c r="J30">
        <v>1024371788.47999</v>
      </c>
      <c r="K30">
        <v>176375778.65052301</v>
      </c>
      <c r="L30">
        <v>1853951957.34372</v>
      </c>
      <c r="M30">
        <v>5358262991.9048796</v>
      </c>
      <c r="N30">
        <v>5884757753.7114201</v>
      </c>
      <c r="O30">
        <v>117429098464.86099</v>
      </c>
      <c r="P30">
        <v>102203472129.908</v>
      </c>
      <c r="Q30">
        <v>2428456105.5732298</v>
      </c>
      <c r="R30">
        <v>110516685989.19299</v>
      </c>
      <c r="S30">
        <v>115874948981.09801</v>
      </c>
    </row>
    <row r="31" spans="1:19" x14ac:dyDescent="0.25">
      <c r="A31">
        <v>2037</v>
      </c>
      <c r="B31">
        <v>1</v>
      </c>
      <c r="C31" t="s">
        <v>21</v>
      </c>
      <c r="D31">
        <v>0</v>
      </c>
      <c r="E31" t="s">
        <v>20</v>
      </c>
      <c r="F31">
        <v>1</v>
      </c>
      <c r="G31">
        <v>3493582632.4453502</v>
      </c>
      <c r="H31">
        <v>476529411.124071</v>
      </c>
      <c r="I31">
        <v>174679131.62226701</v>
      </c>
      <c r="J31">
        <v>1021236324.88805</v>
      </c>
      <c r="K31">
        <v>175835897.547824</v>
      </c>
      <c r="L31">
        <v>1848280765.18221</v>
      </c>
      <c r="M31">
        <v>5341863397.6275597</v>
      </c>
      <c r="N31">
        <v>6410364412.82374</v>
      </c>
      <c r="O31">
        <v>128016992283.104</v>
      </c>
      <c r="P31">
        <v>111796284290.35899</v>
      </c>
      <c r="Q31">
        <v>2749733045.2158799</v>
      </c>
      <c r="R31">
        <v>120956381748.399</v>
      </c>
      <c r="S31">
        <v>126298245146.026</v>
      </c>
    </row>
    <row r="32" spans="1:19" x14ac:dyDescent="0.25">
      <c r="A32">
        <v>2038</v>
      </c>
      <c r="B32">
        <v>1</v>
      </c>
      <c r="C32" t="s">
        <v>21</v>
      </c>
      <c r="D32">
        <v>0</v>
      </c>
      <c r="E32" t="s">
        <v>20</v>
      </c>
      <c r="F32">
        <v>1</v>
      </c>
      <c r="G32">
        <v>3485886382.6017699</v>
      </c>
      <c r="H32">
        <v>475307287.06795901</v>
      </c>
      <c r="I32">
        <v>174294319.130088</v>
      </c>
      <c r="J32">
        <v>1018997330.91125</v>
      </c>
      <c r="K32">
        <v>175450073.40962201</v>
      </c>
      <c r="L32">
        <v>1844049010.5189199</v>
      </c>
      <c r="M32">
        <v>5329935393.1206903</v>
      </c>
      <c r="N32">
        <v>6929021841.11343</v>
      </c>
      <c r="O32">
        <v>136623154281.519</v>
      </c>
      <c r="P32">
        <v>119509192377.75999</v>
      </c>
      <c r="Q32">
        <v>3006955667.8983698</v>
      </c>
      <c r="R32">
        <v>129445169886.771</v>
      </c>
      <c r="S32">
        <v>134775105279.892</v>
      </c>
    </row>
    <row r="33" spans="1:19" x14ac:dyDescent="0.25">
      <c r="A33">
        <v>2039</v>
      </c>
      <c r="B33">
        <v>1</v>
      </c>
      <c r="C33" t="s">
        <v>21</v>
      </c>
      <c r="D33">
        <v>0</v>
      </c>
      <c r="E33" t="s">
        <v>20</v>
      </c>
      <c r="F33">
        <v>1</v>
      </c>
      <c r="G33">
        <v>3493239955.8607402</v>
      </c>
      <c r="H33">
        <v>476200097.41314602</v>
      </c>
      <c r="I33">
        <v>174661997.793037</v>
      </c>
      <c r="J33">
        <v>1021154275.8858401</v>
      </c>
      <c r="K33">
        <v>175821239.03392601</v>
      </c>
      <c r="L33">
        <v>1847837610.1259501</v>
      </c>
      <c r="M33">
        <v>5341077565.9866896</v>
      </c>
      <c r="N33">
        <v>7367536430.2657299</v>
      </c>
      <c r="O33">
        <v>144695991005.72198</v>
      </c>
      <c r="P33">
        <v>126801318587.774</v>
      </c>
      <c r="Q33">
        <v>3215632676.58564</v>
      </c>
      <c r="R33">
        <v>137384487694.625</v>
      </c>
      <c r="S33">
        <v>142725565260.612</v>
      </c>
    </row>
    <row r="34" spans="1:19" x14ac:dyDescent="0.25">
      <c r="A34">
        <v>2040</v>
      </c>
      <c r="B34">
        <v>1</v>
      </c>
      <c r="C34" t="s">
        <v>21</v>
      </c>
      <c r="D34">
        <v>0</v>
      </c>
      <c r="E34" t="s">
        <v>20</v>
      </c>
      <c r="F34">
        <v>1</v>
      </c>
      <c r="G34">
        <v>3514891181.70995</v>
      </c>
      <c r="H34">
        <v>479264883.2238</v>
      </c>
      <c r="I34">
        <v>175744559.08549699</v>
      </c>
      <c r="J34">
        <v>1027477487.921</v>
      </c>
      <c r="K34">
        <v>176910136.97479999</v>
      </c>
      <c r="L34">
        <v>1859397067.2051001</v>
      </c>
      <c r="M34">
        <v>5374288248.9150496</v>
      </c>
      <c r="N34">
        <v>7816511705.0464001</v>
      </c>
      <c r="O34">
        <v>152374596333.17499</v>
      </c>
      <c r="P34">
        <v>133760904456.467</v>
      </c>
      <c r="Q34">
        <v>3400463969.5700302</v>
      </c>
      <c r="R34">
        <v>144977880131.08301</v>
      </c>
      <c r="S34">
        <v>150352168379.99799</v>
      </c>
    </row>
    <row r="35" spans="1:19" x14ac:dyDescent="0.25">
      <c r="A35">
        <v>2041</v>
      </c>
      <c r="B35">
        <v>1</v>
      </c>
      <c r="C35" t="s">
        <v>21</v>
      </c>
      <c r="D35">
        <v>0</v>
      </c>
      <c r="E35" t="s">
        <v>20</v>
      </c>
      <c r="F35">
        <v>1</v>
      </c>
      <c r="G35">
        <v>3538064293.2813301</v>
      </c>
      <c r="H35">
        <v>482475095.50961798</v>
      </c>
      <c r="I35">
        <v>176903214.66406599</v>
      </c>
      <c r="J35">
        <v>1034249289.02095</v>
      </c>
      <c r="K35">
        <v>178076163.80254799</v>
      </c>
      <c r="L35">
        <v>1871703762.99719</v>
      </c>
      <c r="M35">
        <v>5409768056.2785196</v>
      </c>
      <c r="N35">
        <v>8216741286.9490404</v>
      </c>
      <c r="O35">
        <v>159500070348.883</v>
      </c>
      <c r="P35">
        <v>140258003413.10599</v>
      </c>
      <c r="Q35">
        <v>3601354772.9240899</v>
      </c>
      <c r="R35">
        <v>152076099472.979</v>
      </c>
      <c r="S35">
        <v>157485867529.258</v>
      </c>
    </row>
    <row r="36" spans="1:19" x14ac:dyDescent="0.25">
      <c r="A36">
        <v>2042</v>
      </c>
      <c r="B36">
        <v>1</v>
      </c>
      <c r="C36" t="s">
        <v>21</v>
      </c>
      <c r="D36">
        <v>0</v>
      </c>
      <c r="E36" t="s">
        <v>20</v>
      </c>
      <c r="F36">
        <v>1</v>
      </c>
      <c r="G36">
        <v>3547360811.3546901</v>
      </c>
      <c r="H36">
        <v>483739005.74275798</v>
      </c>
      <c r="I36">
        <v>177368040.567734</v>
      </c>
      <c r="J36">
        <v>1036967842.29555</v>
      </c>
      <c r="K36">
        <v>178544212.99669099</v>
      </c>
      <c r="L36">
        <v>1876619101.60274</v>
      </c>
      <c r="M36">
        <v>5423979912.9574404</v>
      </c>
      <c r="N36">
        <v>8604659157.0499401</v>
      </c>
      <c r="O36">
        <v>164896629378.83801</v>
      </c>
      <c r="P36">
        <v>145135092037.92801</v>
      </c>
      <c r="Q36">
        <v>3771151678.9521599</v>
      </c>
      <c r="R36">
        <v>157510902873.92999</v>
      </c>
      <c r="S36">
        <v>162934882786.88699</v>
      </c>
    </row>
    <row r="37" spans="1:19" x14ac:dyDescent="0.25">
      <c r="A37">
        <v>2043</v>
      </c>
      <c r="B37">
        <v>1</v>
      </c>
      <c r="C37" t="s">
        <v>21</v>
      </c>
      <c r="D37">
        <v>0</v>
      </c>
      <c r="E37" t="s">
        <v>20</v>
      </c>
      <c r="F37">
        <v>1</v>
      </c>
      <c r="G37">
        <v>3564445223.9092999</v>
      </c>
      <c r="H37">
        <v>485997003.84104699</v>
      </c>
      <c r="I37">
        <v>178222261.195465</v>
      </c>
      <c r="J37">
        <v>1041967025.8969001</v>
      </c>
      <c r="K37">
        <v>179404819.90449399</v>
      </c>
      <c r="L37">
        <v>1885591110.8379099</v>
      </c>
      <c r="M37">
        <v>5450036334.74722</v>
      </c>
      <c r="N37">
        <v>8960842007.7388706</v>
      </c>
      <c r="O37">
        <v>169671779058.672</v>
      </c>
      <c r="P37">
        <v>149486265780.83701</v>
      </c>
      <c r="Q37">
        <v>3927818579.6585398</v>
      </c>
      <c r="R37">
        <v>162374926368.23401</v>
      </c>
      <c r="S37">
        <v>167824962702.98099</v>
      </c>
    </row>
    <row r="38" spans="1:19" x14ac:dyDescent="0.25">
      <c r="A38">
        <v>2044</v>
      </c>
      <c r="B38">
        <v>1</v>
      </c>
      <c r="C38" t="s">
        <v>21</v>
      </c>
      <c r="D38">
        <v>0</v>
      </c>
      <c r="E38" t="s">
        <v>20</v>
      </c>
      <c r="F38">
        <v>1</v>
      </c>
      <c r="G38">
        <v>3578151548.9167099</v>
      </c>
      <c r="H38">
        <v>487681982.24524701</v>
      </c>
      <c r="I38">
        <v>178907577.44583499</v>
      </c>
      <c r="J38">
        <v>1045985523.21641</v>
      </c>
      <c r="K38">
        <v>180096373.73591599</v>
      </c>
      <c r="L38">
        <v>1892671456.64341</v>
      </c>
      <c r="M38">
        <v>5470823005.5601301</v>
      </c>
      <c r="N38">
        <v>9288348967.3478107</v>
      </c>
      <c r="O38">
        <v>174029426145.077</v>
      </c>
      <c r="P38">
        <v>153448562732.99399</v>
      </c>
      <c r="Q38">
        <v>4079719527.6154499</v>
      </c>
      <c r="R38">
        <v>166816631227.95801</v>
      </c>
      <c r="S38">
        <v>172287454233.51801</v>
      </c>
    </row>
    <row r="39" spans="1:19" x14ac:dyDescent="0.25">
      <c r="A39">
        <v>2045</v>
      </c>
      <c r="B39">
        <v>1</v>
      </c>
      <c r="C39" t="s">
        <v>21</v>
      </c>
      <c r="D39">
        <v>0</v>
      </c>
      <c r="E39" t="s">
        <v>20</v>
      </c>
      <c r="F39">
        <v>1</v>
      </c>
      <c r="G39">
        <v>3587541917.9979</v>
      </c>
      <c r="H39">
        <v>488741077.284756</v>
      </c>
      <c r="I39">
        <v>179377095.89989501</v>
      </c>
      <c r="J39">
        <v>1048744663.5946</v>
      </c>
      <c r="K39">
        <v>180571025.52492601</v>
      </c>
      <c r="L39">
        <v>1897433862.3041799</v>
      </c>
      <c r="M39">
        <v>5484975780.3020802</v>
      </c>
      <c r="N39">
        <v>9630347222.1627293</v>
      </c>
      <c r="O39">
        <v>178467505860.44699</v>
      </c>
      <c r="P39">
        <v>157532172160.26199</v>
      </c>
      <c r="Q39">
        <v>4218660565.3450298</v>
      </c>
      <c r="R39">
        <v>171381179947.76999</v>
      </c>
      <c r="S39">
        <v>176866155728.07199</v>
      </c>
    </row>
    <row r="40" spans="1:19" x14ac:dyDescent="0.25">
      <c r="A40">
        <v>2027</v>
      </c>
      <c r="B40">
        <v>2</v>
      </c>
      <c r="C40" t="s">
        <v>22</v>
      </c>
      <c r="D40">
        <v>0</v>
      </c>
      <c r="E40" t="s">
        <v>20</v>
      </c>
      <c r="F40">
        <v>1</v>
      </c>
      <c r="G40">
        <v>3687199369.04494</v>
      </c>
      <c r="H40">
        <v>287955578.391469</v>
      </c>
      <c r="I40">
        <v>310328034.58284903</v>
      </c>
      <c r="J40">
        <v>1077943778.48825</v>
      </c>
      <c r="K40">
        <v>185596534.37584999</v>
      </c>
      <c r="L40">
        <v>1861823925.8384199</v>
      </c>
      <c r="M40">
        <v>5549023294.8833704</v>
      </c>
      <c r="N40">
        <v>513416070.82097101</v>
      </c>
      <c r="O40">
        <v>10794465279.663401</v>
      </c>
      <c r="P40">
        <v>9190953719.9763699</v>
      </c>
      <c r="Q40">
        <v>63183234.036217801</v>
      </c>
      <c r="R40">
        <v>9767553024.8335609</v>
      </c>
      <c r="S40">
        <v>15316576319.7169</v>
      </c>
    </row>
    <row r="41" spans="1:19" x14ac:dyDescent="0.25">
      <c r="A41">
        <v>2028</v>
      </c>
      <c r="B41">
        <v>2</v>
      </c>
      <c r="C41" t="s">
        <v>22</v>
      </c>
      <c r="D41">
        <v>0</v>
      </c>
      <c r="E41" t="s">
        <v>20</v>
      </c>
      <c r="F41">
        <v>1</v>
      </c>
      <c r="G41">
        <v>3668631377.8494501</v>
      </c>
      <c r="H41">
        <v>286765772.79692602</v>
      </c>
      <c r="I41">
        <v>308655157.67799598</v>
      </c>
      <c r="J41">
        <v>1072483644.2595</v>
      </c>
      <c r="K41">
        <v>184657360.99006599</v>
      </c>
      <c r="L41">
        <v>1852561935.7244799</v>
      </c>
      <c r="M41">
        <v>5521193313.5739403</v>
      </c>
      <c r="N41">
        <v>1069584234.31655</v>
      </c>
      <c r="O41">
        <v>22429979428.550499</v>
      </c>
      <c r="P41">
        <v>19161668063.057999</v>
      </c>
      <c r="Q41">
        <v>129286672.05508099</v>
      </c>
      <c r="R41">
        <v>20360538969.4296</v>
      </c>
      <c r="S41">
        <v>25881732283.003601</v>
      </c>
    </row>
    <row r="42" spans="1:19" x14ac:dyDescent="0.25">
      <c r="A42">
        <v>2029</v>
      </c>
      <c r="B42">
        <v>2</v>
      </c>
      <c r="C42" t="s">
        <v>22</v>
      </c>
      <c r="D42">
        <v>0</v>
      </c>
      <c r="E42" t="s">
        <v>20</v>
      </c>
      <c r="F42">
        <v>1</v>
      </c>
      <c r="G42">
        <v>3655764277.8811598</v>
      </c>
      <c r="H42">
        <v>286033280.80367202</v>
      </c>
      <c r="I42">
        <v>307457559.83863598</v>
      </c>
      <c r="J42">
        <v>1068691537.06031</v>
      </c>
      <c r="K42">
        <v>184005341.96188301</v>
      </c>
      <c r="L42">
        <v>1846187719.6645</v>
      </c>
      <c r="M42">
        <v>5501951997.5456696</v>
      </c>
      <c r="N42">
        <v>1656991247.6475699</v>
      </c>
      <c r="O42">
        <v>34849989034.487503</v>
      </c>
      <c r="P42">
        <v>29826389122.257702</v>
      </c>
      <c r="Q42">
        <v>269457945.61317402</v>
      </c>
      <c r="R42">
        <v>31752838315.518398</v>
      </c>
      <c r="S42">
        <v>37254790313.064102</v>
      </c>
    </row>
    <row r="43" spans="1:19" x14ac:dyDescent="0.25">
      <c r="A43">
        <v>2030</v>
      </c>
      <c r="B43">
        <v>2</v>
      </c>
      <c r="C43" t="s">
        <v>22</v>
      </c>
      <c r="D43">
        <v>0</v>
      </c>
      <c r="E43" t="s">
        <v>20</v>
      </c>
      <c r="F43">
        <v>1</v>
      </c>
      <c r="G43">
        <v>3631185532.1392102</v>
      </c>
      <c r="H43">
        <v>284180300.77125102</v>
      </c>
      <c r="I43">
        <v>181559276.60696101</v>
      </c>
      <c r="J43">
        <v>1061496742.59465</v>
      </c>
      <c r="K43">
        <v>182766839.21757299</v>
      </c>
      <c r="L43">
        <v>1710003159.1904399</v>
      </c>
      <c r="M43">
        <v>5341188691.3296604</v>
      </c>
      <c r="N43">
        <v>2284563097.1294498</v>
      </c>
      <c r="O43">
        <v>47772011022.403801</v>
      </c>
      <c r="P43">
        <v>40989345669.723297</v>
      </c>
      <c r="Q43">
        <v>524015568.14599502</v>
      </c>
      <c r="R43">
        <v>43797924334.998703</v>
      </c>
      <c r="S43">
        <v>49139113026.3284</v>
      </c>
    </row>
    <row r="44" spans="1:19" x14ac:dyDescent="0.25">
      <c r="A44">
        <v>2031</v>
      </c>
      <c r="B44">
        <v>2</v>
      </c>
      <c r="C44" t="s">
        <v>22</v>
      </c>
      <c r="D44">
        <v>0</v>
      </c>
      <c r="E44" t="s">
        <v>20</v>
      </c>
      <c r="F44">
        <v>1</v>
      </c>
      <c r="G44">
        <v>3604424926.7536898</v>
      </c>
      <c r="H44">
        <v>282139696.999062</v>
      </c>
      <c r="I44">
        <v>180221246.33768401</v>
      </c>
      <c r="J44">
        <v>1053667264.0896</v>
      </c>
      <c r="K44">
        <v>181418965.67068899</v>
      </c>
      <c r="L44">
        <v>1697447173.0970399</v>
      </c>
      <c r="M44">
        <v>5301872099.8507299</v>
      </c>
      <c r="N44">
        <v>2915615913.0404801</v>
      </c>
      <c r="O44">
        <v>60769907614.461197</v>
      </c>
      <c r="P44">
        <v>52319286079.783699</v>
      </c>
      <c r="Q44">
        <v>880747139.06887496</v>
      </c>
      <c r="R44">
        <v>56115649131.893097</v>
      </c>
      <c r="S44">
        <v>61417521231.743797</v>
      </c>
    </row>
    <row r="45" spans="1:19" x14ac:dyDescent="0.25">
      <c r="A45">
        <v>2032</v>
      </c>
      <c r="B45">
        <v>2</v>
      </c>
      <c r="C45" t="s">
        <v>22</v>
      </c>
      <c r="D45">
        <v>0</v>
      </c>
      <c r="E45" t="s">
        <v>20</v>
      </c>
      <c r="F45">
        <v>1</v>
      </c>
      <c r="G45">
        <v>3570636428.56459</v>
      </c>
      <c r="H45">
        <v>279613981.14617902</v>
      </c>
      <c r="I45">
        <v>178531821.428229</v>
      </c>
      <c r="J45">
        <v>1043777097.32932</v>
      </c>
      <c r="K45">
        <v>179716469.006172</v>
      </c>
      <c r="L45">
        <v>1681639368.90991</v>
      </c>
      <c r="M45">
        <v>5252275797.4744997</v>
      </c>
      <c r="N45">
        <v>3535039289.09586</v>
      </c>
      <c r="O45">
        <v>72883536589.069397</v>
      </c>
      <c r="P45">
        <v>62866559517.554703</v>
      </c>
      <c r="Q45">
        <v>1354390445.6001401</v>
      </c>
      <c r="R45">
        <v>67755989252.250702</v>
      </c>
      <c r="S45">
        <v>73008265049.725204</v>
      </c>
    </row>
    <row r="46" spans="1:19" x14ac:dyDescent="0.25">
      <c r="A46">
        <v>2033</v>
      </c>
      <c r="B46">
        <v>2</v>
      </c>
      <c r="C46" t="s">
        <v>22</v>
      </c>
      <c r="D46">
        <v>0</v>
      </c>
      <c r="E46" t="s">
        <v>20</v>
      </c>
      <c r="F46">
        <v>1</v>
      </c>
      <c r="G46">
        <v>3531404961.83531</v>
      </c>
      <c r="H46">
        <v>276599112.84882599</v>
      </c>
      <c r="I46">
        <v>176570248.09176499</v>
      </c>
      <c r="J46">
        <v>1032302316.15757</v>
      </c>
      <c r="K46">
        <v>177740944.83824101</v>
      </c>
      <c r="L46">
        <v>1663212621.9363999</v>
      </c>
      <c r="M46">
        <v>5194617583.7717104</v>
      </c>
      <c r="N46">
        <v>4134946338.7694702</v>
      </c>
      <c r="O46">
        <v>84992582805.019699</v>
      </c>
      <c r="P46">
        <v>73509043941.098007</v>
      </c>
      <c r="Q46">
        <v>1756603104.5546999</v>
      </c>
      <c r="R46">
        <v>79400593384.422302</v>
      </c>
      <c r="S46">
        <v>84595210968.194</v>
      </c>
    </row>
    <row r="47" spans="1:19" x14ac:dyDescent="0.25">
      <c r="A47">
        <v>2034</v>
      </c>
      <c r="B47">
        <v>2</v>
      </c>
      <c r="C47" t="s">
        <v>22</v>
      </c>
      <c r="D47">
        <v>0</v>
      </c>
      <c r="E47" t="s">
        <v>20</v>
      </c>
      <c r="F47">
        <v>1</v>
      </c>
      <c r="G47">
        <v>3513080275.8513699</v>
      </c>
      <c r="H47">
        <v>275171524.67606199</v>
      </c>
      <c r="I47">
        <v>175654013.792568</v>
      </c>
      <c r="J47">
        <v>1026944667.08863</v>
      </c>
      <c r="K47">
        <v>176818497.662817</v>
      </c>
      <c r="L47">
        <v>1654588703.2200799</v>
      </c>
      <c r="M47">
        <v>5167668979.0714598</v>
      </c>
      <c r="N47">
        <v>4708403344.6476803</v>
      </c>
      <c r="O47">
        <v>96871608153.756607</v>
      </c>
      <c r="P47">
        <v>84018459212.566895</v>
      </c>
      <c r="Q47">
        <v>2164630015.1571498</v>
      </c>
      <c r="R47">
        <v>90891492572.371796</v>
      </c>
      <c r="S47">
        <v>96059161551.443207</v>
      </c>
    </row>
    <row r="48" spans="1:19" x14ac:dyDescent="0.25">
      <c r="A48">
        <v>2035</v>
      </c>
      <c r="B48">
        <v>2</v>
      </c>
      <c r="C48" t="s">
        <v>22</v>
      </c>
      <c r="D48">
        <v>0</v>
      </c>
      <c r="E48" t="s">
        <v>20</v>
      </c>
      <c r="F48">
        <v>1</v>
      </c>
      <c r="G48">
        <v>3504195169.3108902</v>
      </c>
      <c r="H48">
        <v>274519988.32575798</v>
      </c>
      <c r="I48">
        <v>175209758.46554399</v>
      </c>
      <c r="J48">
        <v>1024342927.9353499</v>
      </c>
      <c r="K48">
        <v>176370662.584858</v>
      </c>
      <c r="L48">
        <v>1650443337.3115101</v>
      </c>
      <c r="M48">
        <v>5154638506.6224098</v>
      </c>
      <c r="N48">
        <v>5252770561.53057</v>
      </c>
      <c r="O48">
        <v>107547874267.332</v>
      </c>
      <c r="P48">
        <v>93451683848.087906</v>
      </c>
      <c r="Q48">
        <v>2567271863.30023</v>
      </c>
      <c r="R48">
        <v>101271726272.918</v>
      </c>
      <c r="S48">
        <v>106426364779.541</v>
      </c>
    </row>
    <row r="49" spans="1:19" x14ac:dyDescent="0.25">
      <c r="A49">
        <v>2036</v>
      </c>
      <c r="B49">
        <v>2</v>
      </c>
      <c r="C49" t="s">
        <v>22</v>
      </c>
      <c r="D49">
        <v>0</v>
      </c>
      <c r="E49" t="s">
        <v>20</v>
      </c>
      <c r="F49">
        <v>1</v>
      </c>
      <c r="G49">
        <v>3504311034.5611601</v>
      </c>
      <c r="H49">
        <v>274580476.53976202</v>
      </c>
      <c r="I49">
        <v>175215551.72805801</v>
      </c>
      <c r="J49">
        <v>1024371788.47999</v>
      </c>
      <c r="K49">
        <v>176375778.65052301</v>
      </c>
      <c r="L49">
        <v>1650543595.39834</v>
      </c>
      <c r="M49">
        <v>5154854629.9595003</v>
      </c>
      <c r="N49">
        <v>5771722486.1496401</v>
      </c>
      <c r="O49">
        <v>117429352007.035</v>
      </c>
      <c r="P49">
        <v>102203689504.21899</v>
      </c>
      <c r="Q49">
        <v>2968887420.5293498</v>
      </c>
      <c r="R49">
        <v>110944299410.899</v>
      </c>
      <c r="S49">
        <v>116099154040.858</v>
      </c>
    </row>
    <row r="50" spans="1:19" x14ac:dyDescent="0.25">
      <c r="A50">
        <v>2037</v>
      </c>
      <c r="B50">
        <v>2</v>
      </c>
      <c r="C50" t="s">
        <v>22</v>
      </c>
      <c r="D50">
        <v>0</v>
      </c>
      <c r="E50" t="s">
        <v>20</v>
      </c>
      <c r="F50">
        <v>1</v>
      </c>
      <c r="G50">
        <v>3493582632.4453502</v>
      </c>
      <c r="H50">
        <v>273742191.89312297</v>
      </c>
      <c r="I50">
        <v>174679131.62226701</v>
      </c>
      <c r="J50">
        <v>1021236324.88805</v>
      </c>
      <c r="K50">
        <v>175835897.547824</v>
      </c>
      <c r="L50">
        <v>1645493545.9512601</v>
      </c>
      <c r="M50">
        <v>5139076178.3966198</v>
      </c>
      <c r="N50">
        <v>6255494285.34235</v>
      </c>
      <c r="O50">
        <v>128017298194.685</v>
      </c>
      <c r="P50">
        <v>111796547412.702</v>
      </c>
      <c r="Q50">
        <v>3364999340.0116301</v>
      </c>
      <c r="R50">
        <v>121417041038.056</v>
      </c>
      <c r="S50">
        <v>126556117216.452</v>
      </c>
    </row>
    <row r="51" spans="1:19" x14ac:dyDescent="0.25">
      <c r="A51">
        <v>2038</v>
      </c>
      <c r="B51">
        <v>2</v>
      </c>
      <c r="C51" t="s">
        <v>22</v>
      </c>
      <c r="D51">
        <v>0</v>
      </c>
      <c r="E51" t="s">
        <v>20</v>
      </c>
      <c r="F51">
        <v>1</v>
      </c>
      <c r="G51">
        <v>3485886382.6017699</v>
      </c>
      <c r="H51">
        <v>273034177.49235499</v>
      </c>
      <c r="I51">
        <v>174294319.130088</v>
      </c>
      <c r="J51">
        <v>1018997330.91125</v>
      </c>
      <c r="K51">
        <v>175450073.40962201</v>
      </c>
      <c r="L51">
        <v>1641775900.94331</v>
      </c>
      <c r="M51">
        <v>5127662283.5450802</v>
      </c>
      <c r="N51">
        <v>6733530784.3826504</v>
      </c>
      <c r="O51">
        <v>136623506921.45599</v>
      </c>
      <c r="P51">
        <v>119509496150.847</v>
      </c>
      <c r="Q51">
        <v>3723892479.2736001</v>
      </c>
      <c r="R51">
        <v>129966919414.50301</v>
      </c>
      <c r="S51">
        <v>135094581698.048</v>
      </c>
    </row>
    <row r="52" spans="1:19" x14ac:dyDescent="0.25">
      <c r="A52">
        <v>2039</v>
      </c>
      <c r="B52">
        <v>2</v>
      </c>
      <c r="C52" t="s">
        <v>22</v>
      </c>
      <c r="D52">
        <v>0</v>
      </c>
      <c r="E52" t="s">
        <v>20</v>
      </c>
      <c r="F52">
        <v>1</v>
      </c>
      <c r="G52">
        <v>3493239955.8607402</v>
      </c>
      <c r="H52">
        <v>273543258.58879399</v>
      </c>
      <c r="I52">
        <v>174661997.793037</v>
      </c>
      <c r="J52">
        <v>1021154275.8858401</v>
      </c>
      <c r="K52">
        <v>175821239.03392601</v>
      </c>
      <c r="L52">
        <v>1645180771.3016</v>
      </c>
      <c r="M52">
        <v>5138420727.1623402</v>
      </c>
      <c r="N52">
        <v>7161336404.9809904</v>
      </c>
      <c r="O52">
        <v>144696387168.242</v>
      </c>
      <c r="P52">
        <v>126801660451.311</v>
      </c>
      <c r="Q52">
        <v>4045747958.9012599</v>
      </c>
      <c r="R52">
        <v>138008744815.19299</v>
      </c>
      <c r="S52">
        <v>143147165542.35599</v>
      </c>
    </row>
    <row r="53" spans="1:19" x14ac:dyDescent="0.25">
      <c r="A53">
        <v>2040</v>
      </c>
      <c r="B53">
        <v>2</v>
      </c>
      <c r="C53" t="s">
        <v>22</v>
      </c>
      <c r="D53">
        <v>0</v>
      </c>
      <c r="E53" t="s">
        <v>20</v>
      </c>
      <c r="F53">
        <v>1</v>
      </c>
      <c r="G53">
        <v>3514891181.70995</v>
      </c>
      <c r="H53">
        <v>275307621.67094803</v>
      </c>
      <c r="I53">
        <v>175744559.08549699</v>
      </c>
      <c r="J53">
        <v>1027477487.921</v>
      </c>
      <c r="K53">
        <v>176910136.97479999</v>
      </c>
      <c r="L53">
        <v>1655439805.65224</v>
      </c>
      <c r="M53">
        <v>5170330987.3621998</v>
      </c>
      <c r="N53">
        <v>7599012812.8124599</v>
      </c>
      <c r="O53">
        <v>152375034433.367</v>
      </c>
      <c r="P53">
        <v>133761283228.08501</v>
      </c>
      <c r="Q53">
        <v>4312971614.03967</v>
      </c>
      <c r="R53">
        <v>145673267654.93701</v>
      </c>
      <c r="S53">
        <v>150843598642.29901</v>
      </c>
    </row>
    <row r="54" spans="1:19" x14ac:dyDescent="0.25">
      <c r="A54">
        <v>2041</v>
      </c>
      <c r="B54">
        <v>2</v>
      </c>
      <c r="C54" t="s">
        <v>22</v>
      </c>
      <c r="D54">
        <v>0</v>
      </c>
      <c r="E54" t="s">
        <v>20</v>
      </c>
      <c r="F54">
        <v>1</v>
      </c>
      <c r="G54">
        <v>3538064293.2813301</v>
      </c>
      <c r="H54">
        <v>277153411.06267399</v>
      </c>
      <c r="I54">
        <v>176903214.66406599</v>
      </c>
      <c r="J54">
        <v>1034249289.02095</v>
      </c>
      <c r="K54">
        <v>178076163.80254799</v>
      </c>
      <c r="L54">
        <v>1666382078.55024</v>
      </c>
      <c r="M54">
        <v>5204446371.8315802</v>
      </c>
      <c r="N54">
        <v>7990562565.2639599</v>
      </c>
      <c r="O54">
        <v>159500546166.70001</v>
      </c>
      <c r="P54">
        <v>140258415457.52802</v>
      </c>
      <c r="Q54">
        <v>4546367810.90907</v>
      </c>
      <c r="R54">
        <v>152795345833.70099</v>
      </c>
      <c r="S54">
        <v>157999792205.53299</v>
      </c>
    </row>
    <row r="55" spans="1:19" x14ac:dyDescent="0.25">
      <c r="A55">
        <v>2042</v>
      </c>
      <c r="B55">
        <v>2</v>
      </c>
      <c r="C55" t="s">
        <v>22</v>
      </c>
      <c r="D55">
        <v>0</v>
      </c>
      <c r="E55" t="s">
        <v>20</v>
      </c>
      <c r="F55">
        <v>1</v>
      </c>
      <c r="G55">
        <v>3547360811.3546901</v>
      </c>
      <c r="H55">
        <v>277879319.41535401</v>
      </c>
      <c r="I55">
        <v>177368040.567734</v>
      </c>
      <c r="J55">
        <v>1036967842.29555</v>
      </c>
      <c r="K55">
        <v>178544212.99669099</v>
      </c>
      <c r="L55">
        <v>1670759415.2753401</v>
      </c>
      <c r="M55">
        <v>5218120226.6300402</v>
      </c>
      <c r="N55">
        <v>8369723372.4825096</v>
      </c>
      <c r="O55">
        <v>164897138981.39801</v>
      </c>
      <c r="P55">
        <v>145135533967.95401</v>
      </c>
      <c r="Q55">
        <v>4758621889.8553104</v>
      </c>
      <c r="R55">
        <v>158263879230.29199</v>
      </c>
      <c r="S55">
        <v>163481999456.922</v>
      </c>
    </row>
    <row r="56" spans="1:19" x14ac:dyDescent="0.25">
      <c r="A56">
        <v>2043</v>
      </c>
      <c r="B56">
        <v>2</v>
      </c>
      <c r="C56" t="s">
        <v>22</v>
      </c>
      <c r="D56">
        <v>0</v>
      </c>
      <c r="E56" t="s">
        <v>20</v>
      </c>
      <c r="F56">
        <v>1</v>
      </c>
      <c r="G56">
        <v>3564445223.9092999</v>
      </c>
      <c r="H56">
        <v>279173957.95858198</v>
      </c>
      <c r="I56">
        <v>178222261.195465</v>
      </c>
      <c r="J56">
        <v>1041967025.8969001</v>
      </c>
      <c r="K56">
        <v>179404819.90449399</v>
      </c>
      <c r="L56">
        <v>1678768064.95544</v>
      </c>
      <c r="M56">
        <v>5243213288.8647499</v>
      </c>
      <c r="N56">
        <v>8717700680.09342</v>
      </c>
      <c r="O56">
        <v>169672318521.87</v>
      </c>
      <c r="P56">
        <v>149486734147.767</v>
      </c>
      <c r="Q56">
        <v>4937408595.4485197</v>
      </c>
      <c r="R56">
        <v>163141843423.30899</v>
      </c>
      <c r="S56">
        <v>168385056712.17401</v>
      </c>
    </row>
    <row r="57" spans="1:19" x14ac:dyDescent="0.25">
      <c r="A57">
        <v>2044</v>
      </c>
      <c r="B57">
        <v>2</v>
      </c>
      <c r="C57" t="s">
        <v>22</v>
      </c>
      <c r="D57">
        <v>0</v>
      </c>
      <c r="E57" t="s">
        <v>20</v>
      </c>
      <c r="F57">
        <v>1</v>
      </c>
      <c r="G57">
        <v>3578151548.9167099</v>
      </c>
      <c r="H57">
        <v>280135609.19680798</v>
      </c>
      <c r="I57">
        <v>178907577.44583499</v>
      </c>
      <c r="J57">
        <v>1045985523.21641</v>
      </c>
      <c r="K57">
        <v>180096373.73591599</v>
      </c>
      <c r="L57">
        <v>1685125083.59497</v>
      </c>
      <c r="M57">
        <v>5263276632.5116901</v>
      </c>
      <c r="N57">
        <v>9037571243.8812695</v>
      </c>
      <c r="O57">
        <v>174029993076.32101</v>
      </c>
      <c r="P57">
        <v>153449055507.37</v>
      </c>
      <c r="Q57">
        <v>5106258332.6272097</v>
      </c>
      <c r="R57">
        <v>167592885083.87799</v>
      </c>
      <c r="S57">
        <v>172856161716.39001</v>
      </c>
    </row>
    <row r="58" spans="1:19" x14ac:dyDescent="0.25">
      <c r="A58">
        <v>2045</v>
      </c>
      <c r="B58">
        <v>2</v>
      </c>
      <c r="C58" t="s">
        <v>22</v>
      </c>
      <c r="D58">
        <v>0</v>
      </c>
      <c r="E58" t="s">
        <v>20</v>
      </c>
      <c r="F58">
        <v>1</v>
      </c>
      <c r="G58">
        <v>3587541917.9979</v>
      </c>
      <c r="H58">
        <v>280736460.168594</v>
      </c>
      <c r="I58">
        <v>179377095.89989501</v>
      </c>
      <c r="J58">
        <v>1048744663.5946</v>
      </c>
      <c r="K58">
        <v>180571025.52492601</v>
      </c>
      <c r="L58">
        <v>1689429245.18802</v>
      </c>
      <c r="M58">
        <v>5276971163.1859198</v>
      </c>
      <c r="N58">
        <v>9370931337.2709198</v>
      </c>
      <c r="O58">
        <v>178468098110.198</v>
      </c>
      <c r="P58">
        <v>157532687549.862</v>
      </c>
      <c r="Q58">
        <v>5256947236.65026</v>
      </c>
      <c r="R58">
        <v>172160566123.78299</v>
      </c>
      <c r="S58">
        <v>177437537286.96899</v>
      </c>
    </row>
    <row r="59" spans="1:19" x14ac:dyDescent="0.25">
      <c r="A59">
        <v>2027</v>
      </c>
      <c r="B59">
        <v>0</v>
      </c>
      <c r="C59" t="s">
        <v>19</v>
      </c>
      <c r="D59">
        <v>0.03</v>
      </c>
      <c r="E59" t="s">
        <v>20</v>
      </c>
      <c r="F59">
        <v>1</v>
      </c>
      <c r="G59">
        <v>2614805334.0002298</v>
      </c>
      <c r="H59">
        <v>78444160.020007104</v>
      </c>
      <c r="I59">
        <v>130740266.700011</v>
      </c>
      <c r="J59">
        <v>763890755.45062101</v>
      </c>
      <c r="K59">
        <v>131539867.927233</v>
      </c>
      <c r="L59">
        <v>1104615050.0978701</v>
      </c>
      <c r="M59">
        <v>3719420384.0981102</v>
      </c>
      <c r="N59">
        <v>444280845.36806601</v>
      </c>
      <c r="O59">
        <v>10480973966.9916</v>
      </c>
      <c r="P59">
        <v>8924021447.3660107</v>
      </c>
      <c r="Q59">
        <v>45319461.1653862</v>
      </c>
      <c r="R59">
        <v>9413621753.8994694</v>
      </c>
      <c r="S59">
        <v>13133042137.997499</v>
      </c>
    </row>
    <row r="60" spans="1:19" x14ac:dyDescent="0.25">
      <c r="A60">
        <v>2028</v>
      </c>
      <c r="B60">
        <v>0</v>
      </c>
      <c r="C60" t="s">
        <v>19</v>
      </c>
      <c r="D60">
        <v>0.03</v>
      </c>
      <c r="E60" t="s">
        <v>20</v>
      </c>
      <c r="F60">
        <v>1</v>
      </c>
      <c r="G60">
        <v>2548997120.1141</v>
      </c>
      <c r="H60">
        <v>76469913.603423104</v>
      </c>
      <c r="I60">
        <v>127449856.005705</v>
      </c>
      <c r="J60">
        <v>744656914.86811101</v>
      </c>
      <c r="K60">
        <v>128228106.010708</v>
      </c>
      <c r="L60">
        <v>1076804790.4879401</v>
      </c>
      <c r="M60">
        <v>3625801910.6020498</v>
      </c>
      <c r="N60">
        <v>898629921.40972102</v>
      </c>
      <c r="O60">
        <v>21144218195.2547</v>
      </c>
      <c r="P60">
        <v>18063236957.493698</v>
      </c>
      <c r="Q60">
        <v>173406471.718757</v>
      </c>
      <c r="R60">
        <v>19135273350.6222</v>
      </c>
      <c r="S60">
        <v>22761075261.2243</v>
      </c>
    </row>
    <row r="61" spans="1:19" x14ac:dyDescent="0.25">
      <c r="A61">
        <v>2029</v>
      </c>
      <c r="B61">
        <v>0</v>
      </c>
      <c r="C61" t="s">
        <v>19</v>
      </c>
      <c r="D61">
        <v>0.03</v>
      </c>
      <c r="E61" t="s">
        <v>20</v>
      </c>
      <c r="F61">
        <v>1</v>
      </c>
      <c r="G61">
        <v>2482935666.8231101</v>
      </c>
      <c r="H61">
        <v>74488070.004693404</v>
      </c>
      <c r="I61">
        <v>124146783.34115499</v>
      </c>
      <c r="J61">
        <v>725347274.22585499</v>
      </c>
      <c r="K61">
        <v>124903344.89074899</v>
      </c>
      <c r="L61">
        <v>1048885472.46245</v>
      </c>
      <c r="M61">
        <v>3531821139.2855601</v>
      </c>
      <c r="N61">
        <v>1351628624.9347</v>
      </c>
      <c r="O61">
        <v>31895374822.002102</v>
      </c>
      <c r="P61">
        <v>27297648699.506901</v>
      </c>
      <c r="Q61">
        <v>381154241.99937701</v>
      </c>
      <c r="R61">
        <v>29030431566.441002</v>
      </c>
      <c r="S61">
        <v>32562252705.726501</v>
      </c>
    </row>
    <row r="62" spans="1:19" x14ac:dyDescent="0.25">
      <c r="A62">
        <v>2030</v>
      </c>
      <c r="B62">
        <v>0</v>
      </c>
      <c r="C62" t="s">
        <v>19</v>
      </c>
      <c r="D62">
        <v>0.03</v>
      </c>
      <c r="E62" t="s">
        <v>20</v>
      </c>
      <c r="F62">
        <v>1</v>
      </c>
      <c r="G62">
        <v>2406989424.2077498</v>
      </c>
      <c r="H62">
        <v>72209682.726232693</v>
      </c>
      <c r="I62">
        <v>120349471.21038701</v>
      </c>
      <c r="J62">
        <v>703161497.93141401</v>
      </c>
      <c r="K62">
        <v>121082980.483411</v>
      </c>
      <c r="L62">
        <v>1016803632.35144</v>
      </c>
      <c r="M62">
        <v>3423793056.5591998</v>
      </c>
      <c r="N62">
        <v>1809304239.7734301</v>
      </c>
      <c r="O62">
        <v>42448362301.211403</v>
      </c>
      <c r="P62">
        <v>36421504905.184898</v>
      </c>
      <c r="Q62">
        <v>655499333.82718098</v>
      </c>
      <c r="R62">
        <v>38886308478.7855</v>
      </c>
      <c r="S62">
        <v>42310101535.344704</v>
      </c>
    </row>
    <row r="63" spans="1:19" x14ac:dyDescent="0.25">
      <c r="A63">
        <v>2031</v>
      </c>
      <c r="B63">
        <v>0</v>
      </c>
      <c r="C63" t="s">
        <v>19</v>
      </c>
      <c r="D63">
        <v>0.03</v>
      </c>
      <c r="E63" t="s">
        <v>20</v>
      </c>
      <c r="F63">
        <v>1</v>
      </c>
      <c r="G63">
        <v>2329367970.5541902</v>
      </c>
      <c r="H63">
        <v>69881039.116625905</v>
      </c>
      <c r="I63">
        <v>116468398.52770901</v>
      </c>
      <c r="J63">
        <v>680486842.57263696</v>
      </c>
      <c r="K63">
        <v>117178417.257984</v>
      </c>
      <c r="L63">
        <v>984014697.47495699</v>
      </c>
      <c r="M63">
        <v>3313382668.02915</v>
      </c>
      <c r="N63">
        <v>2234823001.4518499</v>
      </c>
      <c r="O63">
        <v>52425005636.912598</v>
      </c>
      <c r="P63">
        <v>45134767699.209602</v>
      </c>
      <c r="Q63">
        <v>939842995.16214097</v>
      </c>
      <c r="R63">
        <v>48309433695.823601</v>
      </c>
      <c r="S63">
        <v>51622816363.852699</v>
      </c>
    </row>
    <row r="64" spans="1:19" x14ac:dyDescent="0.25">
      <c r="A64">
        <v>2032</v>
      </c>
      <c r="B64">
        <v>0</v>
      </c>
      <c r="C64" t="s">
        <v>19</v>
      </c>
      <c r="D64">
        <v>0.03</v>
      </c>
      <c r="E64" t="s">
        <v>20</v>
      </c>
      <c r="F64">
        <v>1</v>
      </c>
      <c r="G64">
        <v>2247992128.43753</v>
      </c>
      <c r="H64">
        <v>67439763.853126004</v>
      </c>
      <c r="I64">
        <v>112399606.421876</v>
      </c>
      <c r="J64">
        <v>656710671.70079303</v>
      </c>
      <c r="K64">
        <v>113084314.201006</v>
      </c>
      <c r="L64">
        <v>949634356.17680204</v>
      </c>
      <c r="M64">
        <v>3197626484.6143298</v>
      </c>
      <c r="N64">
        <v>2625389045.05021</v>
      </c>
      <c r="O64">
        <v>61043869391.133598</v>
      </c>
      <c r="P64">
        <v>52654053129.655296</v>
      </c>
      <c r="Q64">
        <v>1217456883.82074</v>
      </c>
      <c r="R64">
        <v>56496899058.526299</v>
      </c>
      <c r="S64">
        <v>59694525543.140602</v>
      </c>
    </row>
    <row r="65" spans="1:19" x14ac:dyDescent="0.25">
      <c r="A65">
        <v>2033</v>
      </c>
      <c r="B65">
        <v>0</v>
      </c>
      <c r="C65" t="s">
        <v>19</v>
      </c>
      <c r="D65">
        <v>0.03</v>
      </c>
      <c r="E65" t="s">
        <v>20</v>
      </c>
      <c r="F65">
        <v>1</v>
      </c>
      <c r="G65">
        <v>2164639942.8847599</v>
      </c>
      <c r="H65">
        <v>64939198.286542803</v>
      </c>
      <c r="I65">
        <v>108231997.144238</v>
      </c>
      <c r="J65">
        <v>632360319.90150297</v>
      </c>
      <c r="K65">
        <v>108891245.210655</v>
      </c>
      <c r="L65">
        <v>914422760.54293895</v>
      </c>
      <c r="M65">
        <v>3079062703.4277</v>
      </c>
      <c r="N65">
        <v>2990748820.1875701</v>
      </c>
      <c r="O65">
        <v>69112621944.251694</v>
      </c>
      <c r="P65">
        <v>59774586490.442497</v>
      </c>
      <c r="Q65">
        <v>1484189587.3081801</v>
      </c>
      <c r="R65">
        <v>64249524897.938202</v>
      </c>
      <c r="S65">
        <v>67328587601.365898</v>
      </c>
    </row>
    <row r="66" spans="1:19" x14ac:dyDescent="0.25">
      <c r="A66">
        <v>2034</v>
      </c>
      <c r="B66">
        <v>0</v>
      </c>
      <c r="C66" t="s">
        <v>19</v>
      </c>
      <c r="D66">
        <v>0.03</v>
      </c>
      <c r="E66" t="s">
        <v>20</v>
      </c>
      <c r="F66">
        <v>1</v>
      </c>
      <c r="G66">
        <v>2095671901.7679999</v>
      </c>
      <c r="H66">
        <v>62870157.053040102</v>
      </c>
      <c r="I66">
        <v>104783595.08840001</v>
      </c>
      <c r="J66">
        <v>612214695.38529801</v>
      </c>
      <c r="K66">
        <v>105422144.213054</v>
      </c>
      <c r="L66">
        <v>885290591.73979294</v>
      </c>
      <c r="M66">
        <v>2980962493.5077901</v>
      </c>
      <c r="N66">
        <v>3313920103.6356902</v>
      </c>
      <c r="O66">
        <v>76477983714.035995</v>
      </c>
      <c r="P66">
        <v>66330623601.929703</v>
      </c>
      <c r="Q66">
        <v>1726362345.98752</v>
      </c>
      <c r="R66">
        <v>71370906051.552994</v>
      </c>
      <c r="S66">
        <v>74351868545.060806</v>
      </c>
    </row>
    <row r="67" spans="1:19" x14ac:dyDescent="0.25">
      <c r="A67">
        <v>2035</v>
      </c>
      <c r="B67">
        <v>0</v>
      </c>
      <c r="C67" t="s">
        <v>19</v>
      </c>
      <c r="D67">
        <v>0.03</v>
      </c>
      <c r="E67" t="s">
        <v>20</v>
      </c>
      <c r="F67">
        <v>1</v>
      </c>
      <c r="G67">
        <v>2033662251.07093</v>
      </c>
      <c r="H67">
        <v>61009867.532127999</v>
      </c>
      <c r="I67">
        <v>101683112.553546</v>
      </c>
      <c r="J67">
        <v>594099464.65499604</v>
      </c>
      <c r="K67">
        <v>102302742.817036</v>
      </c>
      <c r="L67">
        <v>859095187.55770695</v>
      </c>
      <c r="M67">
        <v>2892757438.6286402</v>
      </c>
      <c r="N67">
        <v>3597352461.1210098</v>
      </c>
      <c r="O67">
        <v>82433768177.990601</v>
      </c>
      <c r="P67">
        <v>71629165627.221298</v>
      </c>
      <c r="Q67">
        <v>1941969563.9358201</v>
      </c>
      <c r="R67">
        <v>77168487652.278107</v>
      </c>
      <c r="S67">
        <v>80061245090.906799</v>
      </c>
    </row>
    <row r="68" spans="1:19" x14ac:dyDescent="0.25">
      <c r="A68">
        <v>2036</v>
      </c>
      <c r="B68">
        <v>0</v>
      </c>
      <c r="C68" t="s">
        <v>19</v>
      </c>
      <c r="D68">
        <v>0.03</v>
      </c>
      <c r="E68" t="s">
        <v>20</v>
      </c>
      <c r="F68">
        <v>1</v>
      </c>
      <c r="G68">
        <v>1978035283.00559</v>
      </c>
      <c r="H68">
        <v>59341058.4901677</v>
      </c>
      <c r="I68">
        <v>98901764.150279507</v>
      </c>
      <c r="J68">
        <v>577848255.98862302</v>
      </c>
      <c r="K68">
        <v>99504338.995565504</v>
      </c>
      <c r="L68">
        <v>835595417.62463605</v>
      </c>
      <c r="M68">
        <v>2813630700.6302199</v>
      </c>
      <c r="N68">
        <v>3844136585.7891598</v>
      </c>
      <c r="O68">
        <v>87386282868.577103</v>
      </c>
      <c r="P68">
        <v>76055845008.351898</v>
      </c>
      <c r="Q68">
        <v>2126451526.7586801</v>
      </c>
      <c r="R68">
        <v>82026433120.899796</v>
      </c>
      <c r="S68">
        <v>84840063821.529999</v>
      </c>
    </row>
    <row r="69" spans="1:19" x14ac:dyDescent="0.25">
      <c r="A69">
        <v>2037</v>
      </c>
      <c r="B69">
        <v>0</v>
      </c>
      <c r="C69" t="s">
        <v>19</v>
      </c>
      <c r="D69">
        <v>0.03</v>
      </c>
      <c r="E69" t="s">
        <v>20</v>
      </c>
      <c r="F69">
        <v>1</v>
      </c>
      <c r="G69">
        <v>1917530308.28965</v>
      </c>
      <c r="H69">
        <v>57525909.248689599</v>
      </c>
      <c r="I69">
        <v>95876515.414482802</v>
      </c>
      <c r="J69">
        <v>560174733.25760603</v>
      </c>
      <c r="K69">
        <v>96460935.964998007</v>
      </c>
      <c r="L69">
        <v>810038093.885777</v>
      </c>
      <c r="M69">
        <v>2727568402.1754298</v>
      </c>
      <c r="N69">
        <v>4050731925.8075099</v>
      </c>
      <c r="O69">
        <v>92490779859.109604</v>
      </c>
      <c r="P69">
        <v>80771395038.8414</v>
      </c>
      <c r="Q69">
        <v>2286051724.0721998</v>
      </c>
      <c r="R69">
        <v>87108178688.7211</v>
      </c>
      <c r="S69">
        <v>89835747090.8965</v>
      </c>
    </row>
    <row r="70" spans="1:19" x14ac:dyDescent="0.25">
      <c r="A70">
        <v>2038</v>
      </c>
      <c r="B70">
        <v>0</v>
      </c>
      <c r="C70" t="s">
        <v>19</v>
      </c>
      <c r="D70">
        <v>0.03</v>
      </c>
      <c r="E70" t="s">
        <v>20</v>
      </c>
      <c r="F70">
        <v>1</v>
      </c>
      <c r="G70">
        <v>1860094053.4028101</v>
      </c>
      <c r="H70">
        <v>55802821.602084398</v>
      </c>
      <c r="I70">
        <v>93004702.670140699</v>
      </c>
      <c r="J70">
        <v>543402463.777933</v>
      </c>
      <c r="K70">
        <v>93572586.711728901</v>
      </c>
      <c r="L70">
        <v>785782574.76188695</v>
      </c>
      <c r="M70">
        <v>2645876628.1647</v>
      </c>
      <c r="N70">
        <v>4237958667.8881698</v>
      </c>
      <c r="O70">
        <v>95833725343.667999</v>
      </c>
      <c r="P70">
        <v>83829090489.244797</v>
      </c>
      <c r="Q70">
        <v>2413655403.01614</v>
      </c>
      <c r="R70">
        <v>90480704560.1492</v>
      </c>
      <c r="S70">
        <v>93126581188.313904</v>
      </c>
    </row>
    <row r="71" spans="1:19" x14ac:dyDescent="0.25">
      <c r="A71">
        <v>2039</v>
      </c>
      <c r="B71">
        <v>0</v>
      </c>
      <c r="C71" t="s">
        <v>19</v>
      </c>
      <c r="D71">
        <v>0.03</v>
      </c>
      <c r="E71" t="s">
        <v>20</v>
      </c>
      <c r="F71">
        <v>1</v>
      </c>
      <c r="G71">
        <v>1811924791.6724701</v>
      </c>
      <c r="H71">
        <v>54357743.750174098</v>
      </c>
      <c r="I71">
        <v>90596239.583623499</v>
      </c>
      <c r="J71">
        <v>529335231.925331</v>
      </c>
      <c r="K71">
        <v>91150102.775097102</v>
      </c>
      <c r="L71">
        <v>765439318.03422594</v>
      </c>
      <c r="M71">
        <v>2577364109.7066898</v>
      </c>
      <c r="N71">
        <v>4379670868.8107796</v>
      </c>
      <c r="O71">
        <v>98540267593.792892</v>
      </c>
      <c r="P71">
        <v>86353586457.511002</v>
      </c>
      <c r="Q71">
        <v>2509845697.93718</v>
      </c>
      <c r="R71">
        <v>93243103024.259003</v>
      </c>
      <c r="S71">
        <v>95820467133.965698</v>
      </c>
    </row>
    <row r="72" spans="1:19" x14ac:dyDescent="0.25">
      <c r="A72">
        <v>2040</v>
      </c>
      <c r="B72">
        <v>0</v>
      </c>
      <c r="C72" t="s">
        <v>19</v>
      </c>
      <c r="D72">
        <v>0.03</v>
      </c>
      <c r="E72" t="s">
        <v>20</v>
      </c>
      <c r="F72">
        <v>1</v>
      </c>
      <c r="G72">
        <v>1772041200.8359399</v>
      </c>
      <c r="H72">
        <v>53161236.0250782</v>
      </c>
      <c r="I72">
        <v>88602060.041797101</v>
      </c>
      <c r="J72">
        <v>517681920.76488101</v>
      </c>
      <c r="K72">
        <v>89143484.687862501</v>
      </c>
      <c r="L72">
        <v>748588701.51961899</v>
      </c>
      <c r="M72">
        <v>2520629902.3555598</v>
      </c>
      <c r="N72">
        <v>4514730650.1716499</v>
      </c>
      <c r="O72">
        <v>100747207204.892</v>
      </c>
      <c r="P72">
        <v>88440057461.828094</v>
      </c>
      <c r="Q72">
        <v>2580460387.5441699</v>
      </c>
      <c r="R72">
        <v>95535248499.5439</v>
      </c>
      <c r="S72">
        <v>98055878401.899506</v>
      </c>
    </row>
    <row r="73" spans="1:19" x14ac:dyDescent="0.25">
      <c r="A73">
        <v>2041</v>
      </c>
      <c r="B73">
        <v>0</v>
      </c>
      <c r="C73" t="s">
        <v>19</v>
      </c>
      <c r="D73">
        <v>0.03</v>
      </c>
      <c r="E73" t="s">
        <v>20</v>
      </c>
      <c r="F73">
        <v>1</v>
      </c>
      <c r="G73">
        <v>1733520338.15292</v>
      </c>
      <c r="H73">
        <v>52005610.1445878</v>
      </c>
      <c r="I73">
        <v>86676016.907646403</v>
      </c>
      <c r="J73">
        <v>506428431.65134799</v>
      </c>
      <c r="K73">
        <v>87205664.562931895</v>
      </c>
      <c r="L73">
        <v>732315723.26651394</v>
      </c>
      <c r="M73">
        <v>2465836061.4194398</v>
      </c>
      <c r="N73">
        <v>4611319330.0496302</v>
      </c>
      <c r="O73">
        <v>102386896960.474</v>
      </c>
      <c r="P73">
        <v>90034823378.383301</v>
      </c>
      <c r="Q73">
        <v>2629059851.1663399</v>
      </c>
      <c r="R73">
        <v>97275202559.599304</v>
      </c>
      <c r="S73">
        <v>99741038621.018799</v>
      </c>
    </row>
    <row r="74" spans="1:19" x14ac:dyDescent="0.25">
      <c r="A74">
        <v>2042</v>
      </c>
      <c r="B74">
        <v>0</v>
      </c>
      <c r="C74" t="s">
        <v>19</v>
      </c>
      <c r="D74">
        <v>0.03</v>
      </c>
      <c r="E74" t="s">
        <v>20</v>
      </c>
      <c r="F74">
        <v>1</v>
      </c>
      <c r="G74">
        <v>1688985784.14714</v>
      </c>
      <c r="H74">
        <v>50669573.524414398</v>
      </c>
      <c r="I74">
        <v>84449289.207357302</v>
      </c>
      <c r="J74">
        <v>493419451.03653598</v>
      </c>
      <c r="K74">
        <v>84965514.012195095</v>
      </c>
      <c r="L74">
        <v>713503827.78050303</v>
      </c>
      <c r="M74">
        <v>2402489611.92765</v>
      </c>
      <c r="N74">
        <v>4691186359.2642603</v>
      </c>
      <c r="O74">
        <v>102768144341.396</v>
      </c>
      <c r="P74">
        <v>90452077460.8293</v>
      </c>
      <c r="Q74">
        <v>2656554468.9888201</v>
      </c>
      <c r="R74">
        <v>97799818289.082504</v>
      </c>
      <c r="S74">
        <v>100202307901.00999</v>
      </c>
    </row>
    <row r="75" spans="1:19" x14ac:dyDescent="0.25">
      <c r="A75">
        <v>2043</v>
      </c>
      <c r="B75">
        <v>0</v>
      </c>
      <c r="C75" t="s">
        <v>19</v>
      </c>
      <c r="D75">
        <v>0.03</v>
      </c>
      <c r="E75" t="s">
        <v>20</v>
      </c>
      <c r="F75">
        <v>1</v>
      </c>
      <c r="G75">
        <v>1649041088.1515601</v>
      </c>
      <c r="H75">
        <v>49471232.644546904</v>
      </c>
      <c r="I75">
        <v>82452054.4075782</v>
      </c>
      <c r="J75">
        <v>481752977.083444</v>
      </c>
      <c r="K75">
        <v>82956491.767505407</v>
      </c>
      <c r="L75">
        <v>696632755.90307403</v>
      </c>
      <c r="M75">
        <v>2345673844.0546298</v>
      </c>
      <c r="N75">
        <v>4745173946.6351099</v>
      </c>
      <c r="O75">
        <v>102664309019.08</v>
      </c>
      <c r="P75">
        <v>90450411447.173996</v>
      </c>
      <c r="Q75">
        <v>2666731494.5559201</v>
      </c>
      <c r="R75">
        <v>97862316888.365097</v>
      </c>
      <c r="S75">
        <v>100207990732.41901</v>
      </c>
    </row>
    <row r="76" spans="1:19" x14ac:dyDescent="0.25">
      <c r="A76">
        <v>2044</v>
      </c>
      <c r="B76">
        <v>0</v>
      </c>
      <c r="C76" t="s">
        <v>19</v>
      </c>
      <c r="D76">
        <v>0.03</v>
      </c>
      <c r="E76" t="s">
        <v>20</v>
      </c>
      <c r="F76">
        <v>1</v>
      </c>
      <c r="G76">
        <v>1608348821.4703901</v>
      </c>
      <c r="H76">
        <v>48250464.644111902</v>
      </c>
      <c r="I76">
        <v>80417441.073519796</v>
      </c>
      <c r="J76">
        <v>469870756.55475301</v>
      </c>
      <c r="K76">
        <v>80910240.834711105</v>
      </c>
      <c r="L76">
        <v>679448903.10709596</v>
      </c>
      <c r="M76">
        <v>2287797724.5774899</v>
      </c>
      <c r="N76">
        <v>4777015621.1887197</v>
      </c>
      <c r="O76">
        <v>102234085428.217</v>
      </c>
      <c r="P76">
        <v>90143671025.538696</v>
      </c>
      <c r="Q76">
        <v>2671195106.90486</v>
      </c>
      <c r="R76">
        <v>97591881753.632294</v>
      </c>
      <c r="S76">
        <v>99879679478.209702</v>
      </c>
    </row>
    <row r="77" spans="1:19" x14ac:dyDescent="0.25">
      <c r="A77">
        <v>2045</v>
      </c>
      <c r="B77">
        <v>0</v>
      </c>
      <c r="C77" t="s">
        <v>19</v>
      </c>
      <c r="D77">
        <v>0.03</v>
      </c>
      <c r="E77" t="s">
        <v>20</v>
      </c>
      <c r="F77">
        <v>1</v>
      </c>
      <c r="G77">
        <v>1566646765.6126699</v>
      </c>
      <c r="H77">
        <v>46999402.968380302</v>
      </c>
      <c r="I77">
        <v>78332338.280633897</v>
      </c>
      <c r="J77">
        <v>457694106.05811203</v>
      </c>
      <c r="K77">
        <v>78813273.142124698</v>
      </c>
      <c r="L77">
        <v>661839120.44925106</v>
      </c>
      <c r="M77">
        <v>2228485886.0619302</v>
      </c>
      <c r="N77">
        <v>4809696153.1729898</v>
      </c>
      <c r="O77">
        <v>101787684988.778</v>
      </c>
      <c r="P77">
        <v>89847238162.469193</v>
      </c>
      <c r="Q77">
        <v>2666670424.21668</v>
      </c>
      <c r="R77">
        <v>97323604739.858795</v>
      </c>
      <c r="S77">
        <v>99552090625.9207</v>
      </c>
    </row>
    <row r="78" spans="1:19" x14ac:dyDescent="0.25">
      <c r="A78">
        <v>2027</v>
      </c>
      <c r="B78">
        <v>0</v>
      </c>
      <c r="C78" t="s">
        <v>19</v>
      </c>
      <c r="D78">
        <v>7.0000000000000007E-2</v>
      </c>
      <c r="E78" t="s">
        <v>20</v>
      </c>
      <c r="F78">
        <v>1</v>
      </c>
      <c r="G78">
        <v>2517055601.8880701</v>
      </c>
      <c r="H78">
        <v>75511668.056642294</v>
      </c>
      <c r="I78">
        <v>125852780.094404</v>
      </c>
      <c r="J78">
        <v>735334091.69545698</v>
      </c>
      <c r="K78">
        <v>126622489.68696301</v>
      </c>
      <c r="L78">
        <v>1063321029.53346</v>
      </c>
      <c r="M78">
        <v>3580376631.4215398</v>
      </c>
      <c r="N78">
        <v>427672215.63467997</v>
      </c>
      <c r="O78">
        <v>10089161856.076099</v>
      </c>
      <c r="P78">
        <v>8590413168.9598103</v>
      </c>
      <c r="Q78">
        <v>43625275.701259598</v>
      </c>
      <c r="R78">
        <v>9061710660.2957497</v>
      </c>
      <c r="S78">
        <v>12642087291.717199</v>
      </c>
    </row>
    <row r="79" spans="1:19" x14ac:dyDescent="0.25">
      <c r="A79">
        <v>2028</v>
      </c>
      <c r="B79">
        <v>0</v>
      </c>
      <c r="C79" t="s">
        <v>19</v>
      </c>
      <c r="D79">
        <v>7.0000000000000007E-2</v>
      </c>
      <c r="E79" t="s">
        <v>20</v>
      </c>
      <c r="F79">
        <v>1</v>
      </c>
      <c r="G79">
        <v>2361980124.6650801</v>
      </c>
      <c r="H79">
        <v>70859403.7399524</v>
      </c>
      <c r="I79">
        <v>118099006.233254</v>
      </c>
      <c r="J79">
        <v>690022291.01544094</v>
      </c>
      <c r="K79">
        <v>118820156.92790601</v>
      </c>
      <c r="L79">
        <v>997800857.91655505</v>
      </c>
      <c r="M79">
        <v>3359780982.5816302</v>
      </c>
      <c r="N79">
        <v>832698474.64719498</v>
      </c>
      <c r="O79">
        <v>19592891154.9879</v>
      </c>
      <c r="P79">
        <v>16737957977.295</v>
      </c>
      <c r="Q79">
        <v>160683837.75563699</v>
      </c>
      <c r="R79">
        <v>17731340289.697899</v>
      </c>
      <c r="S79">
        <v>21091121272.279499</v>
      </c>
    </row>
    <row r="80" spans="1:19" x14ac:dyDescent="0.25">
      <c r="A80">
        <v>2029</v>
      </c>
      <c r="B80">
        <v>0</v>
      </c>
      <c r="C80" t="s">
        <v>19</v>
      </c>
      <c r="D80">
        <v>7.0000000000000007E-2</v>
      </c>
      <c r="E80" t="s">
        <v>20</v>
      </c>
      <c r="F80">
        <v>1</v>
      </c>
      <c r="G80">
        <v>2214755598.2937899</v>
      </c>
      <c r="H80">
        <v>66442667.948813699</v>
      </c>
      <c r="I80">
        <v>110737779.914689</v>
      </c>
      <c r="J80">
        <v>647003044.72822297</v>
      </c>
      <c r="K80">
        <v>111412625.803693</v>
      </c>
      <c r="L80">
        <v>935596118.395419</v>
      </c>
      <c r="M80">
        <v>3150351716.6892099</v>
      </c>
      <c r="N80">
        <v>1205640204.0083599</v>
      </c>
      <c r="O80">
        <v>28450378674.970501</v>
      </c>
      <c r="P80">
        <v>24349249594.068199</v>
      </c>
      <c r="Q80">
        <v>339986050.60985899</v>
      </c>
      <c r="R80">
        <v>25894875848.686401</v>
      </c>
      <c r="S80">
        <v>29045227565.375599</v>
      </c>
    </row>
    <row r="81" spans="1:19" x14ac:dyDescent="0.25">
      <c r="A81">
        <v>2030</v>
      </c>
      <c r="B81">
        <v>0</v>
      </c>
      <c r="C81" t="s">
        <v>19</v>
      </c>
      <c r="D81">
        <v>7.0000000000000007E-2</v>
      </c>
      <c r="E81" t="s">
        <v>20</v>
      </c>
      <c r="F81">
        <v>1</v>
      </c>
      <c r="G81">
        <v>2066750113.5608799</v>
      </c>
      <c r="H81">
        <v>62002503.4068266</v>
      </c>
      <c r="I81">
        <v>103337505.67804401</v>
      </c>
      <c r="J81">
        <v>603766302.87011898</v>
      </c>
      <c r="K81">
        <v>103967329.954824</v>
      </c>
      <c r="L81">
        <v>873073641.90981495</v>
      </c>
      <c r="M81">
        <v>2939823755.4706998</v>
      </c>
      <c r="N81">
        <v>1553550549.66588</v>
      </c>
      <c r="O81">
        <v>36448086029.866203</v>
      </c>
      <c r="P81">
        <v>31273153359.876202</v>
      </c>
      <c r="Q81">
        <v>562841410.51941597</v>
      </c>
      <c r="R81">
        <v>33389545320.061501</v>
      </c>
      <c r="S81">
        <v>36329369075.532204</v>
      </c>
    </row>
    <row r="82" spans="1:19" x14ac:dyDescent="0.25">
      <c r="A82">
        <v>2031</v>
      </c>
      <c r="B82">
        <v>0</v>
      </c>
      <c r="C82" t="s">
        <v>19</v>
      </c>
      <c r="D82">
        <v>7.0000000000000007E-2</v>
      </c>
      <c r="E82" t="s">
        <v>20</v>
      </c>
      <c r="F82">
        <v>1</v>
      </c>
      <c r="G82">
        <v>1925330694.5195899</v>
      </c>
      <c r="H82">
        <v>57759920.835587703</v>
      </c>
      <c r="I82">
        <v>96266534.725979507</v>
      </c>
      <c r="J82">
        <v>562453945.35501802</v>
      </c>
      <c r="K82">
        <v>96853398.146599099</v>
      </c>
      <c r="L82">
        <v>813333799.06318498</v>
      </c>
      <c r="M82">
        <v>2738664493.5827699</v>
      </c>
      <c r="N82">
        <v>1847184891.3119299</v>
      </c>
      <c r="O82">
        <v>43331699323.184196</v>
      </c>
      <c r="P82">
        <v>37305979450.135902</v>
      </c>
      <c r="Q82">
        <v>776823837.83459699</v>
      </c>
      <c r="R82">
        <v>39929988179.282402</v>
      </c>
      <c r="S82">
        <v>42668652672.865196</v>
      </c>
    </row>
    <row r="83" spans="1:19" x14ac:dyDescent="0.25">
      <c r="A83">
        <v>2032</v>
      </c>
      <c r="B83">
        <v>0</v>
      </c>
      <c r="C83" t="s">
        <v>19</v>
      </c>
      <c r="D83">
        <v>7.0000000000000007E-2</v>
      </c>
      <c r="E83" t="s">
        <v>20</v>
      </c>
      <c r="F83">
        <v>1</v>
      </c>
      <c r="G83">
        <v>1788609232.98633</v>
      </c>
      <c r="H83">
        <v>53658276.989589997</v>
      </c>
      <c r="I83">
        <v>89430461.649316698</v>
      </c>
      <c r="J83">
        <v>522510179.615753</v>
      </c>
      <c r="K83">
        <v>89975247.656419098</v>
      </c>
      <c r="L83">
        <v>755574165.91107905</v>
      </c>
      <c r="M83">
        <v>2544183398.8974099</v>
      </c>
      <c r="N83">
        <v>2088884132.0907099</v>
      </c>
      <c r="O83">
        <v>48569399789.705399</v>
      </c>
      <c r="P83">
        <v>41894063769.392502</v>
      </c>
      <c r="Q83">
        <v>968666480.46408796</v>
      </c>
      <c r="R83">
        <v>44951614381.947304</v>
      </c>
      <c r="S83">
        <v>47495797780.844704</v>
      </c>
    </row>
    <row r="84" spans="1:19" x14ac:dyDescent="0.25">
      <c r="A84">
        <v>2033</v>
      </c>
      <c r="B84">
        <v>0</v>
      </c>
      <c r="C84" t="s">
        <v>19</v>
      </c>
      <c r="D84">
        <v>7.0000000000000007E-2</v>
      </c>
      <c r="E84" t="s">
        <v>20</v>
      </c>
      <c r="F84">
        <v>1</v>
      </c>
      <c r="G84">
        <v>1657905594.7557499</v>
      </c>
      <c r="H84">
        <v>49737167.842672698</v>
      </c>
      <c r="I84">
        <v>82895279.737787902</v>
      </c>
      <c r="J84">
        <v>484327065.89950198</v>
      </c>
      <c r="K84">
        <v>83400200.226406798</v>
      </c>
      <c r="L84">
        <v>700359713.70637</v>
      </c>
      <c r="M84">
        <v>2358265308.4621201</v>
      </c>
      <c r="N84">
        <v>2290625384.5109401</v>
      </c>
      <c r="O84">
        <v>52933608181.004799</v>
      </c>
      <c r="P84">
        <v>45781572908.9095</v>
      </c>
      <c r="Q84">
        <v>1136746195.85797</v>
      </c>
      <c r="R84">
        <v>49208944489.278503</v>
      </c>
      <c r="S84">
        <v>51567209797.740601</v>
      </c>
    </row>
    <row r="85" spans="1:19" x14ac:dyDescent="0.25">
      <c r="A85">
        <v>2034</v>
      </c>
      <c r="B85">
        <v>0</v>
      </c>
      <c r="C85" t="s">
        <v>19</v>
      </c>
      <c r="D85">
        <v>7.0000000000000007E-2</v>
      </c>
      <c r="E85" t="s">
        <v>20</v>
      </c>
      <c r="F85">
        <v>1</v>
      </c>
      <c r="G85">
        <v>1545079629.1610701</v>
      </c>
      <c r="H85">
        <v>46352388.874832302</v>
      </c>
      <c r="I85">
        <v>77253981.458053902</v>
      </c>
      <c r="J85">
        <v>451368581.94016802</v>
      </c>
      <c r="K85">
        <v>77724765.669976205</v>
      </c>
      <c r="L85">
        <v>652699717.94303095</v>
      </c>
      <c r="M85">
        <v>2197779347.1041098</v>
      </c>
      <c r="N85">
        <v>2443259577.26263</v>
      </c>
      <c r="O85">
        <v>56385054652.963898</v>
      </c>
      <c r="P85">
        <v>48903693001.958397</v>
      </c>
      <c r="Q85">
        <v>1272798137.4783599</v>
      </c>
      <c r="R85">
        <v>52619750716.699303</v>
      </c>
      <c r="S85">
        <v>54817530063.803398</v>
      </c>
    </row>
    <row r="86" spans="1:19" x14ac:dyDescent="0.25">
      <c r="A86">
        <v>2035</v>
      </c>
      <c r="B86">
        <v>0</v>
      </c>
      <c r="C86" t="s">
        <v>19</v>
      </c>
      <c r="D86">
        <v>7.0000000000000007E-2</v>
      </c>
      <c r="E86" t="s">
        <v>20</v>
      </c>
      <c r="F86">
        <v>1</v>
      </c>
      <c r="G86">
        <v>1443310763.8380101</v>
      </c>
      <c r="H86">
        <v>43299322.915140502</v>
      </c>
      <c r="I86">
        <v>72165538.191900805</v>
      </c>
      <c r="J86">
        <v>421638426.77190399</v>
      </c>
      <c r="K86">
        <v>72605296.086026505</v>
      </c>
      <c r="L86">
        <v>609708583.96497202</v>
      </c>
      <c r="M86">
        <v>2053019347.8029799</v>
      </c>
      <c r="N86">
        <v>2553077594.7289</v>
      </c>
      <c r="O86">
        <v>58504082893.984802</v>
      </c>
      <c r="P86">
        <v>50835946677.017097</v>
      </c>
      <c r="Q86">
        <v>1378235532.07932</v>
      </c>
      <c r="R86">
        <v>54767259803.825203</v>
      </c>
      <c r="S86">
        <v>56820279151.628197</v>
      </c>
    </row>
    <row r="87" spans="1:19" x14ac:dyDescent="0.25">
      <c r="A87">
        <v>2036</v>
      </c>
      <c r="B87">
        <v>0</v>
      </c>
      <c r="C87" t="s">
        <v>19</v>
      </c>
      <c r="D87">
        <v>7.0000000000000007E-2</v>
      </c>
      <c r="E87" t="s">
        <v>20</v>
      </c>
      <c r="F87">
        <v>1</v>
      </c>
      <c r="G87">
        <v>1351352048.17922</v>
      </c>
      <c r="H87">
        <v>40540561.445376702</v>
      </c>
      <c r="I87">
        <v>67567602.408961296</v>
      </c>
      <c r="J87">
        <v>394773759.08102602</v>
      </c>
      <c r="K87">
        <v>67979268.853111401</v>
      </c>
      <c r="L87">
        <v>570861191.78847599</v>
      </c>
      <c r="M87">
        <v>1922213239.9677</v>
      </c>
      <c r="N87">
        <v>2626233158.3860798</v>
      </c>
      <c r="O87">
        <v>59700468111.865799</v>
      </c>
      <c r="P87">
        <v>51959751583.332901</v>
      </c>
      <c r="Q87">
        <v>1452746900.28422</v>
      </c>
      <c r="R87">
        <v>56038731642.003197</v>
      </c>
      <c r="S87">
        <v>57960944881.970901</v>
      </c>
    </row>
    <row r="88" spans="1:19" x14ac:dyDescent="0.25">
      <c r="A88">
        <v>2037</v>
      </c>
      <c r="B88">
        <v>0</v>
      </c>
      <c r="C88" t="s">
        <v>19</v>
      </c>
      <c r="D88">
        <v>7.0000000000000007E-2</v>
      </c>
      <c r="E88" t="s">
        <v>20</v>
      </c>
      <c r="F88">
        <v>1</v>
      </c>
      <c r="G88">
        <v>1261043750.8324599</v>
      </c>
      <c r="H88">
        <v>37831312.524974003</v>
      </c>
      <c r="I88">
        <v>63052187.541623399</v>
      </c>
      <c r="J88">
        <v>368393054.17750001</v>
      </c>
      <c r="K88">
        <v>63436525.603921197</v>
      </c>
      <c r="L88">
        <v>532713079.848019</v>
      </c>
      <c r="M88">
        <v>1793756830.68048</v>
      </c>
      <c r="N88">
        <v>2663921482.36413</v>
      </c>
      <c r="O88">
        <v>60825593966.743797</v>
      </c>
      <c r="P88">
        <v>53118463118.636398</v>
      </c>
      <c r="Q88">
        <v>1503398005.37096</v>
      </c>
      <c r="R88">
        <v>57285782606.371498</v>
      </c>
      <c r="S88">
        <v>59079539437.052002</v>
      </c>
    </row>
    <row r="89" spans="1:19" x14ac:dyDescent="0.25">
      <c r="A89">
        <v>2038</v>
      </c>
      <c r="B89">
        <v>0</v>
      </c>
      <c r="C89" t="s">
        <v>19</v>
      </c>
      <c r="D89">
        <v>7.0000000000000007E-2</v>
      </c>
      <c r="E89" t="s">
        <v>20</v>
      </c>
      <c r="F89">
        <v>1</v>
      </c>
      <c r="G89">
        <v>1177541626.652</v>
      </c>
      <c r="H89">
        <v>35326248.799560197</v>
      </c>
      <c r="I89">
        <v>58877081.3326004</v>
      </c>
      <c r="J89">
        <v>344003584.094684</v>
      </c>
      <c r="K89">
        <v>59236583.099114902</v>
      </c>
      <c r="L89">
        <v>497443497.32595903</v>
      </c>
      <c r="M89">
        <v>1674985123.9779601</v>
      </c>
      <c r="N89">
        <v>2682860436.1912398</v>
      </c>
      <c r="O89">
        <v>60668007955.2229</v>
      </c>
      <c r="P89">
        <v>53068415220.6614</v>
      </c>
      <c r="Q89">
        <v>1527976343.0486801</v>
      </c>
      <c r="R89">
        <v>57279251999.901398</v>
      </c>
      <c r="S89">
        <v>58954237123.879303</v>
      </c>
    </row>
    <row r="90" spans="1:19" x14ac:dyDescent="0.25">
      <c r="A90">
        <v>2039</v>
      </c>
      <c r="B90">
        <v>0</v>
      </c>
      <c r="C90" t="s">
        <v>19</v>
      </c>
      <c r="D90">
        <v>7.0000000000000007E-2</v>
      </c>
      <c r="E90" t="s">
        <v>20</v>
      </c>
      <c r="F90">
        <v>1</v>
      </c>
      <c r="G90">
        <v>1104167547.1252501</v>
      </c>
      <c r="H90">
        <v>33125026.413757499</v>
      </c>
      <c r="I90">
        <v>55208377.356262498</v>
      </c>
      <c r="J90">
        <v>322571216.712852</v>
      </c>
      <c r="K90">
        <v>55545895.648623802</v>
      </c>
      <c r="L90">
        <v>466450516.131495</v>
      </c>
      <c r="M90">
        <v>1570618063.2567401</v>
      </c>
      <c r="N90">
        <v>2668924484.4246602</v>
      </c>
      <c r="O90">
        <v>60049382878.454498</v>
      </c>
      <c r="P90">
        <v>52622950015.628304</v>
      </c>
      <c r="Q90">
        <v>1529473066.8132</v>
      </c>
      <c r="R90">
        <v>56821347566.866203</v>
      </c>
      <c r="S90">
        <v>58391965630.122902</v>
      </c>
    </row>
    <row r="91" spans="1:19" x14ac:dyDescent="0.25">
      <c r="A91">
        <v>2040</v>
      </c>
      <c r="B91">
        <v>0</v>
      </c>
      <c r="C91" t="s">
        <v>19</v>
      </c>
      <c r="D91">
        <v>7.0000000000000007E-2</v>
      </c>
      <c r="E91" t="s">
        <v>20</v>
      </c>
      <c r="F91">
        <v>1</v>
      </c>
      <c r="G91">
        <v>1039494207.27864</v>
      </c>
      <c r="H91">
        <v>31184826.218359299</v>
      </c>
      <c r="I91">
        <v>51974710.3639322</v>
      </c>
      <c r="J91">
        <v>303676549.72927201</v>
      </c>
      <c r="K91">
        <v>52292314.595141597</v>
      </c>
      <c r="L91">
        <v>439128400.90670502</v>
      </c>
      <c r="M91">
        <v>1478622608.1853499</v>
      </c>
      <c r="N91">
        <v>2648378805.2235298</v>
      </c>
      <c r="O91">
        <v>59099155391.862999</v>
      </c>
      <c r="P91">
        <v>51879678293.931396</v>
      </c>
      <c r="Q91">
        <v>1513719671.81056</v>
      </c>
      <c r="R91">
        <v>56041776770.965599</v>
      </c>
      <c r="S91">
        <v>57520399379.150902</v>
      </c>
    </row>
    <row r="92" spans="1:19" x14ac:dyDescent="0.25">
      <c r="A92">
        <v>2041</v>
      </c>
      <c r="B92">
        <v>0</v>
      </c>
      <c r="C92" t="s">
        <v>19</v>
      </c>
      <c r="D92">
        <v>7.0000000000000007E-2</v>
      </c>
      <c r="E92" t="s">
        <v>20</v>
      </c>
      <c r="F92">
        <v>1</v>
      </c>
      <c r="G92">
        <v>978882685.10216904</v>
      </c>
      <c r="H92">
        <v>29366480.553064998</v>
      </c>
      <c r="I92">
        <v>48944134.255108401</v>
      </c>
      <c r="J92">
        <v>285969545.36752498</v>
      </c>
      <c r="K92">
        <v>49243215.210522197</v>
      </c>
      <c r="L92">
        <v>413523375.38622099</v>
      </c>
      <c r="M92">
        <v>1392406060.48839</v>
      </c>
      <c r="N92">
        <v>2603915597.8245602</v>
      </c>
      <c r="O92">
        <v>57815739688.833702</v>
      </c>
      <c r="P92">
        <v>50840782032.726501</v>
      </c>
      <c r="Q92">
        <v>1484575121.3661101</v>
      </c>
      <c r="R92">
        <v>54929272751.917198</v>
      </c>
      <c r="S92">
        <v>56321678812.405602</v>
      </c>
    </row>
    <row r="93" spans="1:19" x14ac:dyDescent="0.25">
      <c r="A93">
        <v>2042</v>
      </c>
      <c r="B93">
        <v>0</v>
      </c>
      <c r="C93" t="s">
        <v>19</v>
      </c>
      <c r="D93">
        <v>7.0000000000000007E-2</v>
      </c>
      <c r="E93" t="s">
        <v>20</v>
      </c>
      <c r="F93">
        <v>1</v>
      </c>
      <c r="G93">
        <v>918081310.59271705</v>
      </c>
      <c r="H93">
        <v>27542439.317781501</v>
      </c>
      <c r="I93">
        <v>45904065.529635899</v>
      </c>
      <c r="J93">
        <v>268207808.81131199</v>
      </c>
      <c r="K93">
        <v>46184669.635267898</v>
      </c>
      <c r="L93">
        <v>387838983.293998</v>
      </c>
      <c r="M93">
        <v>1305920293.8867099</v>
      </c>
      <c r="N93">
        <v>2549986246.9966102</v>
      </c>
      <c r="O93">
        <v>55861638108.323502</v>
      </c>
      <c r="P93">
        <v>49166998680.811501</v>
      </c>
      <c r="Q93">
        <v>1444022224.1312301</v>
      </c>
      <c r="R93">
        <v>53161007151.9394</v>
      </c>
      <c r="S93">
        <v>54466927445.826103</v>
      </c>
    </row>
    <row r="94" spans="1:19" x14ac:dyDescent="0.25">
      <c r="A94">
        <v>2043</v>
      </c>
      <c r="B94">
        <v>0</v>
      </c>
      <c r="C94" t="s">
        <v>19</v>
      </c>
      <c r="D94">
        <v>7.0000000000000007E-2</v>
      </c>
      <c r="E94" t="s">
        <v>20</v>
      </c>
      <c r="F94">
        <v>1</v>
      </c>
      <c r="G94">
        <v>862859482.44420898</v>
      </c>
      <c r="H94">
        <v>25885784.473326199</v>
      </c>
      <c r="I94">
        <v>43142974.122210398</v>
      </c>
      <c r="J94">
        <v>252076875.13603699</v>
      </c>
      <c r="K94">
        <v>43406920.583241403</v>
      </c>
      <c r="L94">
        <v>364512554.31481498</v>
      </c>
      <c r="M94">
        <v>1227372036.7590201</v>
      </c>
      <c r="N94">
        <v>2482908621.93786</v>
      </c>
      <c r="O94">
        <v>53719020818.936798</v>
      </c>
      <c r="P94">
        <v>47328108298.172997</v>
      </c>
      <c r="Q94">
        <v>1395365205.72051</v>
      </c>
      <c r="R94">
        <v>51206382125.831398</v>
      </c>
      <c r="S94">
        <v>52433754162.590401</v>
      </c>
    </row>
    <row r="95" spans="1:19" x14ac:dyDescent="0.25">
      <c r="A95">
        <v>2044</v>
      </c>
      <c r="B95">
        <v>0</v>
      </c>
      <c r="C95" t="s">
        <v>19</v>
      </c>
      <c r="D95">
        <v>7.0000000000000007E-2</v>
      </c>
      <c r="E95" t="s">
        <v>20</v>
      </c>
      <c r="F95">
        <v>1</v>
      </c>
      <c r="G95">
        <v>810106825.90792596</v>
      </c>
      <c r="H95">
        <v>24303204.777237698</v>
      </c>
      <c r="I95">
        <v>40505341.295396298</v>
      </c>
      <c r="J95">
        <v>236668502.56496599</v>
      </c>
      <c r="K95">
        <v>40753558.874205999</v>
      </c>
      <c r="L95">
        <v>342230607.51180601</v>
      </c>
      <c r="M95">
        <v>1152337433.4197299</v>
      </c>
      <c r="N95">
        <v>2406127893.7337799</v>
      </c>
      <c r="O95">
        <v>51494134444.128998</v>
      </c>
      <c r="P95">
        <v>45404331594.824699</v>
      </c>
      <c r="Q95">
        <v>1345450290.72557</v>
      </c>
      <c r="R95">
        <v>49155909779.284103</v>
      </c>
      <c r="S95">
        <v>50308247212.703796</v>
      </c>
    </row>
    <row r="96" spans="1:19" x14ac:dyDescent="0.25">
      <c r="A96">
        <v>2045</v>
      </c>
      <c r="B96">
        <v>0</v>
      </c>
      <c r="C96" t="s">
        <v>19</v>
      </c>
      <c r="D96">
        <v>7.0000000000000007E-2</v>
      </c>
      <c r="E96" t="s">
        <v>20</v>
      </c>
      <c r="F96">
        <v>1</v>
      </c>
      <c r="G96">
        <v>759602839.99601996</v>
      </c>
      <c r="H96">
        <v>22788085.1998806</v>
      </c>
      <c r="I96">
        <v>37980141.999801002</v>
      </c>
      <c r="J96">
        <v>221917122.89095199</v>
      </c>
      <c r="K96">
        <v>38213327.612959102</v>
      </c>
      <c r="L96">
        <v>320898677.70359302</v>
      </c>
      <c r="M96">
        <v>1080501517.69961</v>
      </c>
      <c r="N96">
        <v>2332024638.6487498</v>
      </c>
      <c r="O96">
        <v>49352678785.801102</v>
      </c>
      <c r="P96">
        <v>43563245252.2379</v>
      </c>
      <c r="Q96">
        <v>1292959250.31078</v>
      </c>
      <c r="R96">
        <v>47188229141.197403</v>
      </c>
      <c r="S96">
        <v>48268730658.897003</v>
      </c>
    </row>
    <row r="97" spans="1:19" x14ac:dyDescent="0.25">
      <c r="A97">
        <v>2027</v>
      </c>
      <c r="B97">
        <v>1</v>
      </c>
      <c r="C97" t="s">
        <v>21</v>
      </c>
      <c r="D97">
        <v>0.03</v>
      </c>
      <c r="E97" t="s">
        <v>20</v>
      </c>
      <c r="F97">
        <v>1</v>
      </c>
      <c r="G97">
        <v>3579805212.6649899</v>
      </c>
      <c r="H97">
        <v>365936748.82258099</v>
      </c>
      <c r="I97">
        <v>259616239.262115</v>
      </c>
      <c r="J97">
        <v>1046547357.7555799</v>
      </c>
      <c r="K97">
        <v>180190810.073641</v>
      </c>
      <c r="L97">
        <v>1852291155.9139199</v>
      </c>
      <c r="M97">
        <v>5432096368.5789204</v>
      </c>
      <c r="N97">
        <v>503447817.97002</v>
      </c>
      <c r="O97">
        <v>10480052140.2265</v>
      </c>
      <c r="P97">
        <v>8923246592.4741898</v>
      </c>
      <c r="Q97">
        <v>61342945.666230798</v>
      </c>
      <c r="R97">
        <v>9488037356.1104393</v>
      </c>
      <c r="S97">
        <v>14920133724.689301</v>
      </c>
    </row>
    <row r="98" spans="1:19" x14ac:dyDescent="0.25">
      <c r="A98">
        <v>2028</v>
      </c>
      <c r="B98">
        <v>1</v>
      </c>
      <c r="C98" t="s">
        <v>21</v>
      </c>
      <c r="D98">
        <v>0.03</v>
      </c>
      <c r="E98" t="s">
        <v>20</v>
      </c>
      <c r="F98">
        <v>1</v>
      </c>
      <c r="G98">
        <v>3458036928.88062</v>
      </c>
      <c r="H98">
        <v>353796333.89424998</v>
      </c>
      <c r="I98">
        <v>250743944.223856</v>
      </c>
      <c r="J98">
        <v>1010918695.69186</v>
      </c>
      <c r="K98">
        <v>174057273.060671</v>
      </c>
      <c r="L98">
        <v>1789516246.87064</v>
      </c>
      <c r="M98">
        <v>5247553175.7512598</v>
      </c>
      <c r="N98">
        <v>1018255779.71943</v>
      </c>
      <c r="O98">
        <v>21142384491.912899</v>
      </c>
      <c r="P98">
        <v>18061691078.632702</v>
      </c>
      <c r="Q98">
        <v>121865088.184636</v>
      </c>
      <c r="R98">
        <v>19201811946.5368</v>
      </c>
      <c r="S98">
        <v>24449365122.287998</v>
      </c>
    </row>
    <row r="99" spans="1:19" x14ac:dyDescent="0.25">
      <c r="A99">
        <v>2029</v>
      </c>
      <c r="B99">
        <v>1</v>
      </c>
      <c r="C99" t="s">
        <v>21</v>
      </c>
      <c r="D99">
        <v>0.03</v>
      </c>
      <c r="E99" t="s">
        <v>20</v>
      </c>
      <c r="F99">
        <v>1</v>
      </c>
      <c r="G99">
        <v>3345542187.46417</v>
      </c>
      <c r="H99">
        <v>342598869.399409</v>
      </c>
      <c r="I99">
        <v>242544827.71435899</v>
      </c>
      <c r="J99">
        <v>978004146.56205595</v>
      </c>
      <c r="K99">
        <v>168390953.97284299</v>
      </c>
      <c r="L99">
        <v>1731538797.6486599</v>
      </c>
      <c r="M99">
        <v>5077080985.1128397</v>
      </c>
      <c r="N99">
        <v>1531509528.64609</v>
      </c>
      <c r="O99">
        <v>31892643496.876099</v>
      </c>
      <c r="P99">
        <v>27295343127.471699</v>
      </c>
      <c r="Q99">
        <v>180790458.81826401</v>
      </c>
      <c r="R99">
        <v>29007643114.9361</v>
      </c>
      <c r="S99">
        <v>34084724100.048901</v>
      </c>
    </row>
    <row r="100" spans="1:19" x14ac:dyDescent="0.25">
      <c r="A100">
        <v>2030</v>
      </c>
      <c r="B100">
        <v>1</v>
      </c>
      <c r="C100" t="s">
        <v>21</v>
      </c>
      <c r="D100">
        <v>0.03</v>
      </c>
      <c r="E100" t="s">
        <v>20</v>
      </c>
      <c r="F100">
        <v>1</v>
      </c>
      <c r="G100">
        <v>3226261313.8845301</v>
      </c>
      <c r="H100">
        <v>330463194.33397299</v>
      </c>
      <c r="I100">
        <v>161313065.694226</v>
      </c>
      <c r="J100">
        <v>943126107.20004797</v>
      </c>
      <c r="K100">
        <v>162385969.43330199</v>
      </c>
      <c r="L100">
        <v>1597288336.66155</v>
      </c>
      <c r="M100">
        <v>4823549650.5460796</v>
      </c>
      <c r="N100">
        <v>2050037290.3866799</v>
      </c>
      <c r="O100">
        <v>42444769235.068298</v>
      </c>
      <c r="P100">
        <v>36418465671.8983</v>
      </c>
      <c r="Q100">
        <v>429471784.244326</v>
      </c>
      <c r="R100">
        <v>38897974746.529297</v>
      </c>
      <c r="S100">
        <v>43721524397.075401</v>
      </c>
    </row>
    <row r="101" spans="1:19" x14ac:dyDescent="0.25">
      <c r="A101">
        <v>2031</v>
      </c>
      <c r="B101">
        <v>1</v>
      </c>
      <c r="C101" t="s">
        <v>21</v>
      </c>
      <c r="D101">
        <v>0.03</v>
      </c>
      <c r="E101" t="s">
        <v>20</v>
      </c>
      <c r="F101">
        <v>1</v>
      </c>
      <c r="G101">
        <v>3109208604.4709802</v>
      </c>
      <c r="H101">
        <v>423690521.61901599</v>
      </c>
      <c r="I101">
        <v>207519358.25450799</v>
      </c>
      <c r="J101">
        <v>908902637.82172203</v>
      </c>
      <c r="K101">
        <v>156493593.44142601</v>
      </c>
      <c r="L101">
        <v>1696606111.1366701</v>
      </c>
      <c r="M101">
        <v>4805814715.6076498</v>
      </c>
      <c r="N101">
        <v>2550683717.3375401</v>
      </c>
      <c r="O101">
        <v>52420591196.976097</v>
      </c>
      <c r="P101">
        <v>45131020645.062599</v>
      </c>
      <c r="Q101">
        <v>735079482.197317</v>
      </c>
      <c r="R101">
        <v>48416783844.597397</v>
      </c>
      <c r="S101">
        <v>53222598560.205101</v>
      </c>
    </row>
    <row r="102" spans="1:19" x14ac:dyDescent="0.25">
      <c r="A102">
        <v>2032</v>
      </c>
      <c r="B102">
        <v>1</v>
      </c>
      <c r="C102" t="s">
        <v>21</v>
      </c>
      <c r="D102">
        <v>0.03</v>
      </c>
      <c r="E102" t="s">
        <v>20</v>
      </c>
      <c r="F102">
        <v>1</v>
      </c>
      <c r="G102">
        <v>2990351795.2639899</v>
      </c>
      <c r="H102">
        <v>407658469.10304499</v>
      </c>
      <c r="I102">
        <v>199583891.872417</v>
      </c>
      <c r="J102">
        <v>874146886.50027502</v>
      </c>
      <c r="K102">
        <v>150509713.459445</v>
      </c>
      <c r="L102">
        <v>1631898960.9351799</v>
      </c>
      <c r="M102">
        <v>4622250756.1991796</v>
      </c>
      <c r="N102">
        <v>3010659359.7737298</v>
      </c>
      <c r="O102">
        <v>61038730063.5895</v>
      </c>
      <c r="P102">
        <v>52649682083.827499</v>
      </c>
      <c r="Q102">
        <v>1012966569.8850501</v>
      </c>
      <c r="R102">
        <v>56673308013.486298</v>
      </c>
      <c r="S102">
        <v>61295558769.685501</v>
      </c>
    </row>
    <row r="103" spans="1:19" x14ac:dyDescent="0.25">
      <c r="A103">
        <v>2033</v>
      </c>
      <c r="B103">
        <v>1</v>
      </c>
      <c r="C103" t="s">
        <v>21</v>
      </c>
      <c r="D103">
        <v>0.03</v>
      </c>
      <c r="E103" t="s">
        <v>20</v>
      </c>
      <c r="F103">
        <v>1</v>
      </c>
      <c r="G103">
        <v>2871355397.5840902</v>
      </c>
      <c r="H103">
        <v>391513390.55223203</v>
      </c>
      <c r="I103">
        <v>191640172.17022401</v>
      </c>
      <c r="J103">
        <v>839356250.40780497</v>
      </c>
      <c r="K103">
        <v>144519653.46612099</v>
      </c>
      <c r="L103">
        <v>1567029466.59638</v>
      </c>
      <c r="M103">
        <v>4438384864.1804705</v>
      </c>
      <c r="N103">
        <v>3417692575.2835398</v>
      </c>
      <c r="O103">
        <v>69106633230.661804</v>
      </c>
      <c r="P103">
        <v>59769482150.404503</v>
      </c>
      <c r="Q103">
        <v>1286515969.5241101</v>
      </c>
      <c r="R103">
        <v>64473690695.212097</v>
      </c>
      <c r="S103">
        <v>68912075559.392593</v>
      </c>
    </row>
    <row r="104" spans="1:19" x14ac:dyDescent="0.25">
      <c r="A104">
        <v>2034</v>
      </c>
      <c r="B104">
        <v>1</v>
      </c>
      <c r="C104" t="s">
        <v>21</v>
      </c>
      <c r="D104">
        <v>0.03</v>
      </c>
      <c r="E104" t="s">
        <v>20</v>
      </c>
      <c r="F104">
        <v>1</v>
      </c>
      <c r="G104">
        <v>2773258010.6432199</v>
      </c>
      <c r="H104">
        <v>378147977.70133901</v>
      </c>
      <c r="I104">
        <v>138662900.532161</v>
      </c>
      <c r="J104">
        <v>810679603.32922006</v>
      </c>
      <c r="K104">
        <v>139582154.85254401</v>
      </c>
      <c r="L104">
        <v>1467072636.4152601</v>
      </c>
      <c r="M104">
        <v>4240330647.0584798</v>
      </c>
      <c r="N104">
        <v>3777364178.2091098</v>
      </c>
      <c r="O104">
        <v>76471199295.550705</v>
      </c>
      <c r="P104">
        <v>66324825582.242599</v>
      </c>
      <c r="Q104">
        <v>1378078465.2373099</v>
      </c>
      <c r="R104">
        <v>71480268225.688995</v>
      </c>
      <c r="S104">
        <v>75720598872.747498</v>
      </c>
    </row>
    <row r="105" spans="1:19" x14ac:dyDescent="0.25">
      <c r="A105">
        <v>2035</v>
      </c>
      <c r="B105">
        <v>1</v>
      </c>
      <c r="C105" t="s">
        <v>21</v>
      </c>
      <c r="D105">
        <v>0.03</v>
      </c>
      <c r="E105" t="s">
        <v>20</v>
      </c>
      <c r="F105">
        <v>1</v>
      </c>
      <c r="G105">
        <v>2685673811.1575799</v>
      </c>
      <c r="H105">
        <v>366261595.13699299</v>
      </c>
      <c r="I105">
        <v>134283690.557879</v>
      </c>
      <c r="J105">
        <v>785073559.62751698</v>
      </c>
      <c r="K105">
        <v>135173426.89956701</v>
      </c>
      <c r="L105">
        <v>1420792272.2219501</v>
      </c>
      <c r="M105">
        <v>4106466083.37953</v>
      </c>
      <c r="N105">
        <v>4098684508.8029199</v>
      </c>
      <c r="O105">
        <v>82426323046.957596</v>
      </c>
      <c r="P105">
        <v>71622790903.337402</v>
      </c>
      <c r="Q105">
        <v>1571866933.3650999</v>
      </c>
      <c r="R105">
        <v>77293342345.505493</v>
      </c>
      <c r="S105">
        <v>81399808428.884995</v>
      </c>
    </row>
    <row r="106" spans="1:19" x14ac:dyDescent="0.25">
      <c r="A106">
        <v>2036</v>
      </c>
      <c r="B106">
        <v>1</v>
      </c>
      <c r="C106" t="s">
        <v>21</v>
      </c>
      <c r="D106">
        <v>0.03</v>
      </c>
      <c r="E106" t="s">
        <v>20</v>
      </c>
      <c r="F106">
        <v>1</v>
      </c>
      <c r="G106">
        <v>2607536516.7224102</v>
      </c>
      <c r="H106">
        <v>355668586.10534799</v>
      </c>
      <c r="I106">
        <v>130376825.83611999</v>
      </c>
      <c r="J106">
        <v>762228814.39984</v>
      </c>
      <c r="K106">
        <v>131240143.629026</v>
      </c>
      <c r="L106">
        <v>1379514369.97033</v>
      </c>
      <c r="M106">
        <v>3987050886.69274</v>
      </c>
      <c r="N106">
        <v>4378812435.17799</v>
      </c>
      <c r="O106">
        <v>87378277599.511902</v>
      </c>
      <c r="P106">
        <v>76048981693.182007</v>
      </c>
      <c r="Q106">
        <v>1806999410.7508299</v>
      </c>
      <c r="R106">
        <v>82234793539.110901</v>
      </c>
      <c r="S106">
        <v>86221844425.803604</v>
      </c>
    </row>
    <row r="107" spans="1:19" x14ac:dyDescent="0.25">
      <c r="A107">
        <v>2037</v>
      </c>
      <c r="B107">
        <v>1</v>
      </c>
      <c r="C107" t="s">
        <v>21</v>
      </c>
      <c r="D107">
        <v>0.03</v>
      </c>
      <c r="E107" t="s">
        <v>20</v>
      </c>
      <c r="F107">
        <v>1</v>
      </c>
      <c r="G107">
        <v>2523838425.2344298</v>
      </c>
      <c r="H107">
        <v>344254985.52110797</v>
      </c>
      <c r="I107">
        <v>126191921.261721</v>
      </c>
      <c r="J107">
        <v>737762849.53465497</v>
      </c>
      <c r="K107">
        <v>127027593.57838801</v>
      </c>
      <c r="L107">
        <v>1335237349.89587</v>
      </c>
      <c r="M107">
        <v>3859075775.1303</v>
      </c>
      <c r="N107">
        <v>4630983642.5753899</v>
      </c>
      <c r="O107">
        <v>92482198991.494095</v>
      </c>
      <c r="P107">
        <v>80764014416.039795</v>
      </c>
      <c r="Q107">
        <v>1986465656.8306601</v>
      </c>
      <c r="R107">
        <v>87381463715.445801</v>
      </c>
      <c r="S107">
        <v>91240539490.576096</v>
      </c>
    </row>
    <row r="108" spans="1:19" x14ac:dyDescent="0.25">
      <c r="A108">
        <v>2038</v>
      </c>
      <c r="B108">
        <v>1</v>
      </c>
      <c r="C108" t="s">
        <v>21</v>
      </c>
      <c r="D108">
        <v>0.03</v>
      </c>
      <c r="E108" t="s">
        <v>20</v>
      </c>
      <c r="F108">
        <v>1</v>
      </c>
      <c r="G108">
        <v>2444930573.3955402</v>
      </c>
      <c r="H108">
        <v>333370968.05857199</v>
      </c>
      <c r="I108">
        <v>122246528.66977701</v>
      </c>
      <c r="J108">
        <v>714704225.87149203</v>
      </c>
      <c r="K108">
        <v>123057151.467889</v>
      </c>
      <c r="L108">
        <v>1293378874.0677299</v>
      </c>
      <c r="M108">
        <v>3738309447.4632702</v>
      </c>
      <c r="N108">
        <v>4859876508.7746201</v>
      </c>
      <c r="O108">
        <v>95824731581.5578</v>
      </c>
      <c r="P108">
        <v>83821343031.872299</v>
      </c>
      <c r="Q108">
        <v>2109018206.0961399</v>
      </c>
      <c r="R108">
        <v>90790237746.743103</v>
      </c>
      <c r="S108">
        <v>94528547194.206406</v>
      </c>
    </row>
    <row r="109" spans="1:19" x14ac:dyDescent="0.25">
      <c r="A109">
        <v>2039</v>
      </c>
      <c r="B109">
        <v>1</v>
      </c>
      <c r="C109" t="s">
        <v>21</v>
      </c>
      <c r="D109">
        <v>0.03</v>
      </c>
      <c r="E109" t="s">
        <v>20</v>
      </c>
      <c r="F109">
        <v>1</v>
      </c>
      <c r="G109">
        <v>2378726428.8610802</v>
      </c>
      <c r="H109">
        <v>324269094.43836302</v>
      </c>
      <c r="I109">
        <v>118936321.44305401</v>
      </c>
      <c r="J109">
        <v>695356372.50422597</v>
      </c>
      <c r="K109">
        <v>119725708.31941301</v>
      </c>
      <c r="L109">
        <v>1258287496.70505</v>
      </c>
      <c r="M109">
        <v>3637013925.5661402</v>
      </c>
      <c r="N109">
        <v>5016933804.6379995</v>
      </c>
      <c r="O109">
        <v>98530928966.987198</v>
      </c>
      <c r="P109">
        <v>86345527805.246704</v>
      </c>
      <c r="Q109">
        <v>2189689380.0468402</v>
      </c>
      <c r="R109">
        <v>93552150989.931595</v>
      </c>
      <c r="S109">
        <v>97189164915.497803</v>
      </c>
    </row>
    <row r="110" spans="1:19" x14ac:dyDescent="0.25">
      <c r="A110">
        <v>2040</v>
      </c>
      <c r="B110">
        <v>1</v>
      </c>
      <c r="C110" t="s">
        <v>21</v>
      </c>
      <c r="D110">
        <v>0.03</v>
      </c>
      <c r="E110" t="s">
        <v>20</v>
      </c>
      <c r="F110">
        <v>1</v>
      </c>
      <c r="G110">
        <v>2323757145.7433</v>
      </c>
      <c r="H110">
        <v>316850548.00283498</v>
      </c>
      <c r="I110">
        <v>116187857.287165</v>
      </c>
      <c r="J110">
        <v>679283662.34235895</v>
      </c>
      <c r="K110">
        <v>116958441.58385099</v>
      </c>
      <c r="L110">
        <v>1229280509.2162099</v>
      </c>
      <c r="M110">
        <v>3553037654.9595098</v>
      </c>
      <c r="N110">
        <v>5167635067.59583</v>
      </c>
      <c r="O110">
        <v>100737558790.286</v>
      </c>
      <c r="P110">
        <v>88431715658.573303</v>
      </c>
      <c r="Q110">
        <v>2248107278.3274102</v>
      </c>
      <c r="R110">
        <v>95847458004.496597</v>
      </c>
      <c r="S110">
        <v>99400495659.4561</v>
      </c>
    </row>
    <row r="111" spans="1:19" x14ac:dyDescent="0.25">
      <c r="A111">
        <v>2041</v>
      </c>
      <c r="B111">
        <v>1</v>
      </c>
      <c r="C111" t="s">
        <v>21</v>
      </c>
      <c r="D111">
        <v>0.03</v>
      </c>
      <c r="E111" t="s">
        <v>20</v>
      </c>
      <c r="F111">
        <v>1</v>
      </c>
      <c r="G111">
        <v>2270948837.3003402</v>
      </c>
      <c r="H111">
        <v>309682404.37422001</v>
      </c>
      <c r="I111">
        <v>113547441.865017</v>
      </c>
      <c r="J111">
        <v>663845262.74466205</v>
      </c>
      <c r="K111">
        <v>114300313.28324001</v>
      </c>
      <c r="L111">
        <v>1201375422.2671399</v>
      </c>
      <c r="M111">
        <v>3472324259.5674801</v>
      </c>
      <c r="N111">
        <v>5274013563.6961203</v>
      </c>
      <c r="O111">
        <v>102377025764.048</v>
      </c>
      <c r="P111">
        <v>90026275208.712097</v>
      </c>
      <c r="Q111">
        <v>2311572587.8155198</v>
      </c>
      <c r="R111">
        <v>97611861360.223801</v>
      </c>
      <c r="S111">
        <v>101084185619.791</v>
      </c>
    </row>
    <row r="112" spans="1:19" x14ac:dyDescent="0.25">
      <c r="A112">
        <v>2042</v>
      </c>
      <c r="B112">
        <v>1</v>
      </c>
      <c r="C112" t="s">
        <v>21</v>
      </c>
      <c r="D112">
        <v>0.03</v>
      </c>
      <c r="E112" t="s">
        <v>20</v>
      </c>
      <c r="F112">
        <v>1</v>
      </c>
      <c r="G112">
        <v>2210597979.1212802</v>
      </c>
      <c r="H112">
        <v>301450155.59009498</v>
      </c>
      <c r="I112">
        <v>110529898.956064</v>
      </c>
      <c r="J112">
        <v>646204076.35300899</v>
      </c>
      <c r="K112">
        <v>111262850.72861201</v>
      </c>
      <c r="L112">
        <v>1169446981.62778</v>
      </c>
      <c r="M112">
        <v>3380044960.7490702</v>
      </c>
      <c r="N112">
        <v>5362139109.9311304</v>
      </c>
      <c r="O112">
        <v>102758127817.72301</v>
      </c>
      <c r="P112">
        <v>90443391078.7052</v>
      </c>
      <c r="Q112">
        <v>2350057049.10741</v>
      </c>
      <c r="R112">
        <v>98155587237.743805</v>
      </c>
      <c r="S112">
        <v>101535632198.492</v>
      </c>
    </row>
    <row r="113" spans="1:19" x14ac:dyDescent="0.25">
      <c r="A113">
        <v>2043</v>
      </c>
      <c r="B113">
        <v>1</v>
      </c>
      <c r="C113" t="s">
        <v>21</v>
      </c>
      <c r="D113">
        <v>0.03</v>
      </c>
      <c r="E113" t="s">
        <v>20</v>
      </c>
      <c r="F113">
        <v>1</v>
      </c>
      <c r="G113">
        <v>2156547980.7779698</v>
      </c>
      <c r="H113">
        <v>294036179.955118</v>
      </c>
      <c r="I113">
        <v>107827399.03889801</v>
      </c>
      <c r="J113">
        <v>630407186.69559097</v>
      </c>
      <c r="K113">
        <v>108542866.506038</v>
      </c>
      <c r="L113">
        <v>1140813632.1956401</v>
      </c>
      <c r="M113">
        <v>3297361612.9736199</v>
      </c>
      <c r="N113">
        <v>5421456783.2986898</v>
      </c>
      <c r="O113">
        <v>102654216726.237</v>
      </c>
      <c r="P113">
        <v>90441649225.328705</v>
      </c>
      <c r="Q113">
        <v>2376394836.98806</v>
      </c>
      <c r="R113">
        <v>98239500845.615494</v>
      </c>
      <c r="S113">
        <v>101536862458.589</v>
      </c>
    </row>
    <row r="114" spans="1:19" x14ac:dyDescent="0.25">
      <c r="A114">
        <v>2044</v>
      </c>
      <c r="B114">
        <v>1</v>
      </c>
      <c r="C114" t="s">
        <v>21</v>
      </c>
      <c r="D114">
        <v>0.03</v>
      </c>
      <c r="E114" t="s">
        <v>20</v>
      </c>
      <c r="F114">
        <v>1</v>
      </c>
      <c r="G114">
        <v>2101786925.0675199</v>
      </c>
      <c r="H114">
        <v>286461766.60247803</v>
      </c>
      <c r="I114">
        <v>105089346.25337601</v>
      </c>
      <c r="J114">
        <v>614406255.98201597</v>
      </c>
      <c r="K114">
        <v>105787638.783724</v>
      </c>
      <c r="L114">
        <v>1111745007.6215899</v>
      </c>
      <c r="M114">
        <v>3213531932.6891198</v>
      </c>
      <c r="N114">
        <v>5455926097.0783596</v>
      </c>
      <c r="O114">
        <v>102223946484.174</v>
      </c>
      <c r="P114">
        <v>90134858295.829895</v>
      </c>
      <c r="Q114">
        <v>2396405251.10816</v>
      </c>
      <c r="R114">
        <v>97987189644.016495</v>
      </c>
      <c r="S114">
        <v>101200721576.705</v>
      </c>
    </row>
    <row r="115" spans="1:19" x14ac:dyDescent="0.25">
      <c r="A115">
        <v>2045</v>
      </c>
      <c r="B115">
        <v>1</v>
      </c>
      <c r="C115" t="s">
        <v>21</v>
      </c>
      <c r="D115">
        <v>0.03</v>
      </c>
      <c r="E115" t="s">
        <v>20</v>
      </c>
      <c r="F115">
        <v>1</v>
      </c>
      <c r="G115">
        <v>2045925026.43625</v>
      </c>
      <c r="H115">
        <v>278722207.10450298</v>
      </c>
      <c r="I115">
        <v>102296251.321812</v>
      </c>
      <c r="J115">
        <v>598084427.34157705</v>
      </c>
      <c r="K115">
        <v>102977132.70396399</v>
      </c>
      <c r="L115">
        <v>1082080018.4718499</v>
      </c>
      <c r="M115">
        <v>3128005044.9081101</v>
      </c>
      <c r="N115">
        <v>5492052454.1464396</v>
      </c>
      <c r="O115">
        <v>101777524832.188</v>
      </c>
      <c r="P115">
        <v>89838396556.3284</v>
      </c>
      <c r="Q115">
        <v>2405843172.27876</v>
      </c>
      <c r="R115">
        <v>97736292182.753494</v>
      </c>
      <c r="S115">
        <v>100864297227.661</v>
      </c>
    </row>
    <row r="116" spans="1:19" x14ac:dyDescent="0.25">
      <c r="A116">
        <v>2027</v>
      </c>
      <c r="B116">
        <v>1</v>
      </c>
      <c r="C116" t="s">
        <v>21</v>
      </c>
      <c r="D116">
        <v>7.0000000000000007E-2</v>
      </c>
      <c r="E116" t="s">
        <v>20</v>
      </c>
      <c r="F116">
        <v>1</v>
      </c>
      <c r="G116">
        <v>3445980718.7335901</v>
      </c>
      <c r="H116">
        <v>352256870.36192399</v>
      </c>
      <c r="I116">
        <v>249910959.2897</v>
      </c>
      <c r="J116">
        <v>1007424092.04509</v>
      </c>
      <c r="K116">
        <v>173454705.02415901</v>
      </c>
      <c r="L116">
        <v>1783046626.72088</v>
      </c>
      <c r="M116">
        <v>5229027345.4544697</v>
      </c>
      <c r="N116">
        <v>484627338.79356998</v>
      </c>
      <c r="O116">
        <v>10088274490.124599</v>
      </c>
      <c r="P116">
        <v>8589667280.6059904</v>
      </c>
      <c r="Q116">
        <v>59049751.435717501</v>
      </c>
      <c r="R116">
        <v>9133344370.8352795</v>
      </c>
      <c r="S116">
        <v>14362371716.2897</v>
      </c>
    </row>
    <row r="117" spans="1:19" x14ac:dyDescent="0.25">
      <c r="A117">
        <v>2028</v>
      </c>
      <c r="B117">
        <v>1</v>
      </c>
      <c r="C117" t="s">
        <v>21</v>
      </c>
      <c r="D117">
        <v>7.0000000000000007E-2</v>
      </c>
      <c r="E117" t="s">
        <v>20</v>
      </c>
      <c r="F117">
        <v>1</v>
      </c>
      <c r="G117">
        <v>3204324725.17202</v>
      </c>
      <c r="H117">
        <v>327838702.618927</v>
      </c>
      <c r="I117">
        <v>232347148.595588</v>
      </c>
      <c r="J117">
        <v>936748750.33583701</v>
      </c>
      <c r="K117">
        <v>161286890.54945099</v>
      </c>
      <c r="L117">
        <v>1658221492.0998001</v>
      </c>
      <c r="M117">
        <v>4862546217.2718296</v>
      </c>
      <c r="N117">
        <v>943547520.92265606</v>
      </c>
      <c r="O117">
        <v>19591191988.357399</v>
      </c>
      <c r="P117">
        <v>16736525517.7932</v>
      </c>
      <c r="Q117">
        <v>112923986.422465</v>
      </c>
      <c r="R117">
        <v>17792997025.138302</v>
      </c>
      <c r="S117">
        <v>22655543242.410099</v>
      </c>
    </row>
    <row r="118" spans="1:19" x14ac:dyDescent="0.25">
      <c r="A118">
        <v>2029</v>
      </c>
      <c r="B118">
        <v>1</v>
      </c>
      <c r="C118" t="s">
        <v>21</v>
      </c>
      <c r="D118">
        <v>7.0000000000000007E-2</v>
      </c>
      <c r="E118" t="s">
        <v>20</v>
      </c>
      <c r="F118">
        <v>1</v>
      </c>
      <c r="G118">
        <v>2984192618.4478102</v>
      </c>
      <c r="H118">
        <v>305595015.65431398</v>
      </c>
      <c r="I118">
        <v>216347737.960078</v>
      </c>
      <c r="J118">
        <v>872370632.75355697</v>
      </c>
      <c r="K118">
        <v>150203169.98006001</v>
      </c>
      <c r="L118">
        <v>1544516556.3480101</v>
      </c>
      <c r="M118">
        <v>4528709174.7958202</v>
      </c>
      <c r="N118">
        <v>1366092302.6447699</v>
      </c>
      <c r="O118">
        <v>28447942358.2771</v>
      </c>
      <c r="P118">
        <v>24347193045.1852</v>
      </c>
      <c r="Q118">
        <v>161263413.36026999</v>
      </c>
      <c r="R118">
        <v>25874548761.190201</v>
      </c>
      <c r="S118">
        <v>30403257935.986</v>
      </c>
    </row>
    <row r="119" spans="1:19" x14ac:dyDescent="0.25">
      <c r="A119">
        <v>2030</v>
      </c>
      <c r="B119">
        <v>1</v>
      </c>
      <c r="C119" t="s">
        <v>21</v>
      </c>
      <c r="D119">
        <v>7.0000000000000007E-2</v>
      </c>
      <c r="E119" t="s">
        <v>20</v>
      </c>
      <c r="F119">
        <v>1</v>
      </c>
      <c r="G119">
        <v>2770214056.52525</v>
      </c>
      <c r="H119">
        <v>283750662.77752</v>
      </c>
      <c r="I119">
        <v>138510702.826262</v>
      </c>
      <c r="J119">
        <v>809810782.52950895</v>
      </c>
      <c r="K119">
        <v>139431946.560146</v>
      </c>
      <c r="L119">
        <v>1371504094.6934299</v>
      </c>
      <c r="M119">
        <v>4141718151.2186899</v>
      </c>
      <c r="N119">
        <v>1760254847.8605299</v>
      </c>
      <c r="O119">
        <v>36445000860.573502</v>
      </c>
      <c r="P119">
        <v>31270543736.552898</v>
      </c>
      <c r="Q119">
        <v>368763921.407884</v>
      </c>
      <c r="R119">
        <v>33399562505.8214</v>
      </c>
      <c r="S119">
        <v>37541280657.0401</v>
      </c>
    </row>
    <row r="120" spans="1:19" x14ac:dyDescent="0.25">
      <c r="A120">
        <v>2031</v>
      </c>
      <c r="B120">
        <v>1</v>
      </c>
      <c r="C120" t="s">
        <v>21</v>
      </c>
      <c r="D120">
        <v>7.0000000000000007E-2</v>
      </c>
      <c r="E120" t="s">
        <v>20</v>
      </c>
      <c r="F120">
        <v>1</v>
      </c>
      <c r="G120">
        <v>2569905157.7618098</v>
      </c>
      <c r="H120">
        <v>350199872.48130101</v>
      </c>
      <c r="I120">
        <v>171524377.08643901</v>
      </c>
      <c r="J120">
        <v>751250197.07025695</v>
      </c>
      <c r="K120">
        <v>129349215.219423</v>
      </c>
      <c r="L120">
        <v>1402323661.85742</v>
      </c>
      <c r="M120">
        <v>3972228819.6192298</v>
      </c>
      <c r="N120">
        <v>2108258426.78386</v>
      </c>
      <c r="O120">
        <v>43328050583.776703</v>
      </c>
      <c r="P120">
        <v>37302882336.045502</v>
      </c>
      <c r="Q120">
        <v>607577294.73258996</v>
      </c>
      <c r="R120">
        <v>40018718057.561996</v>
      </c>
      <c r="S120">
        <v>43990946877.181198</v>
      </c>
    </row>
    <row r="121" spans="1:19" x14ac:dyDescent="0.25">
      <c r="A121">
        <v>2032</v>
      </c>
      <c r="B121">
        <v>1</v>
      </c>
      <c r="C121" t="s">
        <v>21</v>
      </c>
      <c r="D121">
        <v>7.0000000000000007E-2</v>
      </c>
      <c r="E121" t="s">
        <v>20</v>
      </c>
      <c r="F121">
        <v>1</v>
      </c>
      <c r="G121">
        <v>2379265818.24998</v>
      </c>
      <c r="H121">
        <v>324352426.558348</v>
      </c>
      <c r="I121">
        <v>158798417.14858201</v>
      </c>
      <c r="J121">
        <v>695512752.20316899</v>
      </c>
      <c r="K121">
        <v>119752671.614024</v>
      </c>
      <c r="L121">
        <v>1298416267.5241201</v>
      </c>
      <c r="M121">
        <v>3677682085.7740998</v>
      </c>
      <c r="N121">
        <v>2395423480.42419</v>
      </c>
      <c r="O121">
        <v>48565310696.7854</v>
      </c>
      <c r="P121">
        <v>41890585957.870598</v>
      </c>
      <c r="Q121">
        <v>805964281.05030501</v>
      </c>
      <c r="R121">
        <v>45091973719.3451</v>
      </c>
      <c r="S121">
        <v>48769655805.119202</v>
      </c>
    </row>
    <row r="122" spans="1:19" x14ac:dyDescent="0.25">
      <c r="A122">
        <v>2033</v>
      </c>
      <c r="B122">
        <v>1</v>
      </c>
      <c r="C122" t="s">
        <v>21</v>
      </c>
      <c r="D122">
        <v>7.0000000000000007E-2</v>
      </c>
      <c r="E122" t="s">
        <v>20</v>
      </c>
      <c r="F122">
        <v>1</v>
      </c>
      <c r="G122">
        <v>2199181528.4728999</v>
      </c>
      <c r="H122">
        <v>299861527.89609599</v>
      </c>
      <c r="I122">
        <v>146777903.949029</v>
      </c>
      <c r="J122">
        <v>642866000.93399405</v>
      </c>
      <c r="K122">
        <v>110688127.520338</v>
      </c>
      <c r="L122">
        <v>1200193560.2994499</v>
      </c>
      <c r="M122">
        <v>3399375088.7723598</v>
      </c>
      <c r="N122">
        <v>2617623157.3028202</v>
      </c>
      <c r="O122">
        <v>52929021403.513802</v>
      </c>
      <c r="P122">
        <v>45777663476.334198</v>
      </c>
      <c r="Q122">
        <v>985347253.99835706</v>
      </c>
      <c r="R122">
        <v>49380633887.635399</v>
      </c>
      <c r="S122">
        <v>52780008976.407799</v>
      </c>
    </row>
    <row r="123" spans="1:19" x14ac:dyDescent="0.25">
      <c r="A123">
        <v>2034</v>
      </c>
      <c r="B123">
        <v>1</v>
      </c>
      <c r="C123" t="s">
        <v>21</v>
      </c>
      <c r="D123">
        <v>7.0000000000000007E-2</v>
      </c>
      <c r="E123" t="s">
        <v>20</v>
      </c>
      <c r="F123">
        <v>1</v>
      </c>
      <c r="G123">
        <v>2044644705.6133499</v>
      </c>
      <c r="H123">
        <v>278797810.22109503</v>
      </c>
      <c r="I123">
        <v>102232235.28066701</v>
      </c>
      <c r="J123">
        <v>597691146.13009906</v>
      </c>
      <c r="K123">
        <v>102909975.495271</v>
      </c>
      <c r="L123">
        <v>1081631167.12713</v>
      </c>
      <c r="M123">
        <v>3126275872.74049</v>
      </c>
      <c r="N123">
        <v>2784943787.5985699</v>
      </c>
      <c r="O123">
        <v>56380052693.072899</v>
      </c>
      <c r="P123">
        <v>48899418286.006599</v>
      </c>
      <c r="Q123">
        <v>1016018281.40531</v>
      </c>
      <c r="R123">
        <v>52700380355.010498</v>
      </c>
      <c r="S123">
        <v>55826656227.750999</v>
      </c>
    </row>
    <row r="124" spans="1:19" x14ac:dyDescent="0.25">
      <c r="A124">
        <v>2035</v>
      </c>
      <c r="B124">
        <v>1</v>
      </c>
      <c r="C124" t="s">
        <v>21</v>
      </c>
      <c r="D124">
        <v>7.0000000000000007E-2</v>
      </c>
      <c r="E124" t="s">
        <v>20</v>
      </c>
      <c r="F124">
        <v>1</v>
      </c>
      <c r="G124">
        <v>1906049993.18856</v>
      </c>
      <c r="H124">
        <v>259939575.69076401</v>
      </c>
      <c r="I124">
        <v>95302499.659428403</v>
      </c>
      <c r="J124">
        <v>557174682.48148096</v>
      </c>
      <c r="K124">
        <v>95933954.581827894</v>
      </c>
      <c r="L124">
        <v>1008350712.4135</v>
      </c>
      <c r="M124">
        <v>2914400705.6020699</v>
      </c>
      <c r="N124">
        <v>2908878043.0556598</v>
      </c>
      <c r="O124">
        <v>58498799008.839897</v>
      </c>
      <c r="P124">
        <v>50831422470.702499</v>
      </c>
      <c r="Q124">
        <v>1115569934.51209</v>
      </c>
      <c r="R124">
        <v>54855870448.270203</v>
      </c>
      <c r="S124">
        <v>57770271153.872299</v>
      </c>
    </row>
    <row r="125" spans="1:19" x14ac:dyDescent="0.25">
      <c r="A125">
        <v>2036</v>
      </c>
      <c r="B125">
        <v>1</v>
      </c>
      <c r="C125" t="s">
        <v>21</v>
      </c>
      <c r="D125">
        <v>7.0000000000000007E-2</v>
      </c>
      <c r="E125" t="s">
        <v>20</v>
      </c>
      <c r="F125">
        <v>1</v>
      </c>
      <c r="G125">
        <v>1781414033.83904</v>
      </c>
      <c r="H125">
        <v>242985287.69221801</v>
      </c>
      <c r="I125">
        <v>89070701.691952407</v>
      </c>
      <c r="J125">
        <v>520738673.55658001</v>
      </c>
      <c r="K125">
        <v>89660502.226703405</v>
      </c>
      <c r="L125">
        <v>942455165.16745496</v>
      </c>
      <c r="M125">
        <v>2723869199.0064998</v>
      </c>
      <c r="N125">
        <v>2991512438.48349</v>
      </c>
      <c r="O125">
        <v>59694999080.630402</v>
      </c>
      <c r="P125">
        <v>51955062710.949402</v>
      </c>
      <c r="Q125">
        <v>1234503942.2483799</v>
      </c>
      <c r="R125">
        <v>56181079091.681297</v>
      </c>
      <c r="S125">
        <v>58904948290.687798</v>
      </c>
    </row>
    <row r="126" spans="1:19" x14ac:dyDescent="0.25">
      <c r="A126">
        <v>2037</v>
      </c>
      <c r="B126">
        <v>1</v>
      </c>
      <c r="C126" t="s">
        <v>21</v>
      </c>
      <c r="D126">
        <v>7.0000000000000007E-2</v>
      </c>
      <c r="E126" t="s">
        <v>20</v>
      </c>
      <c r="F126">
        <v>1</v>
      </c>
      <c r="G126">
        <v>1659775942.2595601</v>
      </c>
      <c r="H126">
        <v>226395690.491864</v>
      </c>
      <c r="I126">
        <v>82988797.112978399</v>
      </c>
      <c r="J126">
        <v>485182021.36364698</v>
      </c>
      <c r="K126">
        <v>83538368.271317303</v>
      </c>
      <c r="L126">
        <v>878104877.23980701</v>
      </c>
      <c r="M126">
        <v>2537880819.4993701</v>
      </c>
      <c r="N126">
        <v>3045517954.7518902</v>
      </c>
      <c r="O126">
        <v>60819950848.908096</v>
      </c>
      <c r="P126">
        <v>53113609329.248497</v>
      </c>
      <c r="Q126">
        <v>1306378361.7709601</v>
      </c>
      <c r="R126">
        <v>57465505645.7714</v>
      </c>
      <c r="S126">
        <v>60003386465.270798</v>
      </c>
    </row>
    <row r="127" spans="1:19" x14ac:dyDescent="0.25">
      <c r="A127">
        <v>2038</v>
      </c>
      <c r="B127">
        <v>1</v>
      </c>
      <c r="C127" t="s">
        <v>21</v>
      </c>
      <c r="D127">
        <v>7.0000000000000007E-2</v>
      </c>
      <c r="E127" t="s">
        <v>20</v>
      </c>
      <c r="F127">
        <v>1</v>
      </c>
      <c r="G127">
        <v>1547775242.42961</v>
      </c>
      <c r="H127">
        <v>211042119.772443</v>
      </c>
      <c r="I127">
        <v>77388762.121480495</v>
      </c>
      <c r="J127">
        <v>452447001.35898399</v>
      </c>
      <c r="K127">
        <v>77901930.843537197</v>
      </c>
      <c r="L127">
        <v>818779814.09644496</v>
      </c>
      <c r="M127">
        <v>2366555056.5260501</v>
      </c>
      <c r="N127">
        <v>3076568563.29461</v>
      </c>
      <c r="O127">
        <v>60662314410.186501</v>
      </c>
      <c r="P127">
        <v>53063510654.9272</v>
      </c>
      <c r="Q127">
        <v>1335124277.4535899</v>
      </c>
      <c r="R127">
        <v>57475203495.6754</v>
      </c>
      <c r="S127">
        <v>59841758552.201401</v>
      </c>
    </row>
    <row r="128" spans="1:19" x14ac:dyDescent="0.25">
      <c r="A128">
        <v>2039</v>
      </c>
      <c r="B128">
        <v>1</v>
      </c>
      <c r="C128" t="s">
        <v>21</v>
      </c>
      <c r="D128">
        <v>7.0000000000000007E-2</v>
      </c>
      <c r="E128" t="s">
        <v>20</v>
      </c>
      <c r="F128">
        <v>1</v>
      </c>
      <c r="G128">
        <v>1449570389.6259301</v>
      </c>
      <c r="H128">
        <v>197606110.507514</v>
      </c>
      <c r="I128">
        <v>72478519.481296599</v>
      </c>
      <c r="J128">
        <v>423742720.30198699</v>
      </c>
      <c r="K128">
        <v>72959563.382791907</v>
      </c>
      <c r="L128">
        <v>766786913.67358994</v>
      </c>
      <c r="M128">
        <v>2216357303.29952</v>
      </c>
      <c r="N128">
        <v>3057265687.0839</v>
      </c>
      <c r="O128">
        <v>60043692019.374199</v>
      </c>
      <c r="P128">
        <v>52618039159.314301</v>
      </c>
      <c r="Q128">
        <v>1334373238.2516999</v>
      </c>
      <c r="R128">
        <v>57009678084.649902</v>
      </c>
      <c r="S128">
        <v>59226035387.949402</v>
      </c>
    </row>
    <row r="129" spans="1:19" x14ac:dyDescent="0.25">
      <c r="A129">
        <v>2040</v>
      </c>
      <c r="B129">
        <v>1</v>
      </c>
      <c r="C129" t="s">
        <v>21</v>
      </c>
      <c r="D129">
        <v>7.0000000000000007E-2</v>
      </c>
      <c r="E129" t="s">
        <v>20</v>
      </c>
      <c r="F129">
        <v>1</v>
      </c>
      <c r="G129">
        <v>1363135400.56688</v>
      </c>
      <c r="H129">
        <v>185867184.72834399</v>
      </c>
      <c r="I129">
        <v>68156770.028344005</v>
      </c>
      <c r="J129">
        <v>398473484.57293397</v>
      </c>
      <c r="K129">
        <v>68608801.229563907</v>
      </c>
      <c r="L129">
        <v>721106240.55918705</v>
      </c>
      <c r="M129">
        <v>2084241641.12606</v>
      </c>
      <c r="N129">
        <v>3031378003.8307199</v>
      </c>
      <c r="O129">
        <v>59093495551.060501</v>
      </c>
      <c r="P129">
        <v>51874784922.288902</v>
      </c>
      <c r="Q129">
        <v>1318758554.85747</v>
      </c>
      <c r="R129">
        <v>56224921480.977097</v>
      </c>
      <c r="S129">
        <v>58309163122.103203</v>
      </c>
    </row>
    <row r="130" spans="1:19" x14ac:dyDescent="0.25">
      <c r="A130">
        <v>2041</v>
      </c>
      <c r="B130">
        <v>1</v>
      </c>
      <c r="C130" t="s">
        <v>21</v>
      </c>
      <c r="D130">
        <v>7.0000000000000007E-2</v>
      </c>
      <c r="E130" t="s">
        <v>20</v>
      </c>
      <c r="F130">
        <v>1</v>
      </c>
      <c r="G130">
        <v>1282357320.3385701</v>
      </c>
      <c r="H130">
        <v>174871177.94402799</v>
      </c>
      <c r="I130">
        <v>64117866.016928799</v>
      </c>
      <c r="J130">
        <v>374859538.123586</v>
      </c>
      <c r="K130">
        <v>64542996.763414398</v>
      </c>
      <c r="L130">
        <v>678391578.84795797</v>
      </c>
      <c r="M130">
        <v>1960748899.1865301</v>
      </c>
      <c r="N130">
        <v>2978125173.8857198</v>
      </c>
      <c r="O130">
        <v>57810165630.629204</v>
      </c>
      <c r="P130">
        <v>50835955060.065002</v>
      </c>
      <c r="Q130">
        <v>1305296702.76635</v>
      </c>
      <c r="R130">
        <v>55119376936.717102</v>
      </c>
      <c r="S130">
        <v>57080125835.903603</v>
      </c>
    </row>
    <row r="131" spans="1:19" x14ac:dyDescent="0.25">
      <c r="A131">
        <v>2042</v>
      </c>
      <c r="B131">
        <v>1</v>
      </c>
      <c r="C131" t="s">
        <v>21</v>
      </c>
      <c r="D131">
        <v>7.0000000000000007E-2</v>
      </c>
      <c r="E131" t="s">
        <v>20</v>
      </c>
      <c r="F131">
        <v>1</v>
      </c>
      <c r="G131">
        <v>1201613837.67364</v>
      </c>
      <c r="H131">
        <v>163859137.54879901</v>
      </c>
      <c r="I131">
        <v>60080691.883682199</v>
      </c>
      <c r="J131">
        <v>351256884.98799098</v>
      </c>
      <c r="K131">
        <v>60479102.178344302</v>
      </c>
      <c r="L131">
        <v>635675816.59881794</v>
      </c>
      <c r="M131">
        <v>1837289654.27246</v>
      </c>
      <c r="N131">
        <v>2914695758.7401199</v>
      </c>
      <c r="O131">
        <v>55856193430.655296</v>
      </c>
      <c r="P131">
        <v>49162277027.639801</v>
      </c>
      <c r="Q131">
        <v>1277419547.19982</v>
      </c>
      <c r="R131">
        <v>53354392333.579697</v>
      </c>
      <c r="S131">
        <v>55191681987.852203</v>
      </c>
    </row>
    <row r="132" spans="1:19" x14ac:dyDescent="0.25">
      <c r="A132">
        <v>2043</v>
      </c>
      <c r="B132">
        <v>1</v>
      </c>
      <c r="C132" t="s">
        <v>21</v>
      </c>
      <c r="D132">
        <v>7.0000000000000007E-2</v>
      </c>
      <c r="E132" t="s">
        <v>20</v>
      </c>
      <c r="F132">
        <v>1</v>
      </c>
      <c r="G132">
        <v>1128412074.10179</v>
      </c>
      <c r="H132">
        <v>153854205.25836301</v>
      </c>
      <c r="I132">
        <v>56420603.7050898</v>
      </c>
      <c r="J132">
        <v>329860076.107014</v>
      </c>
      <c r="K132">
        <v>56794971.507588796</v>
      </c>
      <c r="L132">
        <v>596929856.57805598</v>
      </c>
      <c r="M132">
        <v>1725341930.6798501</v>
      </c>
      <c r="N132">
        <v>2836773096.6451201</v>
      </c>
      <c r="O132">
        <v>53713740034.460297</v>
      </c>
      <c r="P132">
        <v>47323523472.324402</v>
      </c>
      <c r="Q132">
        <v>1243446772.7090099</v>
      </c>
      <c r="R132">
        <v>51403743341.678497</v>
      </c>
      <c r="S132">
        <v>53129085272.358299</v>
      </c>
    </row>
    <row r="133" spans="1:19" x14ac:dyDescent="0.25">
      <c r="A133">
        <v>2044</v>
      </c>
      <c r="B133">
        <v>1</v>
      </c>
      <c r="C133" t="s">
        <v>21</v>
      </c>
      <c r="D133">
        <v>7.0000000000000007E-2</v>
      </c>
      <c r="E133" t="s">
        <v>20</v>
      </c>
      <c r="F133">
        <v>1</v>
      </c>
      <c r="G133">
        <v>1058645930.45469</v>
      </c>
      <c r="H133">
        <v>144287501.18655899</v>
      </c>
      <c r="I133">
        <v>52932296.522734597</v>
      </c>
      <c r="J133">
        <v>309469373.31450301</v>
      </c>
      <c r="K133">
        <v>53284018.448826402</v>
      </c>
      <c r="L133">
        <v>559973189.47262299</v>
      </c>
      <c r="M133">
        <v>1618619119.92731</v>
      </c>
      <c r="N133">
        <v>2748087301.6411901</v>
      </c>
      <c r="O133">
        <v>51489027574.482803</v>
      </c>
      <c r="P133">
        <v>45399892724.104202</v>
      </c>
      <c r="Q133">
        <v>1207041796.934</v>
      </c>
      <c r="R133">
        <v>49355021822.679398</v>
      </c>
      <c r="S133">
        <v>50973640942.606697</v>
      </c>
    </row>
    <row r="134" spans="1:19" x14ac:dyDescent="0.25">
      <c r="A134">
        <v>2045</v>
      </c>
      <c r="B134">
        <v>1</v>
      </c>
      <c r="C134" t="s">
        <v>21</v>
      </c>
      <c r="D134">
        <v>7.0000000000000007E-2</v>
      </c>
      <c r="E134" t="s">
        <v>20</v>
      </c>
      <c r="F134">
        <v>1</v>
      </c>
      <c r="G134">
        <v>991985235.352108</v>
      </c>
      <c r="H134">
        <v>135140980.553929</v>
      </c>
      <c r="I134">
        <v>49599261.767605402</v>
      </c>
      <c r="J134">
        <v>289986638.68455797</v>
      </c>
      <c r="K134">
        <v>49929393.257955</v>
      </c>
      <c r="L134">
        <v>524656274.26404798</v>
      </c>
      <c r="M134">
        <v>1516641509.6161499</v>
      </c>
      <c r="N134">
        <v>2662871256.7157798</v>
      </c>
      <c r="O134">
        <v>49347752542.074501</v>
      </c>
      <c r="P134">
        <v>43558958319.610802</v>
      </c>
      <c r="Q134">
        <v>1166494800.46211</v>
      </c>
      <c r="R134">
        <v>47388324376.788696</v>
      </c>
      <c r="S134">
        <v>48904965886.4048</v>
      </c>
    </row>
    <row r="135" spans="1:19" x14ac:dyDescent="0.25">
      <c r="A135">
        <v>2027</v>
      </c>
      <c r="B135">
        <v>2</v>
      </c>
      <c r="C135" t="s">
        <v>22</v>
      </c>
      <c r="D135">
        <v>0.03</v>
      </c>
      <c r="E135" t="s">
        <v>20</v>
      </c>
      <c r="F135">
        <v>1</v>
      </c>
      <c r="G135">
        <v>3579805212.6649899</v>
      </c>
      <c r="H135">
        <v>279568522.71016502</v>
      </c>
      <c r="I135">
        <v>301289353.96393102</v>
      </c>
      <c r="J135">
        <v>1046547357.7555799</v>
      </c>
      <c r="K135">
        <v>180190810.073641</v>
      </c>
      <c r="L135">
        <v>1807596044.50332</v>
      </c>
      <c r="M135">
        <v>5387401257.1683197</v>
      </c>
      <c r="N135">
        <v>498462204.68055397</v>
      </c>
      <c r="O135">
        <v>10480063378.313999</v>
      </c>
      <c r="P135">
        <v>8923256038.8120098</v>
      </c>
      <c r="Q135">
        <v>61342945.666230798</v>
      </c>
      <c r="R135">
        <v>9483061189.1587906</v>
      </c>
      <c r="S135">
        <v>14870462446.327101</v>
      </c>
    </row>
    <row r="136" spans="1:19" x14ac:dyDescent="0.25">
      <c r="A136">
        <v>2028</v>
      </c>
      <c r="B136">
        <v>2</v>
      </c>
      <c r="C136" t="s">
        <v>22</v>
      </c>
      <c r="D136">
        <v>0.03</v>
      </c>
      <c r="E136" t="s">
        <v>20</v>
      </c>
      <c r="F136">
        <v>1</v>
      </c>
      <c r="G136">
        <v>3458036928.88062</v>
      </c>
      <c r="H136">
        <v>270304244.31796199</v>
      </c>
      <c r="I136">
        <v>290937088.96031302</v>
      </c>
      <c r="J136">
        <v>1010918695.69186</v>
      </c>
      <c r="K136">
        <v>174057273.060671</v>
      </c>
      <c r="L136">
        <v>1746217302.0308101</v>
      </c>
      <c r="M136">
        <v>5204254230.9114304</v>
      </c>
      <c r="N136">
        <v>1008185723.7407399</v>
      </c>
      <c r="O136">
        <v>21142406851.306</v>
      </c>
      <c r="P136">
        <v>18061709928.4174</v>
      </c>
      <c r="Q136">
        <v>121865088.184636</v>
      </c>
      <c r="R136">
        <v>19191760740.3428</v>
      </c>
      <c r="S136">
        <v>24396014971.2542</v>
      </c>
    </row>
    <row r="137" spans="1:19" x14ac:dyDescent="0.25">
      <c r="A137">
        <v>2029</v>
      </c>
      <c r="B137">
        <v>2</v>
      </c>
      <c r="C137" t="s">
        <v>22</v>
      </c>
      <c r="D137">
        <v>0.03</v>
      </c>
      <c r="E137" t="s">
        <v>20</v>
      </c>
      <c r="F137">
        <v>1</v>
      </c>
      <c r="G137">
        <v>3345542187.46417</v>
      </c>
      <c r="H137">
        <v>261760971.22490099</v>
      </c>
      <c r="I137">
        <v>281367221.49140298</v>
      </c>
      <c r="J137">
        <v>978004146.56205595</v>
      </c>
      <c r="K137">
        <v>168390953.97284299</v>
      </c>
      <c r="L137">
        <v>1689523293.2512</v>
      </c>
      <c r="M137">
        <v>5035065480.7153797</v>
      </c>
      <c r="N137">
        <v>1516381719.9058599</v>
      </c>
      <c r="O137">
        <v>31892676793.4603</v>
      </c>
      <c r="P137">
        <v>27295371233.8559</v>
      </c>
      <c r="Q137">
        <v>246592191.474334</v>
      </c>
      <c r="R137">
        <v>29058345145.236099</v>
      </c>
      <c r="S137">
        <v>34093410625.9515</v>
      </c>
    </row>
    <row r="138" spans="1:19" x14ac:dyDescent="0.25">
      <c r="A138">
        <v>2030</v>
      </c>
      <c r="B138">
        <v>2</v>
      </c>
      <c r="C138" t="s">
        <v>22</v>
      </c>
      <c r="D138">
        <v>0.03</v>
      </c>
      <c r="E138" t="s">
        <v>20</v>
      </c>
      <c r="F138">
        <v>1</v>
      </c>
      <c r="G138">
        <v>3226261313.8845301</v>
      </c>
      <c r="H138">
        <v>252490516.50804099</v>
      </c>
      <c r="I138">
        <v>161313065.694226</v>
      </c>
      <c r="J138">
        <v>943126107.20004797</v>
      </c>
      <c r="K138">
        <v>162385969.43330199</v>
      </c>
      <c r="L138">
        <v>1519315658.8356099</v>
      </c>
      <c r="M138">
        <v>4745576972.72015</v>
      </c>
      <c r="N138">
        <v>2029804721.9456601</v>
      </c>
      <c r="O138">
        <v>42444813046.291298</v>
      </c>
      <c r="P138">
        <v>36418502730.088203</v>
      </c>
      <c r="Q138">
        <v>465581045.20389801</v>
      </c>
      <c r="R138">
        <v>38913888497.237701</v>
      </c>
      <c r="S138">
        <v>43659465469.957901</v>
      </c>
    </row>
    <row r="139" spans="1:19" x14ac:dyDescent="0.25">
      <c r="A139">
        <v>2031</v>
      </c>
      <c r="B139">
        <v>2</v>
      </c>
      <c r="C139" t="s">
        <v>22</v>
      </c>
      <c r="D139">
        <v>0.03</v>
      </c>
      <c r="E139" t="s">
        <v>20</v>
      </c>
      <c r="F139">
        <v>1</v>
      </c>
      <c r="G139">
        <v>3109208604.4709802</v>
      </c>
      <c r="H139">
        <v>243376181.05487701</v>
      </c>
      <c r="I139">
        <v>155460430.22354901</v>
      </c>
      <c r="J139">
        <v>908902637.82172203</v>
      </c>
      <c r="K139">
        <v>156493593.44142601</v>
      </c>
      <c r="L139">
        <v>1464232842.5415699</v>
      </c>
      <c r="M139">
        <v>4573441447.0125504</v>
      </c>
      <c r="N139">
        <v>2515035898.4789701</v>
      </c>
      <c r="O139">
        <v>52420656134.448303</v>
      </c>
      <c r="P139">
        <v>45131075765.129501</v>
      </c>
      <c r="Q139">
        <v>759740218.98203194</v>
      </c>
      <c r="R139">
        <v>48405851882.5905</v>
      </c>
      <c r="S139">
        <v>52979293329.603104</v>
      </c>
    </row>
    <row r="140" spans="1:19" x14ac:dyDescent="0.25">
      <c r="A140">
        <v>2032</v>
      </c>
      <c r="B140">
        <v>2</v>
      </c>
      <c r="C140" t="s">
        <v>22</v>
      </c>
      <c r="D140">
        <v>0.03</v>
      </c>
      <c r="E140" t="s">
        <v>20</v>
      </c>
      <c r="F140">
        <v>1</v>
      </c>
      <c r="G140">
        <v>2990351795.2639899</v>
      </c>
      <c r="H140">
        <v>234172307.15856501</v>
      </c>
      <c r="I140">
        <v>149517589.763199</v>
      </c>
      <c r="J140">
        <v>874146886.50027502</v>
      </c>
      <c r="K140">
        <v>150509713.459445</v>
      </c>
      <c r="L140">
        <v>1408346496.88148</v>
      </c>
      <c r="M140">
        <v>4398698292.1454802</v>
      </c>
      <c r="N140">
        <v>2960539751.3759599</v>
      </c>
      <c r="O140">
        <v>61038814464.772697</v>
      </c>
      <c r="P140">
        <v>52649753867.818001</v>
      </c>
      <c r="Q140">
        <v>1134280675.59287</v>
      </c>
      <c r="R140">
        <v>56744574294.786903</v>
      </c>
      <c r="S140">
        <v>61143272586.932297</v>
      </c>
    </row>
    <row r="141" spans="1:19" x14ac:dyDescent="0.25">
      <c r="A141">
        <v>2033</v>
      </c>
      <c r="B141">
        <v>2</v>
      </c>
      <c r="C141" t="s">
        <v>22</v>
      </c>
      <c r="D141">
        <v>0.03</v>
      </c>
      <c r="E141" t="s">
        <v>20</v>
      </c>
      <c r="F141">
        <v>1</v>
      </c>
      <c r="G141">
        <v>2871355397.5840902</v>
      </c>
      <c r="H141">
        <v>224900390.702483</v>
      </c>
      <c r="I141">
        <v>143567769.87920401</v>
      </c>
      <c r="J141">
        <v>839356250.40780497</v>
      </c>
      <c r="K141">
        <v>144519653.46612099</v>
      </c>
      <c r="L141">
        <v>1352344064.45561</v>
      </c>
      <c r="M141">
        <v>4223699462.0397</v>
      </c>
      <c r="N141">
        <v>3362089767.9137402</v>
      </c>
      <c r="O141">
        <v>69106747605.9086</v>
      </c>
      <c r="P141">
        <v>59769579635.472397</v>
      </c>
      <c r="Q141">
        <v>1428279073.1128099</v>
      </c>
      <c r="R141">
        <v>64559948476.498901</v>
      </c>
      <c r="S141">
        <v>68783647938.538605</v>
      </c>
    </row>
    <row r="142" spans="1:19" x14ac:dyDescent="0.25">
      <c r="A142">
        <v>2034</v>
      </c>
      <c r="B142">
        <v>2</v>
      </c>
      <c r="C142" t="s">
        <v>22</v>
      </c>
      <c r="D142">
        <v>0.03</v>
      </c>
      <c r="E142" t="s">
        <v>20</v>
      </c>
      <c r="F142">
        <v>1</v>
      </c>
      <c r="G142">
        <v>2773258010.6432199</v>
      </c>
      <c r="H142">
        <v>217222942.59952801</v>
      </c>
      <c r="I142">
        <v>138662900.532161</v>
      </c>
      <c r="J142">
        <v>810679603.32922006</v>
      </c>
      <c r="K142">
        <v>139582154.85254401</v>
      </c>
      <c r="L142">
        <v>1306147601.3134501</v>
      </c>
      <c r="M142">
        <v>4079405611.9566698</v>
      </c>
      <c r="N142">
        <v>3716857079.1395001</v>
      </c>
      <c r="O142">
        <v>76471342019.416504</v>
      </c>
      <c r="P142">
        <v>66324947555.229103</v>
      </c>
      <c r="Q142">
        <v>1708778922.8381701</v>
      </c>
      <c r="R142">
        <v>71750583557.206696</v>
      </c>
      <c r="S142">
        <v>75829989169.163406</v>
      </c>
    </row>
    <row r="143" spans="1:19" x14ac:dyDescent="0.25">
      <c r="A143">
        <v>2035</v>
      </c>
      <c r="B143">
        <v>2</v>
      </c>
      <c r="C143" t="s">
        <v>22</v>
      </c>
      <c r="D143">
        <v>0.03</v>
      </c>
      <c r="E143" t="s">
        <v>20</v>
      </c>
      <c r="F143">
        <v>1</v>
      </c>
      <c r="G143">
        <v>2685673811.1575799</v>
      </c>
      <c r="H143">
        <v>210396712.415638</v>
      </c>
      <c r="I143">
        <v>134283690.557879</v>
      </c>
      <c r="J143">
        <v>785073559.62751698</v>
      </c>
      <c r="K143">
        <v>135173426.89956701</v>
      </c>
      <c r="L143">
        <v>1264927389.5006001</v>
      </c>
      <c r="M143">
        <v>3950601200.6581802</v>
      </c>
      <c r="N143">
        <v>4025811249.5190501</v>
      </c>
      <c r="O143">
        <v>82426490366.472305</v>
      </c>
      <c r="P143">
        <v>71622934166.861206</v>
      </c>
      <c r="Q143">
        <v>1967600112.5083001</v>
      </c>
      <c r="R143">
        <v>77616345528.888596</v>
      </c>
      <c r="S143">
        <v>81566946729.546707</v>
      </c>
    </row>
    <row r="144" spans="1:19" x14ac:dyDescent="0.25">
      <c r="A144">
        <v>2036</v>
      </c>
      <c r="B144">
        <v>2</v>
      </c>
      <c r="C144" t="s">
        <v>22</v>
      </c>
      <c r="D144">
        <v>0.03</v>
      </c>
      <c r="E144" t="s">
        <v>20</v>
      </c>
      <c r="F144">
        <v>1</v>
      </c>
      <c r="G144">
        <v>2607536516.7224102</v>
      </c>
      <c r="H144">
        <v>204313661.742679</v>
      </c>
      <c r="I144">
        <v>130376825.83611999</v>
      </c>
      <c r="J144">
        <v>762228814.39984</v>
      </c>
      <c r="K144">
        <v>131240143.629026</v>
      </c>
      <c r="L144">
        <v>1228159445.6076601</v>
      </c>
      <c r="M144">
        <v>3835695962.33007</v>
      </c>
      <c r="N144">
        <v>4294703580.4165401</v>
      </c>
      <c r="O144">
        <v>87378466258.700806</v>
      </c>
      <c r="P144">
        <v>76049143440.084305</v>
      </c>
      <c r="Q144">
        <v>2209131063.6293201</v>
      </c>
      <c r="R144">
        <v>82552978084.130203</v>
      </c>
      <c r="S144">
        <v>86388674046.460297</v>
      </c>
    </row>
    <row r="145" spans="1:19" x14ac:dyDescent="0.25">
      <c r="A145">
        <v>2037</v>
      </c>
      <c r="B145">
        <v>2</v>
      </c>
      <c r="C145" t="s">
        <v>22</v>
      </c>
      <c r="D145">
        <v>0.03</v>
      </c>
      <c r="E145" t="s">
        <v>20</v>
      </c>
      <c r="F145">
        <v>1</v>
      </c>
      <c r="G145">
        <v>2523838425.2344298</v>
      </c>
      <c r="H145">
        <v>197757183.72637299</v>
      </c>
      <c r="I145">
        <v>126191921.261721</v>
      </c>
      <c r="J145">
        <v>737762849.53465497</v>
      </c>
      <c r="K145">
        <v>127027593.57838801</v>
      </c>
      <c r="L145">
        <v>1188739548.10114</v>
      </c>
      <c r="M145">
        <v>3712577973.3355699</v>
      </c>
      <c r="N145">
        <v>4519102167.3732796</v>
      </c>
      <c r="O145">
        <v>92482419988.528702</v>
      </c>
      <c r="P145">
        <v>80764204501.218307</v>
      </c>
      <c r="Q145">
        <v>2430947118.9651899</v>
      </c>
      <c r="R145">
        <v>87714253787.556702</v>
      </c>
      <c r="S145">
        <v>91426831760.892303</v>
      </c>
    </row>
    <row r="146" spans="1:19" x14ac:dyDescent="0.25">
      <c r="A146">
        <v>2038</v>
      </c>
      <c r="B146">
        <v>2</v>
      </c>
      <c r="C146" t="s">
        <v>22</v>
      </c>
      <c r="D146">
        <v>0.03</v>
      </c>
      <c r="E146" t="s">
        <v>20</v>
      </c>
      <c r="F146">
        <v>1</v>
      </c>
      <c r="G146">
        <v>2444930573.3955402</v>
      </c>
      <c r="H146">
        <v>191500678.69817501</v>
      </c>
      <c r="I146">
        <v>122246528.66977701</v>
      </c>
      <c r="J146">
        <v>714704225.87149203</v>
      </c>
      <c r="K146">
        <v>123057151.467889</v>
      </c>
      <c r="L146">
        <v>1151508584.70733</v>
      </c>
      <c r="M146">
        <v>3596439158.10288</v>
      </c>
      <c r="N146">
        <v>4722763014.8259897</v>
      </c>
      <c r="O146">
        <v>95824978916.114807</v>
      </c>
      <c r="P146">
        <v>83821556092.203796</v>
      </c>
      <c r="Q146">
        <v>2611863260.9644299</v>
      </c>
      <c r="R146">
        <v>91156182367.994293</v>
      </c>
      <c r="S146">
        <v>94752621526.097107</v>
      </c>
    </row>
    <row r="147" spans="1:19" x14ac:dyDescent="0.25">
      <c r="A147">
        <v>2039</v>
      </c>
      <c r="B147">
        <v>2</v>
      </c>
      <c r="C147" t="s">
        <v>22</v>
      </c>
      <c r="D147">
        <v>0.03</v>
      </c>
      <c r="E147" t="s">
        <v>20</v>
      </c>
      <c r="F147">
        <v>1</v>
      </c>
      <c r="G147">
        <v>2378726428.8610802</v>
      </c>
      <c r="H147">
        <v>186269648.48214</v>
      </c>
      <c r="I147">
        <v>118936321.44305401</v>
      </c>
      <c r="J147">
        <v>695356372.50422597</v>
      </c>
      <c r="K147">
        <v>119725708.31941301</v>
      </c>
      <c r="L147">
        <v>1120288050.7488301</v>
      </c>
      <c r="M147">
        <v>3499014479.60991</v>
      </c>
      <c r="N147">
        <v>4876521621.1137304</v>
      </c>
      <c r="O147">
        <v>98531198734.3862</v>
      </c>
      <c r="P147">
        <v>86345760597.680298</v>
      </c>
      <c r="Q147">
        <v>2754957493.8884702</v>
      </c>
      <c r="R147">
        <v>93977239712.682602</v>
      </c>
      <c r="S147">
        <v>97476254192.292496</v>
      </c>
    </row>
    <row r="148" spans="1:19" x14ac:dyDescent="0.25">
      <c r="A148">
        <v>2040</v>
      </c>
      <c r="B148">
        <v>2</v>
      </c>
      <c r="C148" t="s">
        <v>22</v>
      </c>
      <c r="D148">
        <v>0.03</v>
      </c>
      <c r="E148" t="s">
        <v>20</v>
      </c>
      <c r="F148">
        <v>1</v>
      </c>
      <c r="G148">
        <v>2323757145.7433</v>
      </c>
      <c r="H148">
        <v>182010770.76423901</v>
      </c>
      <c r="I148">
        <v>116187857.287165</v>
      </c>
      <c r="J148">
        <v>679283662.34235895</v>
      </c>
      <c r="K148">
        <v>116958441.58385099</v>
      </c>
      <c r="L148">
        <v>1094440731.9776101</v>
      </c>
      <c r="M148">
        <v>3418197877.7209101</v>
      </c>
      <c r="N148">
        <v>5023842677.19415</v>
      </c>
      <c r="O148">
        <v>100737848426.12399</v>
      </c>
      <c r="P148">
        <v>88431966071.234406</v>
      </c>
      <c r="Q148">
        <v>2851382330.0318899</v>
      </c>
      <c r="R148">
        <v>96307191078.460495</v>
      </c>
      <c r="S148">
        <v>99725388956.181396</v>
      </c>
    </row>
    <row r="149" spans="1:19" x14ac:dyDescent="0.25">
      <c r="A149">
        <v>2041</v>
      </c>
      <c r="B149">
        <v>2</v>
      </c>
      <c r="C149" t="s">
        <v>22</v>
      </c>
      <c r="D149">
        <v>0.03</v>
      </c>
      <c r="E149" t="s">
        <v>20</v>
      </c>
      <c r="F149">
        <v>1</v>
      </c>
      <c r="G149">
        <v>2270948837.3003402</v>
      </c>
      <c r="H149">
        <v>177894228.15233099</v>
      </c>
      <c r="I149">
        <v>113547441.865017</v>
      </c>
      <c r="J149">
        <v>663845262.74466205</v>
      </c>
      <c r="K149">
        <v>114300313.28324001</v>
      </c>
      <c r="L149">
        <v>1069587246.0452501</v>
      </c>
      <c r="M149">
        <v>3340536083.3455901</v>
      </c>
      <c r="N149">
        <v>5128838048.9356403</v>
      </c>
      <c r="O149">
        <v>102377331173.39799</v>
      </c>
      <c r="P149">
        <v>90026539684.347198</v>
      </c>
      <c r="Q149">
        <v>2918140496.6918402</v>
      </c>
      <c r="R149">
        <v>98073518229.974701</v>
      </c>
      <c r="S149">
        <v>101414054313.32001</v>
      </c>
    </row>
    <row r="150" spans="1:19" x14ac:dyDescent="0.25">
      <c r="A150">
        <v>2042</v>
      </c>
      <c r="B150">
        <v>2</v>
      </c>
      <c r="C150" t="s">
        <v>22</v>
      </c>
      <c r="D150">
        <v>0.03</v>
      </c>
      <c r="E150" t="s">
        <v>20</v>
      </c>
      <c r="F150">
        <v>1</v>
      </c>
      <c r="G150">
        <v>2210597979.1212802</v>
      </c>
      <c r="H150">
        <v>173165204.95263499</v>
      </c>
      <c r="I150">
        <v>110529898.956064</v>
      </c>
      <c r="J150">
        <v>646204076.35300899</v>
      </c>
      <c r="K150">
        <v>111262850.72861201</v>
      </c>
      <c r="L150">
        <v>1041162030.99032</v>
      </c>
      <c r="M150">
        <v>3251760010.1115999</v>
      </c>
      <c r="N150">
        <v>5215734896.1489697</v>
      </c>
      <c r="O150">
        <v>102758445385.19099</v>
      </c>
      <c r="P150">
        <v>90443666474.886902</v>
      </c>
      <c r="Q150">
        <v>2965415838.0069599</v>
      </c>
      <c r="R150">
        <v>98624817209.042892</v>
      </c>
      <c r="S150">
        <v>101876577219.15401</v>
      </c>
    </row>
    <row r="151" spans="1:19" x14ac:dyDescent="0.25">
      <c r="A151">
        <v>2043</v>
      </c>
      <c r="B151">
        <v>2</v>
      </c>
      <c r="C151" t="s">
        <v>22</v>
      </c>
      <c r="D151">
        <v>0.03</v>
      </c>
      <c r="E151" t="s">
        <v>20</v>
      </c>
      <c r="F151">
        <v>1</v>
      </c>
      <c r="G151">
        <v>2156547980.7779698</v>
      </c>
      <c r="H151">
        <v>168904835.81651801</v>
      </c>
      <c r="I151">
        <v>107827399.03889801</v>
      </c>
      <c r="J151">
        <v>630407186.69559097</v>
      </c>
      <c r="K151">
        <v>108542866.506038</v>
      </c>
      <c r="L151">
        <v>1015682288.05704</v>
      </c>
      <c r="M151">
        <v>3172230268.8350201</v>
      </c>
      <c r="N151">
        <v>5274352281.4086599</v>
      </c>
      <c r="O151">
        <v>102654543110.34399</v>
      </c>
      <c r="P151">
        <v>90441932595.024307</v>
      </c>
      <c r="Q151">
        <v>2987213400.1016798</v>
      </c>
      <c r="R151">
        <v>98703498276.534698</v>
      </c>
      <c r="S151">
        <v>101875728545.369</v>
      </c>
    </row>
    <row r="152" spans="1:19" x14ac:dyDescent="0.25">
      <c r="A152">
        <v>2044</v>
      </c>
      <c r="B152">
        <v>2</v>
      </c>
      <c r="C152" t="s">
        <v>22</v>
      </c>
      <c r="D152">
        <v>0.03</v>
      </c>
      <c r="E152" t="s">
        <v>20</v>
      </c>
      <c r="F152">
        <v>1</v>
      </c>
      <c r="G152">
        <v>2101786925.0675199</v>
      </c>
      <c r="H152">
        <v>164550146.243507</v>
      </c>
      <c r="I152">
        <v>105089346.25337601</v>
      </c>
      <c r="J152">
        <v>614406255.98201597</v>
      </c>
      <c r="K152">
        <v>105787638.783724</v>
      </c>
      <c r="L152">
        <v>989833387.26262403</v>
      </c>
      <c r="M152">
        <v>3091620312.3301501</v>
      </c>
      <c r="N152">
        <v>5308620614.6038303</v>
      </c>
      <c r="O152">
        <v>102224279496.53</v>
      </c>
      <c r="P152">
        <v>90135147748.840805</v>
      </c>
      <c r="Q152">
        <v>2999388609.6809301</v>
      </c>
      <c r="R152">
        <v>98443156973.125397</v>
      </c>
      <c r="S152">
        <v>101534777285.455</v>
      </c>
    </row>
    <row r="153" spans="1:19" x14ac:dyDescent="0.25">
      <c r="A153">
        <v>2045</v>
      </c>
      <c r="B153">
        <v>2</v>
      </c>
      <c r="C153" t="s">
        <v>22</v>
      </c>
      <c r="D153">
        <v>0.03</v>
      </c>
      <c r="E153" t="s">
        <v>20</v>
      </c>
      <c r="F153">
        <v>1</v>
      </c>
      <c r="G153">
        <v>2045925026.43625</v>
      </c>
      <c r="H153">
        <v>160100080.450791</v>
      </c>
      <c r="I153">
        <v>102296251.321812</v>
      </c>
      <c r="J153">
        <v>598084427.34157705</v>
      </c>
      <c r="K153">
        <v>102977132.70396399</v>
      </c>
      <c r="L153">
        <v>963457891.81814694</v>
      </c>
      <c r="M153">
        <v>3009382918.2543998</v>
      </c>
      <c r="N153">
        <v>5344111199.85958</v>
      </c>
      <c r="O153">
        <v>101777862583.94501</v>
      </c>
      <c r="P153">
        <v>89838690475.815308</v>
      </c>
      <c r="Q153">
        <v>2997963552.7491999</v>
      </c>
      <c r="R153">
        <v>98180765228.424103</v>
      </c>
      <c r="S153">
        <v>101190148146.67799</v>
      </c>
    </row>
    <row r="154" spans="1:19" x14ac:dyDescent="0.25">
      <c r="A154">
        <v>2027</v>
      </c>
      <c r="B154">
        <v>2</v>
      </c>
      <c r="C154" t="s">
        <v>22</v>
      </c>
      <c r="D154">
        <v>7.0000000000000007E-2</v>
      </c>
      <c r="E154" t="s">
        <v>20</v>
      </c>
      <c r="F154">
        <v>1</v>
      </c>
      <c r="G154">
        <v>3445980718.7335901</v>
      </c>
      <c r="H154">
        <v>269117362.98268199</v>
      </c>
      <c r="I154">
        <v>290026200.54471803</v>
      </c>
      <c r="J154">
        <v>1007424092.04509</v>
      </c>
      <c r="K154">
        <v>173454705.02415901</v>
      </c>
      <c r="L154">
        <v>1740022360.5966499</v>
      </c>
      <c r="M154">
        <v>5186003079.3302498</v>
      </c>
      <c r="N154">
        <v>479828103.57100099</v>
      </c>
      <c r="O154">
        <v>10088285308.0966</v>
      </c>
      <c r="P154">
        <v>8589676373.8096905</v>
      </c>
      <c r="Q154">
        <v>59049751.435717501</v>
      </c>
      <c r="R154">
        <v>9128554228.8164101</v>
      </c>
      <c r="S154">
        <v>14314557308.146601</v>
      </c>
    </row>
    <row r="155" spans="1:19" x14ac:dyDescent="0.25">
      <c r="A155">
        <v>2028</v>
      </c>
      <c r="B155">
        <v>2</v>
      </c>
      <c r="C155" t="s">
        <v>22</v>
      </c>
      <c r="D155">
        <v>7.0000000000000007E-2</v>
      </c>
      <c r="E155" t="s">
        <v>20</v>
      </c>
      <c r="F155">
        <v>1</v>
      </c>
      <c r="G155">
        <v>3204324725.17202</v>
      </c>
      <c r="H155">
        <v>250472331.90403101</v>
      </c>
      <c r="I155">
        <v>269591368.39723599</v>
      </c>
      <c r="J155">
        <v>936748750.33583701</v>
      </c>
      <c r="K155">
        <v>161286890.54945099</v>
      </c>
      <c r="L155">
        <v>1618099341.1865499</v>
      </c>
      <c r="M155">
        <v>4822424066.3585796</v>
      </c>
      <c r="N155">
        <v>934216293.40252697</v>
      </c>
      <c r="O155">
        <v>19591212707.267502</v>
      </c>
      <c r="P155">
        <v>16736542984.590799</v>
      </c>
      <c r="Q155">
        <v>112923986.422465</v>
      </c>
      <c r="R155">
        <v>17783683264.415798</v>
      </c>
      <c r="S155">
        <v>22606107330.774399</v>
      </c>
    </row>
    <row r="156" spans="1:19" x14ac:dyDescent="0.25">
      <c r="A156">
        <v>2029</v>
      </c>
      <c r="B156">
        <v>2</v>
      </c>
      <c r="C156" t="s">
        <v>22</v>
      </c>
      <c r="D156">
        <v>7.0000000000000007E-2</v>
      </c>
      <c r="E156" t="s">
        <v>20</v>
      </c>
      <c r="F156">
        <v>1</v>
      </c>
      <c r="G156">
        <v>2984192618.4478102</v>
      </c>
      <c r="H156">
        <v>233488359.84016299</v>
      </c>
      <c r="I156">
        <v>250976953.33032101</v>
      </c>
      <c r="J156">
        <v>872370632.75355697</v>
      </c>
      <c r="K156">
        <v>150203169.98006001</v>
      </c>
      <c r="L156">
        <v>1507039115.9040999</v>
      </c>
      <c r="M156">
        <v>4491231734.3519096</v>
      </c>
      <c r="N156">
        <v>1352598437.4814301</v>
      </c>
      <c r="O156">
        <v>28447972058.521599</v>
      </c>
      <c r="P156">
        <v>24347218115.819302</v>
      </c>
      <c r="Q156">
        <v>219957948.91540501</v>
      </c>
      <c r="R156">
        <v>25919774502.216202</v>
      </c>
      <c r="S156">
        <v>30411006236.5681</v>
      </c>
    </row>
    <row r="157" spans="1:19" x14ac:dyDescent="0.25">
      <c r="A157">
        <v>2030</v>
      </c>
      <c r="B157">
        <v>2</v>
      </c>
      <c r="C157" t="s">
        <v>22</v>
      </c>
      <c r="D157">
        <v>7.0000000000000007E-2</v>
      </c>
      <c r="E157" t="s">
        <v>20</v>
      </c>
      <c r="F157">
        <v>1</v>
      </c>
      <c r="G157">
        <v>2770214056.52525</v>
      </c>
      <c r="H157">
        <v>216799790.81661299</v>
      </c>
      <c r="I157">
        <v>138510702.826262</v>
      </c>
      <c r="J157">
        <v>809810782.52950895</v>
      </c>
      <c r="K157">
        <v>139431946.560146</v>
      </c>
      <c r="L157">
        <v>1304553222.7325301</v>
      </c>
      <c r="M157">
        <v>4074767279.2577801</v>
      </c>
      <c r="N157">
        <v>1742882248.4205201</v>
      </c>
      <c r="O157">
        <v>36445038478.873497</v>
      </c>
      <c r="P157">
        <v>31270575556.392899</v>
      </c>
      <c r="Q157">
        <v>399768967.97694302</v>
      </c>
      <c r="R157">
        <v>33413226772.790298</v>
      </c>
      <c r="S157">
        <v>37487994052.048103</v>
      </c>
    </row>
    <row r="158" spans="1:19" x14ac:dyDescent="0.25">
      <c r="A158">
        <v>2031</v>
      </c>
      <c r="B158">
        <v>2</v>
      </c>
      <c r="C158" t="s">
        <v>22</v>
      </c>
      <c r="D158">
        <v>7.0000000000000007E-2</v>
      </c>
      <c r="E158" t="s">
        <v>20</v>
      </c>
      <c r="F158">
        <v>1</v>
      </c>
      <c r="G158">
        <v>2569905157.7618098</v>
      </c>
      <c r="H158">
        <v>201161704.644041</v>
      </c>
      <c r="I158">
        <v>128495257.88809</v>
      </c>
      <c r="J158">
        <v>751250197.07025695</v>
      </c>
      <c r="K158">
        <v>129349215.219423</v>
      </c>
      <c r="L158">
        <v>1210256374.82181</v>
      </c>
      <c r="M158">
        <v>3780161532.5836301</v>
      </c>
      <c r="N158">
        <v>2078793850.6805201</v>
      </c>
      <c r="O158">
        <v>43328104257.610199</v>
      </c>
      <c r="P158">
        <v>37302927895.337997</v>
      </c>
      <c r="Q158">
        <v>627960537.77588797</v>
      </c>
      <c r="R158">
        <v>40009682283.794403</v>
      </c>
      <c r="S158">
        <v>43789843816.378098</v>
      </c>
    </row>
    <row r="159" spans="1:19" x14ac:dyDescent="0.25">
      <c r="A159">
        <v>2032</v>
      </c>
      <c r="B159">
        <v>2</v>
      </c>
      <c r="C159" t="s">
        <v>22</v>
      </c>
      <c r="D159">
        <v>7.0000000000000007E-2</v>
      </c>
      <c r="E159" t="s">
        <v>20</v>
      </c>
      <c r="F159">
        <v>1</v>
      </c>
      <c r="G159">
        <v>2379265818.24998</v>
      </c>
      <c r="H159">
        <v>186318602.00713301</v>
      </c>
      <c r="I159">
        <v>118963290.912499</v>
      </c>
      <c r="J159">
        <v>695512752.20316899</v>
      </c>
      <c r="K159">
        <v>119752671.614024</v>
      </c>
      <c r="L159">
        <v>1120547316.73682</v>
      </c>
      <c r="M159">
        <v>3499813134.9868002</v>
      </c>
      <c r="N159">
        <v>2355545941.17488</v>
      </c>
      <c r="O159">
        <v>48565377850.372597</v>
      </c>
      <c r="P159">
        <v>41890643072.620598</v>
      </c>
      <c r="Q159">
        <v>902487541.43703401</v>
      </c>
      <c r="R159">
        <v>45148676555.232498</v>
      </c>
      <c r="S159">
        <v>48648489690.219299</v>
      </c>
    </row>
    <row r="160" spans="1:19" x14ac:dyDescent="0.25">
      <c r="A160">
        <v>2033</v>
      </c>
      <c r="B160">
        <v>2</v>
      </c>
      <c r="C160" t="s">
        <v>22</v>
      </c>
      <c r="D160">
        <v>7.0000000000000007E-2</v>
      </c>
      <c r="E160" t="s">
        <v>20</v>
      </c>
      <c r="F160">
        <v>1</v>
      </c>
      <c r="G160">
        <v>2199181528.4728999</v>
      </c>
      <c r="H160">
        <v>172252026.13211301</v>
      </c>
      <c r="I160">
        <v>109959076.423645</v>
      </c>
      <c r="J160">
        <v>642866000.93399405</v>
      </c>
      <c r="K160">
        <v>110688127.520338</v>
      </c>
      <c r="L160">
        <v>1035765231.01009</v>
      </c>
      <c r="M160">
        <v>3234946759.4829898</v>
      </c>
      <c r="N160">
        <v>2575036765.1753201</v>
      </c>
      <c r="O160">
        <v>52929109003.930702</v>
      </c>
      <c r="P160">
        <v>45777738140.501801</v>
      </c>
      <c r="Q160">
        <v>1093924129.9551101</v>
      </c>
      <c r="R160">
        <v>49446699035.632301</v>
      </c>
      <c r="S160">
        <v>52681645795.115303</v>
      </c>
    </row>
    <row r="161" spans="1:19" x14ac:dyDescent="0.25">
      <c r="A161">
        <v>2034</v>
      </c>
      <c r="B161">
        <v>2</v>
      </c>
      <c r="C161" t="s">
        <v>22</v>
      </c>
      <c r="D161">
        <v>7.0000000000000007E-2</v>
      </c>
      <c r="E161" t="s">
        <v>20</v>
      </c>
      <c r="F161">
        <v>1</v>
      </c>
      <c r="G161">
        <v>2044644705.6133499</v>
      </c>
      <c r="H161">
        <v>160152332.67851099</v>
      </c>
      <c r="I161">
        <v>102232235.28066701</v>
      </c>
      <c r="J161">
        <v>597691146.13009906</v>
      </c>
      <c r="K161">
        <v>102909975.495271</v>
      </c>
      <c r="L161">
        <v>962985689.58454895</v>
      </c>
      <c r="M161">
        <v>3007630395.1978998</v>
      </c>
      <c r="N161">
        <v>2740333614.5494299</v>
      </c>
      <c r="O161">
        <v>56380157919.343102</v>
      </c>
      <c r="P161">
        <v>48899508213.240303</v>
      </c>
      <c r="Q161">
        <v>1259834376.83622</v>
      </c>
      <c r="R161">
        <v>52899676204.6259</v>
      </c>
      <c r="S161">
        <v>55907306599.823799</v>
      </c>
    </row>
    <row r="162" spans="1:19" x14ac:dyDescent="0.25">
      <c r="A162">
        <v>2035</v>
      </c>
      <c r="B162">
        <v>2</v>
      </c>
      <c r="C162" t="s">
        <v>22</v>
      </c>
      <c r="D162">
        <v>7.0000000000000007E-2</v>
      </c>
      <c r="E162" t="s">
        <v>20</v>
      </c>
      <c r="F162">
        <v>1</v>
      </c>
      <c r="G162">
        <v>1906049993.18856</v>
      </c>
      <c r="H162">
        <v>149320684.664186</v>
      </c>
      <c r="I162">
        <v>95302499.659428403</v>
      </c>
      <c r="J162">
        <v>557174682.48148096</v>
      </c>
      <c r="K162">
        <v>95933954.581827894</v>
      </c>
      <c r="L162">
        <v>897731821.38692403</v>
      </c>
      <c r="M162">
        <v>2803781814.57549</v>
      </c>
      <c r="N162">
        <v>2857159150.4691601</v>
      </c>
      <c r="O162">
        <v>58498917757.1996</v>
      </c>
      <c r="P162">
        <v>50831524146.280998</v>
      </c>
      <c r="Q162">
        <v>1396425792.83587</v>
      </c>
      <c r="R162">
        <v>55085109089.585999</v>
      </c>
      <c r="S162">
        <v>57888890904.161499</v>
      </c>
    </row>
    <row r="163" spans="1:19" x14ac:dyDescent="0.25">
      <c r="A163">
        <v>2036</v>
      </c>
      <c r="B163">
        <v>2</v>
      </c>
      <c r="C163" t="s">
        <v>22</v>
      </c>
      <c r="D163">
        <v>7.0000000000000007E-2</v>
      </c>
      <c r="E163" t="s">
        <v>20</v>
      </c>
      <c r="F163">
        <v>1</v>
      </c>
      <c r="G163">
        <v>1781414033.83904</v>
      </c>
      <c r="H163">
        <v>139582790.883001</v>
      </c>
      <c r="I163">
        <v>89070701.691952407</v>
      </c>
      <c r="J163">
        <v>520738673.55658001</v>
      </c>
      <c r="K163">
        <v>89660502.226703405</v>
      </c>
      <c r="L163">
        <v>839052668.35823798</v>
      </c>
      <c r="M163">
        <v>2620466702.1972799</v>
      </c>
      <c r="N163">
        <v>2934051040.2322001</v>
      </c>
      <c r="O163">
        <v>59695127968.615097</v>
      </c>
      <c r="P163">
        <v>51955173213.026703</v>
      </c>
      <c r="Q163">
        <v>1509231818.65376</v>
      </c>
      <c r="R163">
        <v>56398456071.912598</v>
      </c>
      <c r="S163">
        <v>59018922774.109901</v>
      </c>
    </row>
    <row r="164" spans="1:19" x14ac:dyDescent="0.25">
      <c r="A164">
        <v>2037</v>
      </c>
      <c r="B164">
        <v>2</v>
      </c>
      <c r="C164" t="s">
        <v>22</v>
      </c>
      <c r="D164">
        <v>7.0000000000000007E-2</v>
      </c>
      <c r="E164" t="s">
        <v>20</v>
      </c>
      <c r="F164">
        <v>1</v>
      </c>
      <c r="G164">
        <v>1659775942.2595601</v>
      </c>
      <c r="H164">
        <v>130052943.435771</v>
      </c>
      <c r="I164">
        <v>82988797.112978399</v>
      </c>
      <c r="J164">
        <v>485182021.36364698</v>
      </c>
      <c r="K164">
        <v>83538368.271317303</v>
      </c>
      <c r="L164">
        <v>781762130.18371403</v>
      </c>
      <c r="M164">
        <v>2441538072.4432802</v>
      </c>
      <c r="N164">
        <v>2971940272.8098602</v>
      </c>
      <c r="O164">
        <v>60820096185.296402</v>
      </c>
      <c r="P164">
        <v>53113734336.778</v>
      </c>
      <c r="Q164">
        <v>1598686946.2885001</v>
      </c>
      <c r="R164">
        <v>57684361555.876404</v>
      </c>
      <c r="S164">
        <v>60125899628.319702</v>
      </c>
    </row>
    <row r="165" spans="1:19" x14ac:dyDescent="0.25">
      <c r="A165">
        <v>2038</v>
      </c>
      <c r="B165">
        <v>2</v>
      </c>
      <c r="C165" t="s">
        <v>22</v>
      </c>
      <c r="D165">
        <v>7.0000000000000007E-2</v>
      </c>
      <c r="E165" t="s">
        <v>20</v>
      </c>
      <c r="F165">
        <v>1</v>
      </c>
      <c r="G165">
        <v>1547775242.42961</v>
      </c>
      <c r="H165">
        <v>121230440.088063</v>
      </c>
      <c r="I165">
        <v>77388762.121480495</v>
      </c>
      <c r="J165">
        <v>452447001.35898399</v>
      </c>
      <c r="K165">
        <v>77901930.843537197</v>
      </c>
      <c r="L165">
        <v>728968134.41206503</v>
      </c>
      <c r="M165">
        <v>2276743376.84167</v>
      </c>
      <c r="N165">
        <v>2989768196.18154</v>
      </c>
      <c r="O165">
        <v>60662470986.535896</v>
      </c>
      <c r="P165">
        <v>53063645533.810799</v>
      </c>
      <c r="Q165">
        <v>1653452795.7241099</v>
      </c>
      <c r="R165">
        <v>57706866525.7164</v>
      </c>
      <c r="S165">
        <v>59983609902.558098</v>
      </c>
    </row>
    <row r="166" spans="1:19" x14ac:dyDescent="0.25">
      <c r="A166">
        <v>2039</v>
      </c>
      <c r="B166">
        <v>2</v>
      </c>
      <c r="C166" t="s">
        <v>22</v>
      </c>
      <c r="D166">
        <v>7.0000000000000007E-2</v>
      </c>
      <c r="E166" t="s">
        <v>20</v>
      </c>
      <c r="F166">
        <v>1</v>
      </c>
      <c r="G166">
        <v>1449570389.6259301</v>
      </c>
      <c r="H166">
        <v>113510727.27393</v>
      </c>
      <c r="I166">
        <v>72478519.481296599</v>
      </c>
      <c r="J166">
        <v>423742720.30198699</v>
      </c>
      <c r="K166">
        <v>72959563.382791907</v>
      </c>
      <c r="L166">
        <v>682691530.44000602</v>
      </c>
      <c r="M166">
        <v>2132261920.0659399</v>
      </c>
      <c r="N166">
        <v>2971700007.4370198</v>
      </c>
      <c r="O166">
        <v>60043856412.735603</v>
      </c>
      <c r="P166">
        <v>52618181020.528198</v>
      </c>
      <c r="Q166">
        <v>1678841568.06164</v>
      </c>
      <c r="R166">
        <v>57268722596.026802</v>
      </c>
      <c r="S166">
        <v>59400984516.092796</v>
      </c>
    </row>
    <row r="167" spans="1:19" x14ac:dyDescent="0.25">
      <c r="A167">
        <v>2040</v>
      </c>
      <c r="B167">
        <v>2</v>
      </c>
      <c r="C167" t="s">
        <v>22</v>
      </c>
      <c r="D167">
        <v>7.0000000000000007E-2</v>
      </c>
      <c r="E167" t="s">
        <v>20</v>
      </c>
      <c r="F167">
        <v>1</v>
      </c>
      <c r="G167">
        <v>1363135400.56688</v>
      </c>
      <c r="H167">
        <v>106769042.26746801</v>
      </c>
      <c r="I167">
        <v>68156770.028344005</v>
      </c>
      <c r="J167">
        <v>398473484.57293397</v>
      </c>
      <c r="K167">
        <v>68608801.229563907</v>
      </c>
      <c r="L167">
        <v>642008098.09831095</v>
      </c>
      <c r="M167">
        <v>2005143498.66519</v>
      </c>
      <c r="N167">
        <v>2947028183.5202298</v>
      </c>
      <c r="O167">
        <v>59093665453.8685</v>
      </c>
      <c r="P167">
        <v>51874931816.452797</v>
      </c>
      <c r="Q167">
        <v>1672644751.9428999</v>
      </c>
      <c r="R167">
        <v>56494604751.916</v>
      </c>
      <c r="S167">
        <v>58499748250.5812</v>
      </c>
    </row>
    <row r="168" spans="1:19" x14ac:dyDescent="0.25">
      <c r="A168">
        <v>2041</v>
      </c>
      <c r="B168">
        <v>2</v>
      </c>
      <c r="C168" t="s">
        <v>22</v>
      </c>
      <c r="D168">
        <v>7.0000000000000007E-2</v>
      </c>
      <c r="E168" t="s">
        <v>20</v>
      </c>
      <c r="F168">
        <v>1</v>
      </c>
      <c r="G168">
        <v>1282357320.3385701</v>
      </c>
      <c r="H168">
        <v>100453150.66996799</v>
      </c>
      <c r="I168">
        <v>64117866.016928799</v>
      </c>
      <c r="J168">
        <v>374859538.123586</v>
      </c>
      <c r="K168">
        <v>64542996.763414398</v>
      </c>
      <c r="L168">
        <v>603973551.57389796</v>
      </c>
      <c r="M168">
        <v>1886330871.9124701</v>
      </c>
      <c r="N168">
        <v>2896147596.48316</v>
      </c>
      <c r="O168">
        <v>57810338088.902802</v>
      </c>
      <c r="P168">
        <v>50836104403.925598</v>
      </c>
      <c r="Q168">
        <v>1647812916.89414</v>
      </c>
      <c r="R168">
        <v>55380064917.302902</v>
      </c>
      <c r="S168">
        <v>57266395789.215401</v>
      </c>
    </row>
    <row r="169" spans="1:19" x14ac:dyDescent="0.25">
      <c r="A169">
        <v>2042</v>
      </c>
      <c r="B169">
        <v>2</v>
      </c>
      <c r="C169" t="s">
        <v>22</v>
      </c>
      <c r="D169">
        <v>7.0000000000000007E-2</v>
      </c>
      <c r="E169" t="s">
        <v>20</v>
      </c>
      <c r="F169">
        <v>1</v>
      </c>
      <c r="G169">
        <v>1201613837.67364</v>
      </c>
      <c r="H169">
        <v>94127339.498152494</v>
      </c>
      <c r="I169">
        <v>60080691.883682199</v>
      </c>
      <c r="J169">
        <v>351256884.98799098</v>
      </c>
      <c r="K169">
        <v>60479102.178344302</v>
      </c>
      <c r="L169">
        <v>565944018.54817104</v>
      </c>
      <c r="M169">
        <v>1767557856.2218101</v>
      </c>
      <c r="N169">
        <v>2835114880.2466402</v>
      </c>
      <c r="O169">
        <v>55856366050.673401</v>
      </c>
      <c r="P169">
        <v>49162426724.629402</v>
      </c>
      <c r="Q169">
        <v>1611909871.9262199</v>
      </c>
      <c r="R169">
        <v>53609451476.802299</v>
      </c>
      <c r="S169">
        <v>55377009333.024101</v>
      </c>
    </row>
    <row r="170" spans="1:19" x14ac:dyDescent="0.25">
      <c r="A170">
        <v>2043</v>
      </c>
      <c r="B170">
        <v>2</v>
      </c>
      <c r="C170" t="s">
        <v>22</v>
      </c>
      <c r="D170">
        <v>7.0000000000000007E-2</v>
      </c>
      <c r="E170" t="s">
        <v>20</v>
      </c>
      <c r="F170">
        <v>1</v>
      </c>
      <c r="G170">
        <v>1128412074.10179</v>
      </c>
      <c r="H170">
        <v>88379325.574191093</v>
      </c>
      <c r="I170">
        <v>56420603.7050898</v>
      </c>
      <c r="J170">
        <v>329860076.107014</v>
      </c>
      <c r="K170">
        <v>56794971.507588796</v>
      </c>
      <c r="L170">
        <v>531454976.89388299</v>
      </c>
      <c r="M170">
        <v>1659867050.9956801</v>
      </c>
      <c r="N170">
        <v>2759800779.04913</v>
      </c>
      <c r="O170">
        <v>53713910814.693497</v>
      </c>
      <c r="P170">
        <v>47323671745.299896</v>
      </c>
      <c r="Q170">
        <v>1563057116.57637</v>
      </c>
      <c r="R170">
        <v>51646529640.9254</v>
      </c>
      <c r="S170">
        <v>53306396691.920998</v>
      </c>
    </row>
    <row r="171" spans="1:19" x14ac:dyDescent="0.25">
      <c r="A171">
        <v>2044</v>
      </c>
      <c r="B171">
        <v>2</v>
      </c>
      <c r="C171" t="s">
        <v>22</v>
      </c>
      <c r="D171">
        <v>7.0000000000000007E-2</v>
      </c>
      <c r="E171" t="s">
        <v>20</v>
      </c>
      <c r="F171">
        <v>1</v>
      </c>
      <c r="G171">
        <v>1058645930.45469</v>
      </c>
      <c r="H171">
        <v>82882018.438104302</v>
      </c>
      <c r="I171">
        <v>52932296.522734597</v>
      </c>
      <c r="J171">
        <v>309469373.31450301</v>
      </c>
      <c r="K171">
        <v>53284018.448826402</v>
      </c>
      <c r="L171">
        <v>498567706.72416902</v>
      </c>
      <c r="M171">
        <v>1557213637.1788599</v>
      </c>
      <c r="N171">
        <v>2673891222.2501602</v>
      </c>
      <c r="O171">
        <v>51489195308.981003</v>
      </c>
      <c r="P171">
        <v>45400038518.260803</v>
      </c>
      <c r="Q171">
        <v>1510757588.04088</v>
      </c>
      <c r="R171">
        <v>49584687328.551804</v>
      </c>
      <c r="S171">
        <v>51141900965.730698</v>
      </c>
    </row>
    <row r="172" spans="1:19" x14ac:dyDescent="0.25">
      <c r="A172">
        <v>2045</v>
      </c>
      <c r="B172">
        <v>2</v>
      </c>
      <c r="C172" t="s">
        <v>22</v>
      </c>
      <c r="D172">
        <v>7.0000000000000007E-2</v>
      </c>
      <c r="E172" t="s">
        <v>20</v>
      </c>
      <c r="F172">
        <v>1</v>
      </c>
      <c r="G172">
        <v>991985235.352108</v>
      </c>
      <c r="H172">
        <v>77625970.616581902</v>
      </c>
      <c r="I172">
        <v>49599261.767605402</v>
      </c>
      <c r="J172">
        <v>289986638.68455797</v>
      </c>
      <c r="K172">
        <v>49929393.257955</v>
      </c>
      <c r="L172">
        <v>467141264.32669997</v>
      </c>
      <c r="M172">
        <v>1459126499.6788001</v>
      </c>
      <c r="N172">
        <v>2591140602.8278098</v>
      </c>
      <c r="O172">
        <v>49347916304.065903</v>
      </c>
      <c r="P172">
        <v>43559100829.129799</v>
      </c>
      <c r="Q172">
        <v>1453589717.1321001</v>
      </c>
      <c r="R172">
        <v>47603831149.089699</v>
      </c>
      <c r="S172">
        <v>49062957648.768501</v>
      </c>
    </row>
    <row r="173" spans="1:19" x14ac:dyDescent="0.25">
      <c r="A173">
        <v>2027</v>
      </c>
      <c r="B173">
        <v>0</v>
      </c>
      <c r="C173" t="s">
        <v>19</v>
      </c>
      <c r="D173">
        <v>0.03</v>
      </c>
      <c r="E173" t="s">
        <v>23</v>
      </c>
      <c r="F173">
        <v>1</v>
      </c>
      <c r="G173">
        <v>2614805334.0002298</v>
      </c>
      <c r="H173">
        <v>78444160.020007104</v>
      </c>
      <c r="I173">
        <v>130740266.700011</v>
      </c>
      <c r="J173">
        <v>763890755.45062101</v>
      </c>
      <c r="K173">
        <v>131539867.927233</v>
      </c>
      <c r="L173">
        <v>1104615050.0978701</v>
      </c>
      <c r="M173">
        <v>3719420384.0981102</v>
      </c>
      <c r="N173">
        <v>444280845.36806601</v>
      </c>
      <c r="O173">
        <v>10480973966.9916</v>
      </c>
      <c r="P173">
        <v>8924021447.3660107</v>
      </c>
      <c r="Q173">
        <v>45319461.1653862</v>
      </c>
      <c r="R173">
        <v>9413621753.8994694</v>
      </c>
      <c r="S173">
        <v>13133042137.997499</v>
      </c>
    </row>
    <row r="174" spans="1:19" x14ac:dyDescent="0.25">
      <c r="A174">
        <v>2028</v>
      </c>
      <c r="B174">
        <v>0</v>
      </c>
      <c r="C174" t="s">
        <v>19</v>
      </c>
      <c r="D174">
        <v>0.03</v>
      </c>
      <c r="E174" t="s">
        <v>23</v>
      </c>
      <c r="F174">
        <v>2</v>
      </c>
      <c r="G174">
        <v>5163802454.1143398</v>
      </c>
      <c r="H174">
        <v>154914073.62343001</v>
      </c>
      <c r="I174">
        <v>258190122.705717</v>
      </c>
      <c r="J174">
        <v>1508547670.3187301</v>
      </c>
      <c r="K174">
        <v>259767973.93794101</v>
      </c>
      <c r="L174">
        <v>2181419840.5858202</v>
      </c>
      <c r="M174">
        <v>7345222294.70016</v>
      </c>
      <c r="N174">
        <v>1342910766.7777801</v>
      </c>
      <c r="O174">
        <v>31625192162.246399</v>
      </c>
      <c r="P174">
        <v>26987258404.859798</v>
      </c>
      <c r="Q174">
        <v>218725932.88414299</v>
      </c>
      <c r="R174">
        <v>28548895104.521702</v>
      </c>
      <c r="S174">
        <v>35894117399.221802</v>
      </c>
    </row>
    <row r="175" spans="1:19" x14ac:dyDescent="0.25">
      <c r="A175">
        <v>2029</v>
      </c>
      <c r="B175">
        <v>0</v>
      </c>
      <c r="C175" t="s">
        <v>19</v>
      </c>
      <c r="D175">
        <v>0.03</v>
      </c>
      <c r="E175" t="s">
        <v>23</v>
      </c>
      <c r="F175">
        <v>3</v>
      </c>
      <c r="G175">
        <v>7646738120.9374599</v>
      </c>
      <c r="H175">
        <v>229402143.62812299</v>
      </c>
      <c r="I175">
        <v>382336906.04687297</v>
      </c>
      <c r="J175">
        <v>2233894944.54458</v>
      </c>
      <c r="K175">
        <v>384671318.82868999</v>
      </c>
      <c r="L175">
        <v>3230305313.0482702</v>
      </c>
      <c r="M175">
        <v>10877043433.985701</v>
      </c>
      <c r="N175">
        <v>2694539391.7124901</v>
      </c>
      <c r="O175">
        <v>63520566984.248497</v>
      </c>
      <c r="P175">
        <v>54284907104.366699</v>
      </c>
      <c r="Q175">
        <v>599880174.88352096</v>
      </c>
      <c r="R175">
        <v>57579326670.9627</v>
      </c>
      <c r="S175">
        <v>68456370104.948402</v>
      </c>
    </row>
    <row r="176" spans="1:19" x14ac:dyDescent="0.25">
      <c r="A176">
        <v>2030</v>
      </c>
      <c r="B176">
        <v>0</v>
      </c>
      <c r="C176" t="s">
        <v>19</v>
      </c>
      <c r="D176">
        <v>0.03</v>
      </c>
      <c r="E176" t="s">
        <v>23</v>
      </c>
      <c r="F176">
        <v>4</v>
      </c>
      <c r="G176">
        <v>10053727545.145201</v>
      </c>
      <c r="H176">
        <v>301611826.35435599</v>
      </c>
      <c r="I176">
        <v>502686377.25726098</v>
      </c>
      <c r="J176">
        <v>2937056442.4759998</v>
      </c>
      <c r="K176">
        <v>505754299.31210202</v>
      </c>
      <c r="L176">
        <v>4247108945.3997202</v>
      </c>
      <c r="M176">
        <v>14300836490.544901</v>
      </c>
      <c r="N176">
        <v>4503843631.48592</v>
      </c>
      <c r="O176">
        <v>105968929285.46001</v>
      </c>
      <c r="P176">
        <v>90706412009.551697</v>
      </c>
      <c r="Q176">
        <v>1255379508.7107</v>
      </c>
      <c r="R176">
        <v>96465635149.748306</v>
      </c>
      <c r="S176">
        <v>110766471640.293</v>
      </c>
    </row>
    <row r="177" spans="1:19" x14ac:dyDescent="0.25">
      <c r="A177">
        <v>2031</v>
      </c>
      <c r="B177">
        <v>0</v>
      </c>
      <c r="C177" t="s">
        <v>19</v>
      </c>
      <c r="D177">
        <v>0.03</v>
      </c>
      <c r="E177" t="s">
        <v>23</v>
      </c>
      <c r="F177">
        <v>5</v>
      </c>
      <c r="G177">
        <v>12383095515.6994</v>
      </c>
      <c r="H177">
        <v>371492865.47098202</v>
      </c>
      <c r="I177">
        <v>619154775.78497005</v>
      </c>
      <c r="J177">
        <v>3617543285.0486398</v>
      </c>
      <c r="K177">
        <v>622932716.570086</v>
      </c>
      <c r="L177">
        <v>5231123642.8746796</v>
      </c>
      <c r="M177">
        <v>17614219158.574001</v>
      </c>
      <c r="N177">
        <v>6738666632.9377699</v>
      </c>
      <c r="O177">
        <v>158393934922.37201</v>
      </c>
      <c r="P177">
        <v>135841179708.761</v>
      </c>
      <c r="Q177">
        <v>2195222503.8728399</v>
      </c>
      <c r="R177">
        <v>144775068845.57101</v>
      </c>
      <c r="S177">
        <v>162389288004.146</v>
      </c>
    </row>
    <row r="178" spans="1:19" x14ac:dyDescent="0.25">
      <c r="A178">
        <v>2032</v>
      </c>
      <c r="B178">
        <v>0</v>
      </c>
      <c r="C178" t="s">
        <v>19</v>
      </c>
      <c r="D178">
        <v>0.03</v>
      </c>
      <c r="E178" t="s">
        <v>23</v>
      </c>
      <c r="F178">
        <v>6</v>
      </c>
      <c r="G178">
        <v>14631087644.1369</v>
      </c>
      <c r="H178">
        <v>438932629.324108</v>
      </c>
      <c r="I178">
        <v>731554382.20684695</v>
      </c>
      <c r="J178">
        <v>4274253956.7494302</v>
      </c>
      <c r="K178">
        <v>736017030.77109301</v>
      </c>
      <c r="L178">
        <v>6180757999.0514803</v>
      </c>
      <c r="M178">
        <v>20811845643.1884</v>
      </c>
      <c r="N178">
        <v>9364055677.9879894</v>
      </c>
      <c r="O178">
        <v>219437804313.50601</v>
      </c>
      <c r="P178">
        <v>188495232838.41599</v>
      </c>
      <c r="Q178">
        <v>3412679387.6935902</v>
      </c>
      <c r="R178">
        <v>201271967904.09799</v>
      </c>
      <c r="S178">
        <v>222083813547.28601</v>
      </c>
    </row>
    <row r="179" spans="1:19" x14ac:dyDescent="0.25">
      <c r="A179">
        <v>2033</v>
      </c>
      <c r="B179">
        <v>0</v>
      </c>
      <c r="C179" t="s">
        <v>19</v>
      </c>
      <c r="D179">
        <v>0.03</v>
      </c>
      <c r="E179" t="s">
        <v>23</v>
      </c>
      <c r="F179">
        <v>7</v>
      </c>
      <c r="G179">
        <v>16795727587.0217</v>
      </c>
      <c r="H179">
        <v>503871827.61065102</v>
      </c>
      <c r="I179">
        <v>839786379.35108495</v>
      </c>
      <c r="J179">
        <v>4906614276.6509304</v>
      </c>
      <c r="K179">
        <v>844908275.98174798</v>
      </c>
      <c r="L179">
        <v>7095180759.5944204</v>
      </c>
      <c r="M179">
        <v>23890908346.6161</v>
      </c>
      <c r="N179">
        <v>12354804498.175501</v>
      </c>
      <c r="O179">
        <v>288550426257.758</v>
      </c>
      <c r="P179">
        <v>248269819328.85901</v>
      </c>
      <c r="Q179">
        <v>4896868975.0017796</v>
      </c>
      <c r="R179">
        <v>265521492802.03601</v>
      </c>
      <c r="S179">
        <v>289412401148.65198</v>
      </c>
    </row>
    <row r="180" spans="1:19" x14ac:dyDescent="0.25">
      <c r="A180">
        <v>2034</v>
      </c>
      <c r="B180">
        <v>0</v>
      </c>
      <c r="C180" t="s">
        <v>19</v>
      </c>
      <c r="D180">
        <v>0.03</v>
      </c>
      <c r="E180" t="s">
        <v>23</v>
      </c>
      <c r="F180">
        <v>8</v>
      </c>
      <c r="G180">
        <v>18891399488.7897</v>
      </c>
      <c r="H180">
        <v>566741984.66369104</v>
      </c>
      <c r="I180">
        <v>944569974.43948495</v>
      </c>
      <c r="J180">
        <v>5518828972.0362301</v>
      </c>
      <c r="K180">
        <v>950330420.19480205</v>
      </c>
      <c r="L180">
        <v>7980471351.3342104</v>
      </c>
      <c r="M180">
        <v>26871870840.123901</v>
      </c>
      <c r="N180">
        <v>15668724601.811199</v>
      </c>
      <c r="O180">
        <v>365028409971.79401</v>
      </c>
      <c r="P180">
        <v>314600442930.789</v>
      </c>
      <c r="Q180">
        <v>6623231320.9892998</v>
      </c>
      <c r="R180">
        <v>336892398853.58899</v>
      </c>
      <c r="S180">
        <v>363764269693.71301</v>
      </c>
    </row>
    <row r="181" spans="1:19" x14ac:dyDescent="0.25">
      <c r="A181">
        <v>2035</v>
      </c>
      <c r="B181">
        <v>0</v>
      </c>
      <c r="C181" t="s">
        <v>19</v>
      </c>
      <c r="D181">
        <v>0.03</v>
      </c>
      <c r="E181" t="s">
        <v>23</v>
      </c>
      <c r="F181">
        <v>9</v>
      </c>
      <c r="G181">
        <v>20925061739.8606</v>
      </c>
      <c r="H181">
        <v>627751852.19581902</v>
      </c>
      <c r="I181">
        <v>1046253086.99303</v>
      </c>
      <c r="J181">
        <v>6112928436.6912298</v>
      </c>
      <c r="K181">
        <v>1052633163.01183</v>
      </c>
      <c r="L181">
        <v>8839566538.8919201</v>
      </c>
      <c r="M181">
        <v>29764628278.752499</v>
      </c>
      <c r="N181">
        <v>19266077062.932201</v>
      </c>
      <c r="O181">
        <v>447462178149.784</v>
      </c>
      <c r="P181">
        <v>386229608558.01001</v>
      </c>
      <c r="Q181">
        <v>8565200884.9251204</v>
      </c>
      <c r="R181">
        <v>414060886505.867</v>
      </c>
      <c r="S181">
        <v>443825514784.62</v>
      </c>
    </row>
    <row r="182" spans="1:19" x14ac:dyDescent="0.25">
      <c r="A182">
        <v>2036</v>
      </c>
      <c r="B182">
        <v>0</v>
      </c>
      <c r="C182" t="s">
        <v>19</v>
      </c>
      <c r="D182">
        <v>0.03</v>
      </c>
      <c r="E182" t="s">
        <v>23</v>
      </c>
      <c r="F182">
        <v>10</v>
      </c>
      <c r="G182">
        <v>22903097022.866199</v>
      </c>
      <c r="H182">
        <v>687092910.685987</v>
      </c>
      <c r="I182">
        <v>1145154851.1433101</v>
      </c>
      <c r="J182">
        <v>6690776692.6798496</v>
      </c>
      <c r="K182">
        <v>1152137502.0074</v>
      </c>
      <c r="L182">
        <v>9675161956.5165596</v>
      </c>
      <c r="M182">
        <v>32578258979.382801</v>
      </c>
      <c r="N182">
        <v>23110213648.721401</v>
      </c>
      <c r="O182">
        <v>534848461018.36102</v>
      </c>
      <c r="P182">
        <v>462285453566.362</v>
      </c>
      <c r="Q182">
        <v>10691652411.6838</v>
      </c>
      <c r="R182">
        <v>496087319626.76703</v>
      </c>
      <c r="S182">
        <v>528665578606.15002</v>
      </c>
    </row>
    <row r="183" spans="1:19" x14ac:dyDescent="0.25">
      <c r="A183">
        <v>2037</v>
      </c>
      <c r="B183">
        <v>0</v>
      </c>
      <c r="C183" t="s">
        <v>19</v>
      </c>
      <c r="D183">
        <v>0.03</v>
      </c>
      <c r="E183" t="s">
        <v>23</v>
      </c>
      <c r="F183">
        <v>11</v>
      </c>
      <c r="G183">
        <v>24820627331.155899</v>
      </c>
      <c r="H183">
        <v>744618819.934677</v>
      </c>
      <c r="I183">
        <v>1241031366.55779</v>
      </c>
      <c r="J183">
        <v>7250951425.9374599</v>
      </c>
      <c r="K183">
        <v>1248598437.9724</v>
      </c>
      <c r="L183">
        <v>10485200050.4023</v>
      </c>
      <c r="M183">
        <v>35305827381.558197</v>
      </c>
      <c r="N183">
        <v>27160945574.5289</v>
      </c>
      <c r="O183">
        <v>627339240877.47095</v>
      </c>
      <c r="P183">
        <v>543056848605.203</v>
      </c>
      <c r="Q183">
        <v>12977704135.756001</v>
      </c>
      <c r="R183">
        <v>583195498315.48804</v>
      </c>
      <c r="S183">
        <v>618501325697.04602</v>
      </c>
    </row>
    <row r="184" spans="1:19" x14ac:dyDescent="0.25">
      <c r="A184">
        <v>2038</v>
      </c>
      <c r="B184">
        <v>0</v>
      </c>
      <c r="C184" t="s">
        <v>19</v>
      </c>
      <c r="D184">
        <v>0.03</v>
      </c>
      <c r="E184" t="s">
        <v>23</v>
      </c>
      <c r="F184">
        <v>12</v>
      </c>
      <c r="G184">
        <v>26680721384.558701</v>
      </c>
      <c r="H184">
        <v>800421641.53676105</v>
      </c>
      <c r="I184">
        <v>1334036069.2279301</v>
      </c>
      <c r="J184">
        <v>7794353889.7153902</v>
      </c>
      <c r="K184">
        <v>1342171024.68413</v>
      </c>
      <c r="L184">
        <v>11270982625.1642</v>
      </c>
      <c r="M184">
        <v>37951704009.7229</v>
      </c>
      <c r="N184">
        <v>31398904242.417099</v>
      </c>
      <c r="O184">
        <v>723172966221.13904</v>
      </c>
      <c r="P184">
        <v>626885939094.448</v>
      </c>
      <c r="Q184">
        <v>15391359538.7721</v>
      </c>
      <c r="R184">
        <v>673676202875.63794</v>
      </c>
      <c r="S184">
        <v>711627906885.35999</v>
      </c>
    </row>
    <row r="185" spans="1:19" x14ac:dyDescent="0.25">
      <c r="A185">
        <v>2039</v>
      </c>
      <c r="B185">
        <v>0</v>
      </c>
      <c r="C185" t="s">
        <v>19</v>
      </c>
      <c r="D185">
        <v>0.03</v>
      </c>
      <c r="E185" t="s">
        <v>23</v>
      </c>
      <c r="F185">
        <v>13</v>
      </c>
      <c r="G185">
        <v>28492646176.231098</v>
      </c>
      <c r="H185">
        <v>854779385.28693497</v>
      </c>
      <c r="I185">
        <v>1424632308.8115499</v>
      </c>
      <c r="J185">
        <v>8323689121.6407204</v>
      </c>
      <c r="K185">
        <v>1433321127.4592199</v>
      </c>
      <c r="L185">
        <v>12036421943.1984</v>
      </c>
      <c r="M185">
        <v>40529068119.429604</v>
      </c>
      <c r="N185">
        <v>35778575111.227898</v>
      </c>
      <c r="O185">
        <v>821713233814.93201</v>
      </c>
      <c r="P185">
        <v>713239525551.95898</v>
      </c>
      <c r="Q185">
        <v>17901205236.709301</v>
      </c>
      <c r="R185">
        <v>766919305899.89697</v>
      </c>
      <c r="S185">
        <v>807448374019.32605</v>
      </c>
    </row>
    <row r="186" spans="1:19" x14ac:dyDescent="0.25">
      <c r="A186">
        <v>2040</v>
      </c>
      <c r="B186">
        <v>0</v>
      </c>
      <c r="C186" t="s">
        <v>19</v>
      </c>
      <c r="D186">
        <v>0.03</v>
      </c>
      <c r="E186" t="s">
        <v>23</v>
      </c>
      <c r="F186">
        <v>14</v>
      </c>
      <c r="G186">
        <v>30264687377.067101</v>
      </c>
      <c r="H186">
        <v>907940621.31201303</v>
      </c>
      <c r="I186">
        <v>1513234368.8533499</v>
      </c>
      <c r="J186">
        <v>8841371042.4056091</v>
      </c>
      <c r="K186">
        <v>1522464612.14709</v>
      </c>
      <c r="L186">
        <v>12785010644.718</v>
      </c>
      <c r="M186">
        <v>43049698021.785103</v>
      </c>
      <c r="N186">
        <v>40293305761.399498</v>
      </c>
      <c r="O186">
        <v>922460441019.82495</v>
      </c>
      <c r="P186">
        <v>801679583013.78699</v>
      </c>
      <c r="Q186">
        <v>20481665624.253502</v>
      </c>
      <c r="R186">
        <v>862454554399.43994</v>
      </c>
      <c r="S186">
        <v>905504252421.22595</v>
      </c>
    </row>
    <row r="187" spans="1:19" x14ac:dyDescent="0.25">
      <c r="A187">
        <v>2041</v>
      </c>
      <c r="B187">
        <v>0</v>
      </c>
      <c r="C187" t="s">
        <v>19</v>
      </c>
      <c r="D187">
        <v>0.03</v>
      </c>
      <c r="E187" t="s">
        <v>23</v>
      </c>
      <c r="F187">
        <v>15</v>
      </c>
      <c r="G187">
        <v>31998207715.220001</v>
      </c>
      <c r="H187">
        <v>959946231.45660102</v>
      </c>
      <c r="I187">
        <v>1599910385.7609999</v>
      </c>
      <c r="J187">
        <v>9347799474.0569496</v>
      </c>
      <c r="K187">
        <v>1609670276.7100201</v>
      </c>
      <c r="L187">
        <v>13517326367.984501</v>
      </c>
      <c r="M187">
        <v>45515534083.204597</v>
      </c>
      <c r="N187">
        <v>44904625091.449203</v>
      </c>
      <c r="O187">
        <v>1024847337980.29</v>
      </c>
      <c r="P187">
        <v>891714406392.17102</v>
      </c>
      <c r="Q187">
        <v>23110725475.4198</v>
      </c>
      <c r="R187">
        <v>959729756959.04004</v>
      </c>
      <c r="S187">
        <v>1005245291042.24</v>
      </c>
    </row>
    <row r="188" spans="1:19" x14ac:dyDescent="0.25">
      <c r="A188">
        <v>2042</v>
      </c>
      <c r="B188">
        <v>0</v>
      </c>
      <c r="C188" t="s">
        <v>19</v>
      </c>
      <c r="D188">
        <v>0.03</v>
      </c>
      <c r="E188" t="s">
        <v>23</v>
      </c>
      <c r="F188">
        <v>16</v>
      </c>
      <c r="G188">
        <v>33687193499.367199</v>
      </c>
      <c r="H188">
        <v>1010615804.98101</v>
      </c>
      <c r="I188">
        <v>1684359674.9683599</v>
      </c>
      <c r="J188">
        <v>9841218925.0934906</v>
      </c>
      <c r="K188">
        <v>1694635790.7222099</v>
      </c>
      <c r="L188">
        <v>14230830195.764999</v>
      </c>
      <c r="M188">
        <v>47918023695.132202</v>
      </c>
      <c r="N188">
        <v>49595811450.713402</v>
      </c>
      <c r="O188">
        <v>1127615482321.6899</v>
      </c>
      <c r="P188">
        <v>982166483853</v>
      </c>
      <c r="Q188">
        <v>25767279944.4086</v>
      </c>
      <c r="R188">
        <v>1057529575248.12</v>
      </c>
      <c r="S188">
        <v>1105447598943.25</v>
      </c>
    </row>
    <row r="189" spans="1:19" x14ac:dyDescent="0.25">
      <c r="A189">
        <v>2043</v>
      </c>
      <c r="B189">
        <v>0</v>
      </c>
      <c r="C189" t="s">
        <v>19</v>
      </c>
      <c r="D189">
        <v>0.03</v>
      </c>
      <c r="E189" t="s">
        <v>23</v>
      </c>
      <c r="F189">
        <v>17</v>
      </c>
      <c r="G189">
        <v>35336234587.5187</v>
      </c>
      <c r="H189">
        <v>1060087037.62556</v>
      </c>
      <c r="I189">
        <v>1766811729.3759301</v>
      </c>
      <c r="J189">
        <v>10322971902.176901</v>
      </c>
      <c r="K189">
        <v>1777592282.4897201</v>
      </c>
      <c r="L189">
        <v>14927462951.6681</v>
      </c>
      <c r="M189">
        <v>50263697539.186897</v>
      </c>
      <c r="N189">
        <v>54340985397.348503</v>
      </c>
      <c r="O189">
        <v>1230279791340.77</v>
      </c>
      <c r="P189">
        <v>1072616895300.17</v>
      </c>
      <c r="Q189">
        <v>28434011438.9646</v>
      </c>
      <c r="R189">
        <v>1155391892136.48</v>
      </c>
      <c r="S189">
        <v>1205655589675.6699</v>
      </c>
    </row>
    <row r="190" spans="1:19" x14ac:dyDescent="0.25">
      <c r="A190">
        <v>2044</v>
      </c>
      <c r="B190">
        <v>0</v>
      </c>
      <c r="C190" t="s">
        <v>19</v>
      </c>
      <c r="D190">
        <v>0.03</v>
      </c>
      <c r="E190" t="s">
        <v>23</v>
      </c>
      <c r="F190">
        <v>18</v>
      </c>
      <c r="G190">
        <v>36944583408.989098</v>
      </c>
      <c r="H190">
        <v>1108337502.26967</v>
      </c>
      <c r="I190">
        <v>1847229170.44945</v>
      </c>
      <c r="J190">
        <v>10792842658.7316</v>
      </c>
      <c r="K190">
        <v>1858502523.32443</v>
      </c>
      <c r="L190">
        <v>15606911854.7752</v>
      </c>
      <c r="M190">
        <v>52551495263.764397</v>
      </c>
      <c r="N190">
        <v>59118001018.5373</v>
      </c>
      <c r="O190">
        <v>1332513876768.99</v>
      </c>
      <c r="P190">
        <v>1162760566325.71</v>
      </c>
      <c r="Q190">
        <v>31105206545.8694</v>
      </c>
      <c r="R190">
        <v>1252983773890.1201</v>
      </c>
      <c r="S190">
        <v>1305535269153.8799</v>
      </c>
    </row>
    <row r="191" spans="1:19" x14ac:dyDescent="0.25">
      <c r="A191">
        <v>2045</v>
      </c>
      <c r="B191">
        <v>0</v>
      </c>
      <c r="C191" t="s">
        <v>19</v>
      </c>
      <c r="D191">
        <v>0.03</v>
      </c>
      <c r="E191" t="s">
        <v>23</v>
      </c>
      <c r="F191">
        <v>19</v>
      </c>
      <c r="G191">
        <v>38511230174.601799</v>
      </c>
      <c r="H191">
        <v>1155336905.23805</v>
      </c>
      <c r="I191">
        <v>1925561508.7300899</v>
      </c>
      <c r="J191">
        <v>11250536764.789801</v>
      </c>
      <c r="K191">
        <v>1937315796.4665599</v>
      </c>
      <c r="L191">
        <v>16268750975.224501</v>
      </c>
      <c r="M191">
        <v>54779981149.826302</v>
      </c>
      <c r="N191">
        <v>63927697171.710297</v>
      </c>
      <c r="O191">
        <v>1434301561757.77</v>
      </c>
      <c r="P191">
        <v>1252607804488.1799</v>
      </c>
      <c r="Q191">
        <v>33771876970.086102</v>
      </c>
      <c r="R191">
        <v>1350307378629.97</v>
      </c>
      <c r="S191">
        <v>1405087359779.8</v>
      </c>
    </row>
    <row r="192" spans="1:19" x14ac:dyDescent="0.25">
      <c r="A192">
        <v>2027</v>
      </c>
      <c r="B192">
        <v>0</v>
      </c>
      <c r="C192" t="s">
        <v>19</v>
      </c>
      <c r="D192">
        <v>7.0000000000000007E-2</v>
      </c>
      <c r="E192" t="s">
        <v>23</v>
      </c>
      <c r="F192">
        <v>1</v>
      </c>
      <c r="G192">
        <v>2517055601.8880701</v>
      </c>
      <c r="H192">
        <v>75511668.056642294</v>
      </c>
      <c r="I192">
        <v>125852780.094404</v>
      </c>
      <c r="J192">
        <v>735334091.69545698</v>
      </c>
      <c r="K192">
        <v>126622489.68696301</v>
      </c>
      <c r="L192">
        <v>1063321029.53346</v>
      </c>
      <c r="M192">
        <v>3580376631.4215398</v>
      </c>
      <c r="N192">
        <v>427672215.63467997</v>
      </c>
      <c r="O192">
        <v>10089161856.076099</v>
      </c>
      <c r="P192">
        <v>8590413168.9598103</v>
      </c>
      <c r="Q192">
        <v>43625275.701259598</v>
      </c>
      <c r="R192">
        <v>9061710660.2957497</v>
      </c>
      <c r="S192">
        <v>12642087291.717199</v>
      </c>
    </row>
    <row r="193" spans="1:19" x14ac:dyDescent="0.25">
      <c r="A193">
        <v>2028</v>
      </c>
      <c r="B193">
        <v>0</v>
      </c>
      <c r="C193" t="s">
        <v>19</v>
      </c>
      <c r="D193">
        <v>7.0000000000000007E-2</v>
      </c>
      <c r="E193" t="s">
        <v>23</v>
      </c>
      <c r="F193">
        <v>2</v>
      </c>
      <c r="G193">
        <v>4879035726.5531597</v>
      </c>
      <c r="H193">
        <v>146371071.79659399</v>
      </c>
      <c r="I193">
        <v>243951786.327658</v>
      </c>
      <c r="J193">
        <v>1425356382.7108901</v>
      </c>
      <c r="K193">
        <v>245442646.614869</v>
      </c>
      <c r="L193">
        <v>2061121887.4500201</v>
      </c>
      <c r="M193">
        <v>6940157614.0031796</v>
      </c>
      <c r="N193">
        <v>1260370690.2818699</v>
      </c>
      <c r="O193">
        <v>29682053011.063999</v>
      </c>
      <c r="P193">
        <v>25328371146.254902</v>
      </c>
      <c r="Q193">
        <v>204309113.45689699</v>
      </c>
      <c r="R193">
        <v>26793050949.993599</v>
      </c>
      <c r="S193">
        <v>33733208563.996799</v>
      </c>
    </row>
    <row r="194" spans="1:19" x14ac:dyDescent="0.25">
      <c r="A194">
        <v>2029</v>
      </c>
      <c r="B194">
        <v>0</v>
      </c>
      <c r="C194" t="s">
        <v>19</v>
      </c>
      <c r="D194">
        <v>7.0000000000000007E-2</v>
      </c>
      <c r="E194" t="s">
        <v>23</v>
      </c>
      <c r="F194">
        <v>3</v>
      </c>
      <c r="G194">
        <v>7093791324.8469496</v>
      </c>
      <c r="H194">
        <v>212813739.745408</v>
      </c>
      <c r="I194">
        <v>354689566.242347</v>
      </c>
      <c r="J194">
        <v>2072359427.4391201</v>
      </c>
      <c r="K194">
        <v>356855272.418562</v>
      </c>
      <c r="L194">
        <v>2996718005.8454399</v>
      </c>
      <c r="M194">
        <v>10090509330.692301</v>
      </c>
      <c r="N194">
        <v>2466010894.2902398</v>
      </c>
      <c r="O194">
        <v>58132431686.034599</v>
      </c>
      <c r="P194">
        <v>49677620740.323097</v>
      </c>
      <c r="Q194">
        <v>544295164.06675601</v>
      </c>
      <c r="R194">
        <v>52687926798.680099</v>
      </c>
      <c r="S194">
        <v>62778436129.372498</v>
      </c>
    </row>
    <row r="195" spans="1:19" x14ac:dyDescent="0.25">
      <c r="A195">
        <v>2030</v>
      </c>
      <c r="B195">
        <v>0</v>
      </c>
      <c r="C195" t="s">
        <v>19</v>
      </c>
      <c r="D195">
        <v>7.0000000000000007E-2</v>
      </c>
      <c r="E195" t="s">
        <v>23</v>
      </c>
      <c r="F195">
        <v>4</v>
      </c>
      <c r="G195">
        <v>9160541438.4078407</v>
      </c>
      <c r="H195">
        <v>274816243.15223497</v>
      </c>
      <c r="I195">
        <v>458027071.92039198</v>
      </c>
      <c r="J195">
        <v>2676125730.3092399</v>
      </c>
      <c r="K195">
        <v>460822602.37338698</v>
      </c>
      <c r="L195">
        <v>3869791647.75525</v>
      </c>
      <c r="M195">
        <v>13030333086.163099</v>
      </c>
      <c r="N195">
        <v>4019561443.95613</v>
      </c>
      <c r="O195">
        <v>94580517715.900803</v>
      </c>
      <c r="P195">
        <v>80950774100.199295</v>
      </c>
      <c r="Q195">
        <v>1107136574.58617</v>
      </c>
      <c r="R195">
        <v>86077472118.741592</v>
      </c>
      <c r="S195">
        <v>99107805204.904694</v>
      </c>
    </row>
    <row r="196" spans="1:19" x14ac:dyDescent="0.25">
      <c r="A196">
        <v>2031</v>
      </c>
      <c r="B196">
        <v>0</v>
      </c>
      <c r="C196" t="s">
        <v>19</v>
      </c>
      <c r="D196">
        <v>7.0000000000000007E-2</v>
      </c>
      <c r="E196" t="s">
        <v>23</v>
      </c>
      <c r="F196">
        <v>5</v>
      </c>
      <c r="G196">
        <v>11085872132.927401</v>
      </c>
      <c r="H196">
        <v>332576163.98782301</v>
      </c>
      <c r="I196">
        <v>554293606.64637101</v>
      </c>
      <c r="J196">
        <v>3238579675.6642599</v>
      </c>
      <c r="K196">
        <v>557676000.51998603</v>
      </c>
      <c r="L196">
        <v>4683125446.8184404</v>
      </c>
      <c r="M196">
        <v>15768997579.7458</v>
      </c>
      <c r="N196">
        <v>5866746335.2680597</v>
      </c>
      <c r="O196">
        <v>137912217039.08499</v>
      </c>
      <c r="P196">
        <v>118256753550.33501</v>
      </c>
      <c r="Q196">
        <v>1883960412.4207699</v>
      </c>
      <c r="R196">
        <v>126007460298.024</v>
      </c>
      <c r="S196">
        <v>141776457877.76999</v>
      </c>
    </row>
    <row r="197" spans="1:19" x14ac:dyDescent="0.25">
      <c r="A197">
        <v>2032</v>
      </c>
      <c r="B197">
        <v>0</v>
      </c>
      <c r="C197" t="s">
        <v>19</v>
      </c>
      <c r="D197">
        <v>7.0000000000000007E-2</v>
      </c>
      <c r="E197" t="s">
        <v>23</v>
      </c>
      <c r="F197">
        <v>6</v>
      </c>
      <c r="G197">
        <v>12874481365.9137</v>
      </c>
      <c r="H197">
        <v>386234440.977413</v>
      </c>
      <c r="I197">
        <v>643724068.29568803</v>
      </c>
      <c r="J197">
        <v>3761089855.2800102</v>
      </c>
      <c r="K197">
        <v>647651248.17640495</v>
      </c>
      <c r="L197">
        <v>5438699612.7295198</v>
      </c>
      <c r="M197">
        <v>18313180978.6432</v>
      </c>
      <c r="N197">
        <v>7955630467.3587704</v>
      </c>
      <c r="O197">
        <v>186481616828.79001</v>
      </c>
      <c r="P197">
        <v>160150817319.72699</v>
      </c>
      <c r="Q197">
        <v>2852626892.88485</v>
      </c>
      <c r="R197">
        <v>170959074679.97101</v>
      </c>
      <c r="S197">
        <v>189272255658.61401</v>
      </c>
    </row>
    <row r="198" spans="1:19" x14ac:dyDescent="0.25">
      <c r="A198">
        <v>2033</v>
      </c>
      <c r="B198">
        <v>0</v>
      </c>
      <c r="C198" t="s">
        <v>19</v>
      </c>
      <c r="D198">
        <v>7.0000000000000007E-2</v>
      </c>
      <c r="E198" t="s">
        <v>23</v>
      </c>
      <c r="F198">
        <v>7</v>
      </c>
      <c r="G198">
        <v>14532386960.6695</v>
      </c>
      <c r="H198">
        <v>435971608.82008499</v>
      </c>
      <c r="I198">
        <v>726619348.033476</v>
      </c>
      <c r="J198">
        <v>4245416921.1795101</v>
      </c>
      <c r="K198">
        <v>731051448.402812</v>
      </c>
      <c r="L198">
        <v>6139059326.4358902</v>
      </c>
      <c r="M198">
        <v>20671446287.1054</v>
      </c>
      <c r="N198">
        <v>10246255851.869699</v>
      </c>
      <c r="O198">
        <v>239415225009.79501</v>
      </c>
      <c r="P198">
        <v>205932390228.63699</v>
      </c>
      <c r="Q198">
        <v>3989373088.7428298</v>
      </c>
      <c r="R198">
        <v>220168019169.25</v>
      </c>
      <c r="S198">
        <v>240839465456.35501</v>
      </c>
    </row>
    <row r="199" spans="1:19" x14ac:dyDescent="0.25">
      <c r="A199">
        <v>2034</v>
      </c>
      <c r="B199">
        <v>0</v>
      </c>
      <c r="C199" t="s">
        <v>19</v>
      </c>
      <c r="D199">
        <v>7.0000000000000007E-2</v>
      </c>
      <c r="E199" t="s">
        <v>23</v>
      </c>
      <c r="F199">
        <v>8</v>
      </c>
      <c r="G199">
        <v>16077466589.830601</v>
      </c>
      <c r="H199">
        <v>482323997.69491798</v>
      </c>
      <c r="I199">
        <v>803873329.49152994</v>
      </c>
      <c r="J199">
        <v>4696785503.1196804</v>
      </c>
      <c r="K199">
        <v>808776214.07278895</v>
      </c>
      <c r="L199">
        <v>6791759044.3789196</v>
      </c>
      <c r="M199">
        <v>22869225634.209499</v>
      </c>
      <c r="N199">
        <v>12689515429.132299</v>
      </c>
      <c r="O199">
        <v>295800279662.75897</v>
      </c>
      <c r="P199">
        <v>254836083230.595</v>
      </c>
      <c r="Q199">
        <v>5262171226.2211905</v>
      </c>
      <c r="R199">
        <v>272787769885.94901</v>
      </c>
      <c r="S199">
        <v>295656995520.15802</v>
      </c>
    </row>
    <row r="200" spans="1:19" x14ac:dyDescent="0.25">
      <c r="A200">
        <v>2035</v>
      </c>
      <c r="B200">
        <v>0</v>
      </c>
      <c r="C200" t="s">
        <v>19</v>
      </c>
      <c r="D200">
        <v>7.0000000000000007E-2</v>
      </c>
      <c r="E200" t="s">
        <v>23</v>
      </c>
      <c r="F200">
        <v>9</v>
      </c>
      <c r="G200">
        <v>17520777353.668598</v>
      </c>
      <c r="H200">
        <v>525623320.61005801</v>
      </c>
      <c r="I200">
        <v>876038867.68343103</v>
      </c>
      <c r="J200">
        <v>5118423929.8915901</v>
      </c>
      <c r="K200">
        <v>881381510.15881503</v>
      </c>
      <c r="L200">
        <v>7401467628.3438902</v>
      </c>
      <c r="M200">
        <v>24922244982.012501</v>
      </c>
      <c r="N200">
        <v>15242593023.8612</v>
      </c>
      <c r="O200">
        <v>354304362556.74402</v>
      </c>
      <c r="P200">
        <v>305672029907.61298</v>
      </c>
      <c r="Q200">
        <v>6640406758.3005199</v>
      </c>
      <c r="R200">
        <v>327555029689.77399</v>
      </c>
      <c r="S200">
        <v>352477274671.78699</v>
      </c>
    </row>
    <row r="201" spans="1:19" x14ac:dyDescent="0.25">
      <c r="A201">
        <v>2036</v>
      </c>
      <c r="B201">
        <v>0</v>
      </c>
      <c r="C201" t="s">
        <v>19</v>
      </c>
      <c r="D201">
        <v>7.0000000000000007E-2</v>
      </c>
      <c r="E201" t="s">
        <v>23</v>
      </c>
      <c r="F201">
        <v>10</v>
      </c>
      <c r="G201">
        <v>18872129401.847801</v>
      </c>
      <c r="H201">
        <v>566163882.05543494</v>
      </c>
      <c r="I201">
        <v>943606470.09239197</v>
      </c>
      <c r="J201">
        <v>5513197688.9726105</v>
      </c>
      <c r="K201">
        <v>949360779.01192701</v>
      </c>
      <c r="L201">
        <v>7972328820.13237</v>
      </c>
      <c r="M201">
        <v>26844458221.980202</v>
      </c>
      <c r="N201">
        <v>17868826182.247299</v>
      </c>
      <c r="O201">
        <v>414004830668.60999</v>
      </c>
      <c r="P201">
        <v>357631781490.94501</v>
      </c>
      <c r="Q201">
        <v>8093153658.5847397</v>
      </c>
      <c r="R201">
        <v>383593761331.77698</v>
      </c>
      <c r="S201">
        <v>410438219553.758</v>
      </c>
    </row>
    <row r="202" spans="1:19" x14ac:dyDescent="0.25">
      <c r="A202">
        <v>2037</v>
      </c>
      <c r="B202">
        <v>0</v>
      </c>
      <c r="C202" t="s">
        <v>19</v>
      </c>
      <c r="D202">
        <v>7.0000000000000007E-2</v>
      </c>
      <c r="E202" t="s">
        <v>23</v>
      </c>
      <c r="F202">
        <v>11</v>
      </c>
      <c r="G202">
        <v>20133173152.680302</v>
      </c>
      <c r="H202">
        <v>603995194.58040905</v>
      </c>
      <c r="I202">
        <v>1006658657.63401</v>
      </c>
      <c r="J202">
        <v>5881590743.1501102</v>
      </c>
      <c r="K202">
        <v>1012797304.61584</v>
      </c>
      <c r="L202">
        <v>8505041899.9803896</v>
      </c>
      <c r="M202">
        <v>28638215052.660702</v>
      </c>
      <c r="N202">
        <v>20532747664.611401</v>
      </c>
      <c r="O202">
        <v>474830424635.35303</v>
      </c>
      <c r="P202">
        <v>410750244609.58197</v>
      </c>
      <c r="Q202">
        <v>9596551663.9557095</v>
      </c>
      <c r="R202">
        <v>440879543938.14899</v>
      </c>
      <c r="S202">
        <v>469517758990.81</v>
      </c>
    </row>
    <row r="203" spans="1:19" x14ac:dyDescent="0.25">
      <c r="A203">
        <v>2038</v>
      </c>
      <c r="B203">
        <v>0</v>
      </c>
      <c r="C203" t="s">
        <v>19</v>
      </c>
      <c r="D203">
        <v>7.0000000000000007E-2</v>
      </c>
      <c r="E203" t="s">
        <v>23</v>
      </c>
      <c r="F203">
        <v>12</v>
      </c>
      <c r="G203">
        <v>21310714779.332298</v>
      </c>
      <c r="H203">
        <v>639321443.379969</v>
      </c>
      <c r="I203">
        <v>1065535738.96661</v>
      </c>
      <c r="J203">
        <v>6225594327.2447996</v>
      </c>
      <c r="K203">
        <v>1072033887.71496</v>
      </c>
      <c r="L203">
        <v>9002485397.3063507</v>
      </c>
      <c r="M203">
        <v>30313200176.638599</v>
      </c>
      <c r="N203">
        <v>23215608100.8027</v>
      </c>
      <c r="O203">
        <v>535498432590.57599</v>
      </c>
      <c r="P203">
        <v>463818659830.24298</v>
      </c>
      <c r="Q203">
        <v>11124528007.0044</v>
      </c>
      <c r="R203">
        <v>498158795938.04999</v>
      </c>
      <c r="S203">
        <v>528471996114.68903</v>
      </c>
    </row>
    <row r="204" spans="1:19" x14ac:dyDescent="0.25">
      <c r="A204">
        <v>2039</v>
      </c>
      <c r="B204">
        <v>0</v>
      </c>
      <c r="C204" t="s">
        <v>19</v>
      </c>
      <c r="D204">
        <v>7.0000000000000007E-2</v>
      </c>
      <c r="E204" t="s">
        <v>23</v>
      </c>
      <c r="F204">
        <v>13</v>
      </c>
      <c r="G204">
        <v>22414882326.4575</v>
      </c>
      <c r="H204">
        <v>672446469.79372704</v>
      </c>
      <c r="I204">
        <v>1120744116.32287</v>
      </c>
      <c r="J204">
        <v>6548165543.9576502</v>
      </c>
      <c r="K204">
        <v>1127579783.36358</v>
      </c>
      <c r="L204">
        <v>9468935913.4378395</v>
      </c>
      <c r="M204">
        <v>31883818239.895401</v>
      </c>
      <c r="N204">
        <v>25884532585.227402</v>
      </c>
      <c r="O204">
        <v>595547815469.03101</v>
      </c>
      <c r="P204">
        <v>516441609845.87201</v>
      </c>
      <c r="Q204">
        <v>12654001073.8176</v>
      </c>
      <c r="R204">
        <v>554980143504.91699</v>
      </c>
      <c r="S204">
        <v>586863961744.81201</v>
      </c>
    </row>
    <row r="205" spans="1:19" x14ac:dyDescent="0.25">
      <c r="A205">
        <v>2040</v>
      </c>
      <c r="B205">
        <v>0</v>
      </c>
      <c r="C205" t="s">
        <v>19</v>
      </c>
      <c r="D205">
        <v>7.0000000000000007E-2</v>
      </c>
      <c r="E205" t="s">
        <v>23</v>
      </c>
      <c r="F205">
        <v>14</v>
      </c>
      <c r="G205">
        <v>23454376533.736198</v>
      </c>
      <c r="H205">
        <v>703631296.01208603</v>
      </c>
      <c r="I205">
        <v>1172718826.68681</v>
      </c>
      <c r="J205">
        <v>6851842093.6869202</v>
      </c>
      <c r="K205">
        <v>1179872097.95872</v>
      </c>
      <c r="L205">
        <v>9908064314.3445492</v>
      </c>
      <c r="M205">
        <v>33362440848.0807</v>
      </c>
      <c r="N205">
        <v>28532911390.450901</v>
      </c>
      <c r="O205">
        <v>654646970860.89404</v>
      </c>
      <c r="P205">
        <v>568321288139.80298</v>
      </c>
      <c r="Q205">
        <v>14167720745.628099</v>
      </c>
      <c r="R205">
        <v>611021920275.88196</v>
      </c>
      <c r="S205">
        <v>644384361123.96301</v>
      </c>
    </row>
    <row r="206" spans="1:19" x14ac:dyDescent="0.25">
      <c r="A206">
        <v>2041</v>
      </c>
      <c r="B206">
        <v>0</v>
      </c>
      <c r="C206" t="s">
        <v>19</v>
      </c>
      <c r="D206">
        <v>7.0000000000000007E-2</v>
      </c>
      <c r="E206" t="s">
        <v>23</v>
      </c>
      <c r="F206">
        <v>15</v>
      </c>
      <c r="G206">
        <v>24433259218.838299</v>
      </c>
      <c r="H206">
        <v>732997776.56515098</v>
      </c>
      <c r="I206">
        <v>1221662960.94191</v>
      </c>
      <c r="J206">
        <v>7137811639.05445</v>
      </c>
      <c r="K206">
        <v>1229115313.16925</v>
      </c>
      <c r="L206">
        <v>10321587689.7307</v>
      </c>
      <c r="M206">
        <v>34754846908.569099</v>
      </c>
      <c r="N206">
        <v>31136826988.275501</v>
      </c>
      <c r="O206">
        <v>712462710549.72803</v>
      </c>
      <c r="P206">
        <v>619162070172.53003</v>
      </c>
      <c r="Q206">
        <v>15652295866.9942</v>
      </c>
      <c r="R206">
        <v>665951193027.79895</v>
      </c>
      <c r="S206">
        <v>700706039936.36902</v>
      </c>
    </row>
    <row r="207" spans="1:19" x14ac:dyDescent="0.25">
      <c r="A207">
        <v>2042</v>
      </c>
      <c r="B207">
        <v>0</v>
      </c>
      <c r="C207" t="s">
        <v>19</v>
      </c>
      <c r="D207">
        <v>7.0000000000000007E-2</v>
      </c>
      <c r="E207" t="s">
        <v>23</v>
      </c>
      <c r="F207">
        <v>16</v>
      </c>
      <c r="G207">
        <v>25351340529.431099</v>
      </c>
      <c r="H207">
        <v>760540215.88293302</v>
      </c>
      <c r="I207">
        <v>1267567026.47155</v>
      </c>
      <c r="J207">
        <v>7406019447.8657598</v>
      </c>
      <c r="K207">
        <v>1275299982.8045101</v>
      </c>
      <c r="L207">
        <v>10709426673.0247</v>
      </c>
      <c r="M207">
        <v>36060767202.455803</v>
      </c>
      <c r="N207">
        <v>33686813235.272099</v>
      </c>
      <c r="O207">
        <v>768324348658.05103</v>
      </c>
      <c r="P207">
        <v>668329068853.34094</v>
      </c>
      <c r="Q207">
        <v>17096318091.1255</v>
      </c>
      <c r="R207">
        <v>719112200179.73901</v>
      </c>
      <c r="S207">
        <v>755172967382.19495</v>
      </c>
    </row>
    <row r="208" spans="1:19" x14ac:dyDescent="0.25">
      <c r="A208">
        <v>2043</v>
      </c>
      <c r="B208">
        <v>0</v>
      </c>
      <c r="C208" t="s">
        <v>19</v>
      </c>
      <c r="D208">
        <v>7.0000000000000007E-2</v>
      </c>
      <c r="E208" t="s">
        <v>23</v>
      </c>
      <c r="F208">
        <v>17</v>
      </c>
      <c r="G208">
        <v>26214200011.875301</v>
      </c>
      <c r="H208">
        <v>786426000.35625899</v>
      </c>
      <c r="I208">
        <v>1310710000.59376</v>
      </c>
      <c r="J208">
        <v>7658096323.0017996</v>
      </c>
      <c r="K208">
        <v>1318706903.3877599</v>
      </c>
      <c r="L208">
        <v>11073939227.3395</v>
      </c>
      <c r="M208">
        <v>37288139239.214897</v>
      </c>
      <c r="N208">
        <v>36169721857.2099</v>
      </c>
      <c r="O208">
        <v>822043369476.98804</v>
      </c>
      <c r="P208">
        <v>715657177151.51404</v>
      </c>
      <c r="Q208">
        <v>18491683296.846001</v>
      </c>
      <c r="R208">
        <v>770318582305.56995</v>
      </c>
      <c r="S208">
        <v>807606721544.78503</v>
      </c>
    </row>
    <row r="209" spans="1:19" x14ac:dyDescent="0.25">
      <c r="A209">
        <v>2044</v>
      </c>
      <c r="B209">
        <v>0</v>
      </c>
      <c r="C209" t="s">
        <v>19</v>
      </c>
      <c r="D209">
        <v>7.0000000000000007E-2</v>
      </c>
      <c r="E209" t="s">
        <v>23</v>
      </c>
      <c r="F209">
        <v>18</v>
      </c>
      <c r="G209">
        <v>27024306837.783199</v>
      </c>
      <c r="H209">
        <v>810729205.133497</v>
      </c>
      <c r="I209">
        <v>1351215341.8891599</v>
      </c>
      <c r="J209">
        <v>7894764825.5667696</v>
      </c>
      <c r="K209">
        <v>1359460462.26196</v>
      </c>
      <c r="L209">
        <v>11416169834.851299</v>
      </c>
      <c r="M209">
        <v>38440476672.634598</v>
      </c>
      <c r="N209">
        <v>38575849750.943703</v>
      </c>
      <c r="O209">
        <v>873537503921.11694</v>
      </c>
      <c r="P209">
        <v>761061508746.33899</v>
      </c>
      <c r="Q209">
        <v>19837133587.571602</v>
      </c>
      <c r="R209">
        <v>819474492084.854</v>
      </c>
      <c r="S209">
        <v>857914968757.48901</v>
      </c>
    </row>
    <row r="210" spans="1:19" x14ac:dyDescent="0.25">
      <c r="A210">
        <v>2045</v>
      </c>
      <c r="B210">
        <v>0</v>
      </c>
      <c r="C210" t="s">
        <v>19</v>
      </c>
      <c r="D210">
        <v>7.0000000000000007E-2</v>
      </c>
      <c r="E210" t="s">
        <v>23</v>
      </c>
      <c r="F210">
        <v>19</v>
      </c>
      <c r="G210">
        <v>27783909677.779202</v>
      </c>
      <c r="H210">
        <v>833517290.33337796</v>
      </c>
      <c r="I210">
        <v>1389195483.8889599</v>
      </c>
      <c r="J210">
        <v>8116681948.4577198</v>
      </c>
      <c r="K210">
        <v>1397673789.8749199</v>
      </c>
      <c r="L210">
        <v>11737068512.554899</v>
      </c>
      <c r="M210">
        <v>39520978190.334198</v>
      </c>
      <c r="N210">
        <v>40907874389.592499</v>
      </c>
      <c r="O210">
        <v>922890182706.91797</v>
      </c>
      <c r="P210">
        <v>804624753998.57703</v>
      </c>
      <c r="Q210">
        <v>21130092837.882301</v>
      </c>
      <c r="R210">
        <v>866662721226.052</v>
      </c>
      <c r="S210">
        <v>906183699416.38599</v>
      </c>
    </row>
    <row r="211" spans="1:19" x14ac:dyDescent="0.25">
      <c r="A211">
        <v>2027</v>
      </c>
      <c r="B211">
        <v>1</v>
      </c>
      <c r="C211" t="s">
        <v>21</v>
      </c>
      <c r="D211">
        <v>0.03</v>
      </c>
      <c r="E211" t="s">
        <v>23</v>
      </c>
      <c r="F211">
        <v>1</v>
      </c>
      <c r="G211">
        <v>3579805212.6649899</v>
      </c>
      <c r="H211">
        <v>365936748.82258099</v>
      </c>
      <c r="I211">
        <v>259616239.262115</v>
      </c>
      <c r="J211">
        <v>1046547357.7555799</v>
      </c>
      <c r="K211">
        <v>180190810.073641</v>
      </c>
      <c r="L211">
        <v>1852291155.9139199</v>
      </c>
      <c r="M211">
        <v>5432096368.5789204</v>
      </c>
      <c r="N211">
        <v>503447817.97002</v>
      </c>
      <c r="O211">
        <v>10480052140.2265</v>
      </c>
      <c r="P211">
        <v>8923246592.4741898</v>
      </c>
      <c r="Q211">
        <v>61342945.666230798</v>
      </c>
      <c r="R211">
        <v>9488037356.1104393</v>
      </c>
      <c r="S211">
        <v>14920133724.689301</v>
      </c>
    </row>
    <row r="212" spans="1:19" x14ac:dyDescent="0.25">
      <c r="A212">
        <v>2028</v>
      </c>
      <c r="B212">
        <v>1</v>
      </c>
      <c r="C212" t="s">
        <v>21</v>
      </c>
      <c r="D212">
        <v>0.03</v>
      </c>
      <c r="E212" t="s">
        <v>23</v>
      </c>
      <c r="F212">
        <v>2</v>
      </c>
      <c r="G212">
        <v>7037842141.54562</v>
      </c>
      <c r="H212">
        <v>719733082.71683097</v>
      </c>
      <c r="I212">
        <v>510360183.48597199</v>
      </c>
      <c r="J212">
        <v>2057466053.4474499</v>
      </c>
      <c r="K212">
        <v>354248083.13431197</v>
      </c>
      <c r="L212">
        <v>3641807402.7845602</v>
      </c>
      <c r="M212">
        <v>10679649544.330099</v>
      </c>
      <c r="N212">
        <v>1521703597.68945</v>
      </c>
      <c r="O212">
        <v>31622436632.1395</v>
      </c>
      <c r="P212">
        <v>26984937671.106899</v>
      </c>
      <c r="Q212">
        <v>183208033.850867</v>
      </c>
      <c r="R212">
        <v>28689849302.647202</v>
      </c>
      <c r="S212">
        <v>39369498846.977402</v>
      </c>
    </row>
    <row r="213" spans="1:19" x14ac:dyDescent="0.25">
      <c r="A213">
        <v>2029</v>
      </c>
      <c r="B213">
        <v>1</v>
      </c>
      <c r="C213" t="s">
        <v>21</v>
      </c>
      <c r="D213">
        <v>0.03</v>
      </c>
      <c r="E213" t="s">
        <v>23</v>
      </c>
      <c r="F213">
        <v>3</v>
      </c>
      <c r="G213">
        <v>10383384329.009701</v>
      </c>
      <c r="H213">
        <v>1062331952.11624</v>
      </c>
      <c r="I213">
        <v>752905011.20033097</v>
      </c>
      <c r="J213">
        <v>3035470200.0095</v>
      </c>
      <c r="K213">
        <v>522639037.10715598</v>
      </c>
      <c r="L213">
        <v>5373346200.4332304</v>
      </c>
      <c r="M213">
        <v>15756730529.443001</v>
      </c>
      <c r="N213">
        <v>3053213126.3355498</v>
      </c>
      <c r="O213">
        <v>63515080129.015602</v>
      </c>
      <c r="P213">
        <v>54280280798.578598</v>
      </c>
      <c r="Q213">
        <v>363998492.66913199</v>
      </c>
      <c r="R213">
        <v>57697492417.583298</v>
      </c>
      <c r="S213">
        <v>73454222947.026398</v>
      </c>
    </row>
    <row r="214" spans="1:19" x14ac:dyDescent="0.25">
      <c r="A214">
        <v>2030</v>
      </c>
      <c r="B214">
        <v>1</v>
      </c>
      <c r="C214" t="s">
        <v>21</v>
      </c>
      <c r="D214">
        <v>0.03</v>
      </c>
      <c r="E214" t="s">
        <v>23</v>
      </c>
      <c r="F214">
        <v>4</v>
      </c>
      <c r="G214">
        <v>13609645642.8943</v>
      </c>
      <c r="H214">
        <v>1392795146.4502101</v>
      </c>
      <c r="I214">
        <v>914218076.89455795</v>
      </c>
      <c r="J214">
        <v>3978596307.2095499</v>
      </c>
      <c r="K214">
        <v>685025006.54045904</v>
      </c>
      <c r="L214">
        <v>6970634537.09478</v>
      </c>
      <c r="M214">
        <v>20580280179.989101</v>
      </c>
      <c r="N214">
        <v>5103250416.7222404</v>
      </c>
      <c r="O214">
        <v>105959849364.08299</v>
      </c>
      <c r="P214">
        <v>90698746470.477005</v>
      </c>
      <c r="Q214">
        <v>793470276.91345894</v>
      </c>
      <c r="R214">
        <v>96595467164.112701</v>
      </c>
      <c r="S214">
        <v>117175747344.101</v>
      </c>
    </row>
    <row r="215" spans="1:19" x14ac:dyDescent="0.25">
      <c r="A215">
        <v>2031</v>
      </c>
      <c r="B215">
        <v>1</v>
      </c>
      <c r="C215" t="s">
        <v>21</v>
      </c>
      <c r="D215">
        <v>0.03</v>
      </c>
      <c r="E215" t="s">
        <v>23</v>
      </c>
      <c r="F215">
        <v>5</v>
      </c>
      <c r="G215">
        <v>16718854247.365299</v>
      </c>
      <c r="H215">
        <v>1816485668.0692301</v>
      </c>
      <c r="I215">
        <v>1121737435.14906</v>
      </c>
      <c r="J215">
        <v>4887498945.0312796</v>
      </c>
      <c r="K215">
        <v>841518599.98188496</v>
      </c>
      <c r="L215">
        <v>8667240648.2314606</v>
      </c>
      <c r="M215">
        <v>25386094895.596699</v>
      </c>
      <c r="N215">
        <v>7653934134.0597801</v>
      </c>
      <c r="O215">
        <v>158380440561.06</v>
      </c>
      <c r="P215">
        <v>135829767115.539</v>
      </c>
      <c r="Q215">
        <v>1528549759.11077</v>
      </c>
      <c r="R215">
        <v>145012251008.70999</v>
      </c>
      <c r="S215">
        <v>170398345904.30701</v>
      </c>
    </row>
    <row r="216" spans="1:19" x14ac:dyDescent="0.25">
      <c r="A216">
        <v>2032</v>
      </c>
      <c r="B216">
        <v>1</v>
      </c>
      <c r="C216" t="s">
        <v>21</v>
      </c>
      <c r="D216">
        <v>0.03</v>
      </c>
      <c r="E216" t="s">
        <v>23</v>
      </c>
      <c r="F216">
        <v>6</v>
      </c>
      <c r="G216">
        <v>19709206042.629299</v>
      </c>
      <c r="H216">
        <v>2224144137.1722698</v>
      </c>
      <c r="I216">
        <v>1321321327.0214801</v>
      </c>
      <c r="J216">
        <v>5761645831.5315504</v>
      </c>
      <c r="K216">
        <v>992028313.44132996</v>
      </c>
      <c r="L216">
        <v>10299139609.166599</v>
      </c>
      <c r="M216">
        <v>30008345651.795898</v>
      </c>
      <c r="N216">
        <v>10664593493.8335</v>
      </c>
      <c r="O216">
        <v>219419170624.64899</v>
      </c>
      <c r="P216">
        <v>188479449199.367</v>
      </c>
      <c r="Q216">
        <v>2541516328.99582</v>
      </c>
      <c r="R216">
        <v>201685559022.19601</v>
      </c>
      <c r="S216">
        <v>231693904673.992</v>
      </c>
    </row>
    <row r="217" spans="1:19" x14ac:dyDescent="0.25">
      <c r="A217">
        <v>2033</v>
      </c>
      <c r="B217">
        <v>1</v>
      </c>
      <c r="C217" t="s">
        <v>21</v>
      </c>
      <c r="D217">
        <v>0.03</v>
      </c>
      <c r="E217" t="s">
        <v>23</v>
      </c>
      <c r="F217">
        <v>7</v>
      </c>
      <c r="G217">
        <v>22580561440.213402</v>
      </c>
      <c r="H217">
        <v>2615657527.7245002</v>
      </c>
      <c r="I217">
        <v>1512961499.1917</v>
      </c>
      <c r="J217">
        <v>6601002081.9393597</v>
      </c>
      <c r="K217">
        <v>1136547966.90745</v>
      </c>
      <c r="L217">
        <v>11866169075.763</v>
      </c>
      <c r="M217">
        <v>34446730515.976402</v>
      </c>
      <c r="N217">
        <v>14082286069.117001</v>
      </c>
      <c r="O217">
        <v>288525803855.31097</v>
      </c>
      <c r="P217">
        <v>248248931349.771</v>
      </c>
      <c r="Q217">
        <v>3828032298.5199399</v>
      </c>
      <c r="R217">
        <v>266159249717.40799</v>
      </c>
      <c r="S217">
        <v>300605980233.38501</v>
      </c>
    </row>
    <row r="218" spans="1:19" x14ac:dyDescent="0.25">
      <c r="A218">
        <v>2034</v>
      </c>
      <c r="B218">
        <v>1</v>
      </c>
      <c r="C218" t="s">
        <v>21</v>
      </c>
      <c r="D218">
        <v>0.03</v>
      </c>
      <c r="E218" t="s">
        <v>23</v>
      </c>
      <c r="F218">
        <v>8</v>
      </c>
      <c r="G218">
        <v>25353819450.856602</v>
      </c>
      <c r="H218">
        <v>2993805505.4258399</v>
      </c>
      <c r="I218">
        <v>1651624399.72387</v>
      </c>
      <c r="J218">
        <v>7411681685.2685804</v>
      </c>
      <c r="K218">
        <v>1276130121.75999</v>
      </c>
      <c r="L218">
        <v>13333241712.1782</v>
      </c>
      <c r="M218">
        <v>38687061163.034897</v>
      </c>
      <c r="N218">
        <v>17859650247.326099</v>
      </c>
      <c r="O218">
        <v>364997003150.862</v>
      </c>
      <c r="P218">
        <v>314573756932.01398</v>
      </c>
      <c r="Q218">
        <v>5206110763.7572603</v>
      </c>
      <c r="R218">
        <v>337639517943.09698</v>
      </c>
      <c r="S218">
        <v>376326579106.13202</v>
      </c>
    </row>
    <row r="219" spans="1:19" x14ac:dyDescent="0.25">
      <c r="A219">
        <v>2035</v>
      </c>
      <c r="B219">
        <v>1</v>
      </c>
      <c r="C219" t="s">
        <v>21</v>
      </c>
      <c r="D219">
        <v>0.03</v>
      </c>
      <c r="E219" t="s">
        <v>23</v>
      </c>
      <c r="F219">
        <v>9</v>
      </c>
      <c r="G219">
        <v>28039493262.014198</v>
      </c>
      <c r="H219">
        <v>3360067100.56284</v>
      </c>
      <c r="I219">
        <v>1785908090.28174</v>
      </c>
      <c r="J219">
        <v>8196755244.8960896</v>
      </c>
      <c r="K219">
        <v>1411303548.65956</v>
      </c>
      <c r="L219">
        <v>14754033984.4002</v>
      </c>
      <c r="M219">
        <v>42793527246.414398</v>
      </c>
      <c r="N219">
        <v>21958334756.129101</v>
      </c>
      <c r="O219">
        <v>447423326197.81897</v>
      </c>
      <c r="P219">
        <v>386196547835.35101</v>
      </c>
      <c r="Q219">
        <v>6777977697.1223698</v>
      </c>
      <c r="R219">
        <v>414932860288.60303</v>
      </c>
      <c r="S219">
        <v>457726387535.01703</v>
      </c>
    </row>
    <row r="220" spans="1:19" x14ac:dyDescent="0.25">
      <c r="A220">
        <v>2036</v>
      </c>
      <c r="B220">
        <v>1</v>
      </c>
      <c r="C220" t="s">
        <v>21</v>
      </c>
      <c r="D220">
        <v>0.03</v>
      </c>
      <c r="E220" t="s">
        <v>23</v>
      </c>
      <c r="F220">
        <v>10</v>
      </c>
      <c r="G220">
        <v>30647029778.736599</v>
      </c>
      <c r="H220">
        <v>3715735686.66819</v>
      </c>
      <c r="I220">
        <v>1916284916.1178701</v>
      </c>
      <c r="J220">
        <v>8958984059.2959404</v>
      </c>
      <c r="K220">
        <v>1542543692.28859</v>
      </c>
      <c r="L220">
        <v>16133548354.370501</v>
      </c>
      <c r="M220">
        <v>46780578133.107201</v>
      </c>
      <c r="N220">
        <v>26337147191.306999</v>
      </c>
      <c r="O220">
        <v>534801603797.33099</v>
      </c>
      <c r="P220">
        <v>462245529528.53302</v>
      </c>
      <c r="Q220">
        <v>8584977107.87321</v>
      </c>
      <c r="R220">
        <v>497167653827.71399</v>
      </c>
      <c r="S220">
        <v>543948231960.82098</v>
      </c>
    </row>
    <row r="221" spans="1:19" x14ac:dyDescent="0.25">
      <c r="A221">
        <v>2037</v>
      </c>
      <c r="B221">
        <v>1</v>
      </c>
      <c r="C221" t="s">
        <v>21</v>
      </c>
      <c r="D221">
        <v>0.03</v>
      </c>
      <c r="E221" t="s">
        <v>23</v>
      </c>
      <c r="F221">
        <v>11</v>
      </c>
      <c r="G221">
        <v>33170868203.971001</v>
      </c>
      <c r="H221">
        <v>4059990672.18929</v>
      </c>
      <c r="I221">
        <v>2042476837.37959</v>
      </c>
      <c r="J221">
        <v>9696746908.8305893</v>
      </c>
      <c r="K221">
        <v>1669571285.8669801</v>
      </c>
      <c r="L221">
        <v>17468785704.266399</v>
      </c>
      <c r="M221">
        <v>50639653908.237503</v>
      </c>
      <c r="N221">
        <v>30968130833.882401</v>
      </c>
      <c r="O221">
        <v>627283802788.82495</v>
      </c>
      <c r="P221">
        <v>543009543944.573</v>
      </c>
      <c r="Q221">
        <v>10571442764.7038</v>
      </c>
      <c r="R221">
        <v>584549117543.16003</v>
      </c>
      <c r="S221">
        <v>635188771451.39697</v>
      </c>
    </row>
    <row r="222" spans="1:19" x14ac:dyDescent="0.25">
      <c r="A222">
        <v>2038</v>
      </c>
      <c r="B222">
        <v>1</v>
      </c>
      <c r="C222" t="s">
        <v>21</v>
      </c>
      <c r="D222">
        <v>0.03</v>
      </c>
      <c r="E222" t="s">
        <v>23</v>
      </c>
      <c r="F222">
        <v>12</v>
      </c>
      <c r="G222">
        <v>35615798777.3666</v>
      </c>
      <c r="H222">
        <v>4393361640.2478704</v>
      </c>
      <c r="I222">
        <v>2164723366.0493598</v>
      </c>
      <c r="J222">
        <v>10411451134.702</v>
      </c>
      <c r="K222">
        <v>1792628437.3348601</v>
      </c>
      <c r="L222">
        <v>18762164578.334099</v>
      </c>
      <c r="M222">
        <v>54377963355.700798</v>
      </c>
      <c r="N222">
        <v>35828007342.657097</v>
      </c>
      <c r="O222">
        <v>723108534370.38306</v>
      </c>
      <c r="P222">
        <v>626830886976.44604</v>
      </c>
      <c r="Q222">
        <v>12680460970.799999</v>
      </c>
      <c r="R222">
        <v>675339355289.90295</v>
      </c>
      <c r="S222">
        <v>729717318645.604</v>
      </c>
    </row>
    <row r="223" spans="1:19" x14ac:dyDescent="0.25">
      <c r="A223">
        <v>2039</v>
      </c>
      <c r="B223">
        <v>1</v>
      </c>
      <c r="C223" t="s">
        <v>21</v>
      </c>
      <c r="D223">
        <v>0.03</v>
      </c>
      <c r="E223" t="s">
        <v>23</v>
      </c>
      <c r="F223">
        <v>13</v>
      </c>
      <c r="G223">
        <v>37994525206.2276</v>
      </c>
      <c r="H223">
        <v>4717630734.6862297</v>
      </c>
      <c r="I223">
        <v>2283659687.4924202</v>
      </c>
      <c r="J223">
        <v>11106807507.206301</v>
      </c>
      <c r="K223">
        <v>1912354145.6542799</v>
      </c>
      <c r="L223">
        <v>20020452075.0392</v>
      </c>
      <c r="M223">
        <v>58014977281.266899</v>
      </c>
      <c r="N223">
        <v>40844941147.295097</v>
      </c>
      <c r="O223">
        <v>821639463337.37097</v>
      </c>
      <c r="P223">
        <v>713176414781.69202</v>
      </c>
      <c r="Q223">
        <v>14870150350.8468</v>
      </c>
      <c r="R223">
        <v>768891506279.83398</v>
      </c>
      <c r="S223">
        <v>826906483561.10095</v>
      </c>
    </row>
    <row r="224" spans="1:19" x14ac:dyDescent="0.25">
      <c r="A224">
        <v>2040</v>
      </c>
      <c r="B224">
        <v>1</v>
      </c>
      <c r="C224" t="s">
        <v>21</v>
      </c>
      <c r="D224">
        <v>0.03</v>
      </c>
      <c r="E224" t="s">
        <v>23</v>
      </c>
      <c r="F224">
        <v>14</v>
      </c>
      <c r="G224">
        <v>40318282351.970901</v>
      </c>
      <c r="H224">
        <v>5034481282.6890697</v>
      </c>
      <c r="I224">
        <v>2399847544.7795801</v>
      </c>
      <c r="J224">
        <v>11786091169.548599</v>
      </c>
      <c r="K224">
        <v>2029312587.2381301</v>
      </c>
      <c r="L224">
        <v>21249732584.255402</v>
      </c>
      <c r="M224">
        <v>61568014936.226402</v>
      </c>
      <c r="N224">
        <v>46012576214.8909</v>
      </c>
      <c r="O224">
        <v>922377022127.65698</v>
      </c>
      <c r="P224">
        <v>801608130440.26599</v>
      </c>
      <c r="Q224">
        <v>17118257629.1742</v>
      </c>
      <c r="R224">
        <v>864738964284.33105</v>
      </c>
      <c r="S224">
        <v>926306979220.55798</v>
      </c>
    </row>
    <row r="225" spans="1:19" x14ac:dyDescent="0.25">
      <c r="A225">
        <v>2041</v>
      </c>
      <c r="B225">
        <v>1</v>
      </c>
      <c r="C225" t="s">
        <v>21</v>
      </c>
      <c r="D225">
        <v>0.03</v>
      </c>
      <c r="E225" t="s">
        <v>23</v>
      </c>
      <c r="F225">
        <v>15</v>
      </c>
      <c r="G225">
        <v>42589231189.271301</v>
      </c>
      <c r="H225">
        <v>5344163687.0632896</v>
      </c>
      <c r="I225">
        <v>2513394986.6445999</v>
      </c>
      <c r="J225">
        <v>12449936432.293301</v>
      </c>
      <c r="K225">
        <v>2143612900.5213699</v>
      </c>
      <c r="L225">
        <v>22451108006.522598</v>
      </c>
      <c r="M225">
        <v>65040339195.7939</v>
      </c>
      <c r="N225">
        <v>51286589778.586998</v>
      </c>
      <c r="O225">
        <v>1024754047891.7</v>
      </c>
      <c r="P225">
        <v>891634405648.97803</v>
      </c>
      <c r="Q225">
        <v>19429830216.989799</v>
      </c>
      <c r="R225">
        <v>962350825644.55505</v>
      </c>
      <c r="S225">
        <v>1027391164840.34</v>
      </c>
    </row>
    <row r="226" spans="1:19" x14ac:dyDescent="0.25">
      <c r="A226">
        <v>2042</v>
      </c>
      <c r="B226">
        <v>1</v>
      </c>
      <c r="C226" t="s">
        <v>21</v>
      </c>
      <c r="D226">
        <v>0.03</v>
      </c>
      <c r="E226" t="s">
        <v>23</v>
      </c>
      <c r="F226">
        <v>16</v>
      </c>
      <c r="G226">
        <v>44799829168.392601</v>
      </c>
      <c r="H226">
        <v>5645613842.6533804</v>
      </c>
      <c r="I226">
        <v>2623924885.6006699</v>
      </c>
      <c r="J226">
        <v>13096140508.646299</v>
      </c>
      <c r="K226">
        <v>2254875751.24998</v>
      </c>
      <c r="L226">
        <v>23620554988.150299</v>
      </c>
      <c r="M226">
        <v>68420384156.542999</v>
      </c>
      <c r="N226">
        <v>56648728888.518204</v>
      </c>
      <c r="O226">
        <v>1127512175709.4199</v>
      </c>
      <c r="P226">
        <v>982077796727.68298</v>
      </c>
      <c r="Q226">
        <v>21779887266.097198</v>
      </c>
      <c r="R226">
        <v>1060506412882.29</v>
      </c>
      <c r="S226">
        <v>1128926797038.8401</v>
      </c>
    </row>
    <row r="227" spans="1:19" x14ac:dyDescent="0.25">
      <c r="A227">
        <v>2043</v>
      </c>
      <c r="B227">
        <v>1</v>
      </c>
      <c r="C227" t="s">
        <v>21</v>
      </c>
      <c r="D227">
        <v>0.03</v>
      </c>
      <c r="E227" t="s">
        <v>23</v>
      </c>
      <c r="F227">
        <v>17</v>
      </c>
      <c r="G227">
        <v>46956377149.170502</v>
      </c>
      <c r="H227">
        <v>5939650022.6084995</v>
      </c>
      <c r="I227">
        <v>2731752284.6395602</v>
      </c>
      <c r="J227">
        <v>13726547695.3419</v>
      </c>
      <c r="K227">
        <v>2363418617.7560201</v>
      </c>
      <c r="L227">
        <v>24761368620.346001</v>
      </c>
      <c r="M227">
        <v>71717745769.516602</v>
      </c>
      <c r="N227">
        <v>62070185671.816902</v>
      </c>
      <c r="O227">
        <v>1230166392435.6599</v>
      </c>
      <c r="P227">
        <v>1072519445953.01</v>
      </c>
      <c r="Q227">
        <v>24156282103.085201</v>
      </c>
      <c r="R227">
        <v>1158745913727.9099</v>
      </c>
      <c r="S227">
        <v>1230463659497.4299</v>
      </c>
    </row>
    <row r="228" spans="1:19" x14ac:dyDescent="0.25">
      <c r="A228">
        <v>2044</v>
      </c>
      <c r="B228">
        <v>1</v>
      </c>
      <c r="C228" t="s">
        <v>21</v>
      </c>
      <c r="D228">
        <v>0.03</v>
      </c>
      <c r="E228" t="s">
        <v>23</v>
      </c>
      <c r="F228">
        <v>18</v>
      </c>
      <c r="G228">
        <v>49058164074.238098</v>
      </c>
      <c r="H228">
        <v>6226111789.2109804</v>
      </c>
      <c r="I228">
        <v>2836841630.89294</v>
      </c>
      <c r="J228">
        <v>14340953951.3239</v>
      </c>
      <c r="K228">
        <v>2469206256.5397401</v>
      </c>
      <c r="L228">
        <v>25873113627.967602</v>
      </c>
      <c r="M228">
        <v>74931277702.205704</v>
      </c>
      <c r="N228">
        <v>67526111768.895203</v>
      </c>
      <c r="O228">
        <v>1332390338919.8401</v>
      </c>
      <c r="P228">
        <v>1162654304248.8401</v>
      </c>
      <c r="Q228">
        <v>26552687354.193401</v>
      </c>
      <c r="R228">
        <v>1256733103371.9299</v>
      </c>
      <c r="S228">
        <v>1331664381074.1299</v>
      </c>
    </row>
    <row r="229" spans="1:19" x14ac:dyDescent="0.25">
      <c r="A229">
        <v>2045</v>
      </c>
      <c r="B229">
        <v>1</v>
      </c>
      <c r="C229" t="s">
        <v>21</v>
      </c>
      <c r="D229">
        <v>0.03</v>
      </c>
      <c r="E229" t="s">
        <v>23</v>
      </c>
      <c r="F229">
        <v>19</v>
      </c>
      <c r="G229">
        <v>51104089100.674301</v>
      </c>
      <c r="H229">
        <v>6504833996.3154802</v>
      </c>
      <c r="I229">
        <v>2939137882.2147498</v>
      </c>
      <c r="J229">
        <v>14939038378.665501</v>
      </c>
      <c r="K229">
        <v>2572183389.24371</v>
      </c>
      <c r="L229">
        <v>26955193646.4394</v>
      </c>
      <c r="M229">
        <v>78059282747.1138</v>
      </c>
      <c r="N229">
        <v>73018164223.041702</v>
      </c>
      <c r="O229">
        <v>1434167863752.02</v>
      </c>
      <c r="P229">
        <v>1252492700805.1699</v>
      </c>
      <c r="Q229">
        <v>28958530526.472198</v>
      </c>
      <c r="R229">
        <v>1354469395554.6799</v>
      </c>
      <c r="S229">
        <v>1432528678301.79</v>
      </c>
    </row>
    <row r="230" spans="1:19" x14ac:dyDescent="0.25">
      <c r="A230">
        <v>2027</v>
      </c>
      <c r="B230">
        <v>1</v>
      </c>
      <c r="C230" t="s">
        <v>21</v>
      </c>
      <c r="D230">
        <v>7.0000000000000007E-2</v>
      </c>
      <c r="E230" t="s">
        <v>23</v>
      </c>
      <c r="F230">
        <v>1</v>
      </c>
      <c r="G230">
        <v>3445980718.7335901</v>
      </c>
      <c r="H230">
        <v>352256870.36192399</v>
      </c>
      <c r="I230">
        <v>249910959.2897</v>
      </c>
      <c r="J230">
        <v>1007424092.04509</v>
      </c>
      <c r="K230">
        <v>173454705.02415901</v>
      </c>
      <c r="L230">
        <v>1783046626.72088</v>
      </c>
      <c r="M230">
        <v>5229027345.4544697</v>
      </c>
      <c r="N230">
        <v>484627338.79356998</v>
      </c>
      <c r="O230">
        <v>10088274490.124599</v>
      </c>
      <c r="P230">
        <v>8589667280.6059904</v>
      </c>
      <c r="Q230">
        <v>59049751.435717501</v>
      </c>
      <c r="R230">
        <v>9133344370.8352795</v>
      </c>
      <c r="S230">
        <v>14362371716.2897</v>
      </c>
    </row>
    <row r="231" spans="1:19" x14ac:dyDescent="0.25">
      <c r="A231">
        <v>2028</v>
      </c>
      <c r="B231">
        <v>1</v>
      </c>
      <c r="C231" t="s">
        <v>21</v>
      </c>
      <c r="D231">
        <v>7.0000000000000007E-2</v>
      </c>
      <c r="E231" t="s">
        <v>23</v>
      </c>
      <c r="F231">
        <v>2</v>
      </c>
      <c r="G231">
        <v>6650305443.9056196</v>
      </c>
      <c r="H231">
        <v>680095572.98085105</v>
      </c>
      <c r="I231">
        <v>482258107.88528901</v>
      </c>
      <c r="J231">
        <v>1944172842.3809299</v>
      </c>
      <c r="K231">
        <v>334741595.57361001</v>
      </c>
      <c r="L231">
        <v>3441268118.8206801</v>
      </c>
      <c r="M231">
        <v>10091573562.726299</v>
      </c>
      <c r="N231">
        <v>1428174859.7162199</v>
      </c>
      <c r="O231">
        <v>29679466478.481998</v>
      </c>
      <c r="P231">
        <v>25326192798.3992</v>
      </c>
      <c r="Q231">
        <v>171973737.858183</v>
      </c>
      <c r="R231">
        <v>26926341395.973598</v>
      </c>
      <c r="S231">
        <v>37017914958.699898</v>
      </c>
    </row>
    <row r="232" spans="1:19" x14ac:dyDescent="0.25">
      <c r="A232">
        <v>2029</v>
      </c>
      <c r="B232">
        <v>1</v>
      </c>
      <c r="C232" t="s">
        <v>21</v>
      </c>
      <c r="D232">
        <v>7.0000000000000007E-2</v>
      </c>
      <c r="E232" t="s">
        <v>23</v>
      </c>
      <c r="F232">
        <v>3</v>
      </c>
      <c r="G232">
        <v>9634498062.3534298</v>
      </c>
      <c r="H232">
        <v>985690588.63516498</v>
      </c>
      <c r="I232">
        <v>698605845.84536695</v>
      </c>
      <c r="J232">
        <v>2816543475.13449</v>
      </c>
      <c r="K232">
        <v>484944765.553671</v>
      </c>
      <c r="L232">
        <v>4985784675.1686897</v>
      </c>
      <c r="M232">
        <v>14620282737.5221</v>
      </c>
      <c r="N232">
        <v>2794267162.3610001</v>
      </c>
      <c r="O232">
        <v>58127408836.759201</v>
      </c>
      <c r="P232">
        <v>49673385843.584396</v>
      </c>
      <c r="Q232">
        <v>333237151.218454</v>
      </c>
      <c r="R232">
        <v>52800890157.163803</v>
      </c>
      <c r="S232">
        <v>67421172894.685997</v>
      </c>
    </row>
    <row r="233" spans="1:19" x14ac:dyDescent="0.25">
      <c r="A233">
        <v>2030</v>
      </c>
      <c r="B233">
        <v>1</v>
      </c>
      <c r="C233" t="s">
        <v>21</v>
      </c>
      <c r="D233">
        <v>7.0000000000000007E-2</v>
      </c>
      <c r="E233" t="s">
        <v>23</v>
      </c>
      <c r="F233">
        <v>4</v>
      </c>
      <c r="G233">
        <v>12404712118.878599</v>
      </c>
      <c r="H233">
        <v>1269441251.4126799</v>
      </c>
      <c r="I233">
        <v>837116548.67163002</v>
      </c>
      <c r="J233">
        <v>3626354257.664</v>
      </c>
      <c r="K233">
        <v>624376712.11381698</v>
      </c>
      <c r="L233">
        <v>6357288769.8621302</v>
      </c>
      <c r="M233">
        <v>18762000888.740799</v>
      </c>
      <c r="N233">
        <v>4554522010.22153</v>
      </c>
      <c r="O233">
        <v>94572409697.332703</v>
      </c>
      <c r="P233">
        <v>80943929580.137405</v>
      </c>
      <c r="Q233">
        <v>702001072.62633896</v>
      </c>
      <c r="R233">
        <v>86200452662.985199</v>
      </c>
      <c r="S233">
        <v>104962453551.726</v>
      </c>
    </row>
    <row r="234" spans="1:19" x14ac:dyDescent="0.25">
      <c r="A234">
        <v>2031</v>
      </c>
      <c r="B234">
        <v>1</v>
      </c>
      <c r="C234" t="s">
        <v>21</v>
      </c>
      <c r="D234">
        <v>7.0000000000000007E-2</v>
      </c>
      <c r="E234" t="s">
        <v>23</v>
      </c>
      <c r="F234">
        <v>5</v>
      </c>
      <c r="G234">
        <v>14974617276.640499</v>
      </c>
      <c r="H234">
        <v>1619641123.89398</v>
      </c>
      <c r="I234">
        <v>1008640925.75806</v>
      </c>
      <c r="J234">
        <v>4377604454.7342501</v>
      </c>
      <c r="K234">
        <v>753725927.33324099</v>
      </c>
      <c r="L234">
        <v>7759612431.7195501</v>
      </c>
      <c r="M234">
        <v>22734229708.360001</v>
      </c>
      <c r="N234">
        <v>6662780437.0053997</v>
      </c>
      <c r="O234">
        <v>137900460281.10901</v>
      </c>
      <c r="P234">
        <v>118246811916.18201</v>
      </c>
      <c r="Q234">
        <v>1309578367.3589201</v>
      </c>
      <c r="R234">
        <v>126219170720.547</v>
      </c>
      <c r="S234">
        <v>148953400428.90701</v>
      </c>
    </row>
    <row r="235" spans="1:19" x14ac:dyDescent="0.25">
      <c r="A235">
        <v>2032</v>
      </c>
      <c r="B235">
        <v>1</v>
      </c>
      <c r="C235" t="s">
        <v>21</v>
      </c>
      <c r="D235">
        <v>7.0000000000000007E-2</v>
      </c>
      <c r="E235" t="s">
        <v>23</v>
      </c>
      <c r="F235">
        <v>6</v>
      </c>
      <c r="G235">
        <v>17353883094.8904</v>
      </c>
      <c r="H235">
        <v>1943993550.4523301</v>
      </c>
      <c r="I235">
        <v>1167439342.9066501</v>
      </c>
      <c r="J235">
        <v>5073117206.9374199</v>
      </c>
      <c r="K235">
        <v>873478598.94726503</v>
      </c>
      <c r="L235">
        <v>9058028699.243679</v>
      </c>
      <c r="M235">
        <v>26411911794.134102</v>
      </c>
      <c r="N235">
        <v>9058203917.4295902</v>
      </c>
      <c r="O235">
        <v>186465770977.89401</v>
      </c>
      <c r="P235">
        <v>160137397874.05301</v>
      </c>
      <c r="Q235">
        <v>2115542648.40923</v>
      </c>
      <c r="R235">
        <v>171311144439.892</v>
      </c>
      <c r="S235">
        <v>197723056234.026</v>
      </c>
    </row>
    <row r="236" spans="1:19" x14ac:dyDescent="0.25">
      <c r="A236">
        <v>2033</v>
      </c>
      <c r="B236">
        <v>1</v>
      </c>
      <c r="C236" t="s">
        <v>21</v>
      </c>
      <c r="D236">
        <v>7.0000000000000007E-2</v>
      </c>
      <c r="E236" t="s">
        <v>23</v>
      </c>
      <c r="F236">
        <v>7</v>
      </c>
      <c r="G236">
        <v>19553064623.3633</v>
      </c>
      <c r="H236">
        <v>2243855078.3484302</v>
      </c>
      <c r="I236">
        <v>1314217246.85568</v>
      </c>
      <c r="J236">
        <v>5715983207.8714199</v>
      </c>
      <c r="K236">
        <v>984166726.46760297</v>
      </c>
      <c r="L236">
        <v>10258222259.5431</v>
      </c>
      <c r="M236">
        <v>29811286882.906502</v>
      </c>
      <c r="N236">
        <v>11675827074.732401</v>
      </c>
      <c r="O236">
        <v>239394792381.40799</v>
      </c>
      <c r="P236">
        <v>205915061350.38699</v>
      </c>
      <c r="Q236">
        <v>3100889902.4075899</v>
      </c>
      <c r="R236">
        <v>220691778327.52701</v>
      </c>
      <c r="S236">
        <v>250503065210.43399</v>
      </c>
    </row>
    <row r="237" spans="1:19" x14ac:dyDescent="0.25">
      <c r="A237">
        <v>2034</v>
      </c>
      <c r="B237">
        <v>1</v>
      </c>
      <c r="C237" t="s">
        <v>21</v>
      </c>
      <c r="D237">
        <v>7.0000000000000007E-2</v>
      </c>
      <c r="E237" t="s">
        <v>23</v>
      </c>
      <c r="F237">
        <v>8</v>
      </c>
      <c r="G237">
        <v>21597709328.9767</v>
      </c>
      <c r="H237">
        <v>2522652888.56952</v>
      </c>
      <c r="I237">
        <v>1416449482.1363399</v>
      </c>
      <c r="J237">
        <v>6313674354.0015202</v>
      </c>
      <c r="K237">
        <v>1087076701.9628699</v>
      </c>
      <c r="L237">
        <v>11339853426.6702</v>
      </c>
      <c r="M237">
        <v>32937562755.646999</v>
      </c>
      <c r="N237">
        <v>14460770862.3309</v>
      </c>
      <c r="O237">
        <v>295774845074.48102</v>
      </c>
      <c r="P237">
        <v>254814479636.39401</v>
      </c>
      <c r="Q237">
        <v>4116908183.8129101</v>
      </c>
      <c r="R237">
        <v>273392158682.53799</v>
      </c>
      <c r="S237">
        <v>306329721438.185</v>
      </c>
    </row>
    <row r="238" spans="1:19" x14ac:dyDescent="0.25">
      <c r="A238">
        <v>2035</v>
      </c>
      <c r="B238">
        <v>1</v>
      </c>
      <c r="C238" t="s">
        <v>21</v>
      </c>
      <c r="D238">
        <v>7.0000000000000007E-2</v>
      </c>
      <c r="E238" t="s">
        <v>23</v>
      </c>
      <c r="F238">
        <v>9</v>
      </c>
      <c r="G238">
        <v>23503759322.165298</v>
      </c>
      <c r="H238">
        <v>2782592464.2602901</v>
      </c>
      <c r="I238">
        <v>1511751981.7957699</v>
      </c>
      <c r="J238">
        <v>6870849036.4829998</v>
      </c>
      <c r="K238">
        <v>1183010656.5446999</v>
      </c>
      <c r="L238">
        <v>12348204139.0837</v>
      </c>
      <c r="M238">
        <v>35851963461.2491</v>
      </c>
      <c r="N238">
        <v>17369648905.3866</v>
      </c>
      <c r="O238">
        <v>354273644083.32098</v>
      </c>
      <c r="P238">
        <v>305645902107.09698</v>
      </c>
      <c r="Q238">
        <v>5232478118.3249998</v>
      </c>
      <c r="R238">
        <v>328248029130.80798</v>
      </c>
      <c r="S238">
        <v>364099992592.05701</v>
      </c>
    </row>
    <row r="239" spans="1:19" x14ac:dyDescent="0.25">
      <c r="A239">
        <v>2036</v>
      </c>
      <c r="B239">
        <v>1</v>
      </c>
      <c r="C239" t="s">
        <v>21</v>
      </c>
      <c r="D239">
        <v>7.0000000000000007E-2</v>
      </c>
      <c r="E239" t="s">
        <v>23</v>
      </c>
      <c r="F239">
        <v>10</v>
      </c>
      <c r="G239">
        <v>25285173356.004299</v>
      </c>
      <c r="H239">
        <v>3025577751.9525099</v>
      </c>
      <c r="I239">
        <v>1600822683.48773</v>
      </c>
      <c r="J239">
        <v>7391587710.0395803</v>
      </c>
      <c r="K239">
        <v>1272671158.7714</v>
      </c>
      <c r="L239">
        <v>13290659304.2512</v>
      </c>
      <c r="M239">
        <v>38575832660.2556</v>
      </c>
      <c r="N239">
        <v>20361161343.870098</v>
      </c>
      <c r="O239">
        <v>413968643163.95203</v>
      </c>
      <c r="P239">
        <v>357600964818.04602</v>
      </c>
      <c r="Q239">
        <v>6466982060.5733805</v>
      </c>
      <c r="R239">
        <v>384429108222.48999</v>
      </c>
      <c r="S239">
        <v>423004940882.745</v>
      </c>
    </row>
    <row r="240" spans="1:19" x14ac:dyDescent="0.25">
      <c r="A240">
        <v>2037</v>
      </c>
      <c r="B240">
        <v>1</v>
      </c>
      <c r="C240" t="s">
        <v>21</v>
      </c>
      <c r="D240">
        <v>7.0000000000000007E-2</v>
      </c>
      <c r="E240" t="s">
        <v>23</v>
      </c>
      <c r="F240">
        <v>11</v>
      </c>
      <c r="G240">
        <v>26944949298.263901</v>
      </c>
      <c r="H240">
        <v>3251973442.4443698</v>
      </c>
      <c r="I240">
        <v>1683811480.6006999</v>
      </c>
      <c r="J240">
        <v>7876769731.4032297</v>
      </c>
      <c r="K240">
        <v>1356209527.0427201</v>
      </c>
      <c r="L240">
        <v>14168764181.490999</v>
      </c>
      <c r="M240">
        <v>41113713479.754898</v>
      </c>
      <c r="N240">
        <v>23406679298.622002</v>
      </c>
      <c r="O240">
        <v>474788594012.85999</v>
      </c>
      <c r="P240">
        <v>410714574147.29498</v>
      </c>
      <c r="Q240">
        <v>7773360422.3443499</v>
      </c>
      <c r="R240">
        <v>441894613868.26099</v>
      </c>
      <c r="S240">
        <v>483008327348.01599</v>
      </c>
    </row>
    <row r="241" spans="1:19" x14ac:dyDescent="0.25">
      <c r="A241">
        <v>2038</v>
      </c>
      <c r="B241">
        <v>1</v>
      </c>
      <c r="C241" t="s">
        <v>21</v>
      </c>
      <c r="D241">
        <v>7.0000000000000007E-2</v>
      </c>
      <c r="E241" t="s">
        <v>23</v>
      </c>
      <c r="F241">
        <v>12</v>
      </c>
      <c r="G241">
        <v>28492724540.693501</v>
      </c>
      <c r="H241">
        <v>3463015562.2168198</v>
      </c>
      <c r="I241">
        <v>1761200242.7221799</v>
      </c>
      <c r="J241">
        <v>8329216732.7622099</v>
      </c>
      <c r="K241">
        <v>1434111457.88626</v>
      </c>
      <c r="L241">
        <v>14987543995.5874</v>
      </c>
      <c r="M241">
        <v>43480268536.280998</v>
      </c>
      <c r="N241">
        <v>26483247861.916599</v>
      </c>
      <c r="O241">
        <v>535450908423.04602</v>
      </c>
      <c r="P241">
        <v>463778084802.22198</v>
      </c>
      <c r="Q241">
        <v>9108484699.7979393</v>
      </c>
      <c r="R241">
        <v>499369817363.93597</v>
      </c>
      <c r="S241">
        <v>542850085900.21802</v>
      </c>
    </row>
    <row r="242" spans="1:19" x14ac:dyDescent="0.25">
      <c r="A242">
        <v>2039</v>
      </c>
      <c r="B242">
        <v>1</v>
      </c>
      <c r="C242" t="s">
        <v>21</v>
      </c>
      <c r="D242">
        <v>7.0000000000000007E-2</v>
      </c>
      <c r="E242" t="s">
        <v>23</v>
      </c>
      <c r="F242">
        <v>13</v>
      </c>
      <c r="G242">
        <v>29942294930.319401</v>
      </c>
      <c r="H242">
        <v>3660621672.7243299</v>
      </c>
      <c r="I242">
        <v>1833678762.20348</v>
      </c>
      <c r="J242">
        <v>8752959453.0641994</v>
      </c>
      <c r="K242">
        <v>1507071021.2690499</v>
      </c>
      <c r="L242">
        <v>15754330909.261</v>
      </c>
      <c r="M242">
        <v>45696625839.580498</v>
      </c>
      <c r="N242">
        <v>29540513549.0005</v>
      </c>
      <c r="O242">
        <v>595494600442.42102</v>
      </c>
      <c r="P242">
        <v>516396123961.53601</v>
      </c>
      <c r="Q242">
        <v>10442857938.049601</v>
      </c>
      <c r="R242">
        <v>556379495448.58606</v>
      </c>
      <c r="S242">
        <v>602076121288.16699</v>
      </c>
    </row>
    <row r="243" spans="1:19" x14ac:dyDescent="0.25">
      <c r="A243">
        <v>2040</v>
      </c>
      <c r="B243">
        <v>1</v>
      </c>
      <c r="C243" t="s">
        <v>21</v>
      </c>
      <c r="D243">
        <v>7.0000000000000007E-2</v>
      </c>
      <c r="E243" t="s">
        <v>23</v>
      </c>
      <c r="F243">
        <v>14</v>
      </c>
      <c r="G243">
        <v>31305430330.886299</v>
      </c>
      <c r="H243">
        <v>3846488857.4526701</v>
      </c>
      <c r="I243">
        <v>1901835532.2318201</v>
      </c>
      <c r="J243">
        <v>9151432937.6371307</v>
      </c>
      <c r="K243">
        <v>1575679822.49861</v>
      </c>
      <c r="L243">
        <v>16475437149.8202</v>
      </c>
      <c r="M243">
        <v>47780867480.706596</v>
      </c>
      <c r="N243">
        <v>32571891552.8312</v>
      </c>
      <c r="O243">
        <v>654588095993.48096</v>
      </c>
      <c r="P243">
        <v>568270908883.82495</v>
      </c>
      <c r="Q243">
        <v>11761616492.907101</v>
      </c>
      <c r="R243">
        <v>612604416929.56396</v>
      </c>
      <c r="S243">
        <v>660385284410.27002</v>
      </c>
    </row>
    <row r="244" spans="1:19" x14ac:dyDescent="0.25">
      <c r="A244">
        <v>2041</v>
      </c>
      <c r="B244">
        <v>1</v>
      </c>
      <c r="C244" t="s">
        <v>21</v>
      </c>
      <c r="D244">
        <v>7.0000000000000007E-2</v>
      </c>
      <c r="E244" t="s">
        <v>23</v>
      </c>
      <c r="F244">
        <v>15</v>
      </c>
      <c r="G244">
        <v>32587787651.224899</v>
      </c>
      <c r="H244">
        <v>4021360035.3966999</v>
      </c>
      <c r="I244">
        <v>1965953398.24875</v>
      </c>
      <c r="J244">
        <v>9526292475.7607193</v>
      </c>
      <c r="K244">
        <v>1640222819.2620299</v>
      </c>
      <c r="L244">
        <v>17153828728.6682</v>
      </c>
      <c r="M244">
        <v>49741616379.893097</v>
      </c>
      <c r="N244">
        <v>35550016726.717003</v>
      </c>
      <c r="O244">
        <v>712398261624.10999</v>
      </c>
      <c r="P244">
        <v>619106863943.89001</v>
      </c>
      <c r="Q244">
        <v>13066913195.673401</v>
      </c>
      <c r="R244">
        <v>667723793866.28101</v>
      </c>
      <c r="S244">
        <v>717465410246.17395</v>
      </c>
    </row>
    <row r="245" spans="1:19" x14ac:dyDescent="0.25">
      <c r="A245">
        <v>2042</v>
      </c>
      <c r="B245">
        <v>1</v>
      </c>
      <c r="C245" t="s">
        <v>21</v>
      </c>
      <c r="D245">
        <v>7.0000000000000007E-2</v>
      </c>
      <c r="E245" t="s">
        <v>23</v>
      </c>
      <c r="F245">
        <v>16</v>
      </c>
      <c r="G245">
        <v>33789401488.898499</v>
      </c>
      <c r="H245">
        <v>4185219172.9454999</v>
      </c>
      <c r="I245">
        <v>2026034090.1324401</v>
      </c>
      <c r="J245">
        <v>9877549360.7487106</v>
      </c>
      <c r="K245">
        <v>1700701921.4403701</v>
      </c>
      <c r="L245">
        <v>17789504545.266998</v>
      </c>
      <c r="M245">
        <v>51578906034.165604</v>
      </c>
      <c r="N245">
        <v>38464712485.4571</v>
      </c>
      <c r="O245">
        <v>768254455054.76599</v>
      </c>
      <c r="P245">
        <v>668269140971.53003</v>
      </c>
      <c r="Q245">
        <v>14344332742.873199</v>
      </c>
      <c r="R245">
        <v>721078186199.86096</v>
      </c>
      <c r="S245">
        <v>772657092234.026</v>
      </c>
    </row>
    <row r="246" spans="1:19" x14ac:dyDescent="0.25">
      <c r="A246">
        <v>2043</v>
      </c>
      <c r="B246">
        <v>1</v>
      </c>
      <c r="C246" t="s">
        <v>21</v>
      </c>
      <c r="D246">
        <v>7.0000000000000007E-2</v>
      </c>
      <c r="E246" t="s">
        <v>23</v>
      </c>
      <c r="F246">
        <v>17</v>
      </c>
      <c r="G246">
        <v>34917813563.000298</v>
      </c>
      <c r="H246">
        <v>4339073378.2038698</v>
      </c>
      <c r="I246">
        <v>2082454693.8375299</v>
      </c>
      <c r="J246">
        <v>10207409436.8557</v>
      </c>
      <c r="K246">
        <v>1757496892.9479599</v>
      </c>
      <c r="L246">
        <v>18386434401.845001</v>
      </c>
      <c r="M246">
        <v>53304247964.845398</v>
      </c>
      <c r="N246">
        <v>41301485582.102203</v>
      </c>
      <c r="O246">
        <v>821968195089.22595</v>
      </c>
      <c r="P246">
        <v>715592664443.85498</v>
      </c>
      <c r="Q246">
        <v>15587779515.5823</v>
      </c>
      <c r="R246">
        <v>772481929541.53894</v>
      </c>
      <c r="S246">
        <v>825786177506.38403</v>
      </c>
    </row>
    <row r="247" spans="1:19" x14ac:dyDescent="0.25">
      <c r="A247">
        <v>2044</v>
      </c>
      <c r="B247">
        <v>1</v>
      </c>
      <c r="C247" t="s">
        <v>21</v>
      </c>
      <c r="D247">
        <v>7.0000000000000007E-2</v>
      </c>
      <c r="E247" t="s">
        <v>23</v>
      </c>
      <c r="F247">
        <v>18</v>
      </c>
      <c r="G247">
        <v>35976459493.455002</v>
      </c>
      <c r="H247">
        <v>4483360879.39042</v>
      </c>
      <c r="I247">
        <v>2135386990.36026</v>
      </c>
      <c r="J247">
        <v>10516878810.1702</v>
      </c>
      <c r="K247">
        <v>1810780911.39679</v>
      </c>
      <c r="L247">
        <v>18946407591.317699</v>
      </c>
      <c r="M247">
        <v>54922867084.772697</v>
      </c>
      <c r="N247">
        <v>44049572883.743401</v>
      </c>
      <c r="O247">
        <v>873457222663.70898</v>
      </c>
      <c r="P247">
        <v>760992557167.95898</v>
      </c>
      <c r="Q247">
        <v>16794821312.5163</v>
      </c>
      <c r="R247">
        <v>821836951364.21899</v>
      </c>
      <c r="S247">
        <v>876759818448.99097</v>
      </c>
    </row>
    <row r="248" spans="1:19" x14ac:dyDescent="0.25">
      <c r="A248">
        <v>2045</v>
      </c>
      <c r="B248">
        <v>1</v>
      </c>
      <c r="C248" t="s">
        <v>21</v>
      </c>
      <c r="D248">
        <v>7.0000000000000007E-2</v>
      </c>
      <c r="E248" t="s">
        <v>23</v>
      </c>
      <c r="F248">
        <v>19</v>
      </c>
      <c r="G248">
        <v>36968444728.807098</v>
      </c>
      <c r="H248">
        <v>4618501859.9443502</v>
      </c>
      <c r="I248">
        <v>2184986252.1278701</v>
      </c>
      <c r="J248">
        <v>10806865448.8547</v>
      </c>
      <c r="K248">
        <v>1860710304.6547401</v>
      </c>
      <c r="L248">
        <v>19471063865.581699</v>
      </c>
      <c r="M248">
        <v>56439508594.388901</v>
      </c>
      <c r="N248">
        <v>46712444140.459198</v>
      </c>
      <c r="O248">
        <v>922804975205.78296</v>
      </c>
      <c r="P248">
        <v>804551515487.56995</v>
      </c>
      <c r="Q248">
        <v>17961316112.978401</v>
      </c>
      <c r="R248">
        <v>869225275741.00696</v>
      </c>
      <c r="S248">
        <v>925664784335.396</v>
      </c>
    </row>
    <row r="249" spans="1:19" x14ac:dyDescent="0.25">
      <c r="A249">
        <v>2027</v>
      </c>
      <c r="B249">
        <v>2</v>
      </c>
      <c r="C249" t="s">
        <v>22</v>
      </c>
      <c r="D249">
        <v>0.03</v>
      </c>
      <c r="E249" t="s">
        <v>23</v>
      </c>
      <c r="F249">
        <v>1</v>
      </c>
      <c r="G249">
        <v>3579805212.6649899</v>
      </c>
      <c r="H249">
        <v>279568522.71016502</v>
      </c>
      <c r="I249">
        <v>301289353.96393102</v>
      </c>
      <c r="J249">
        <v>1046547357.7555799</v>
      </c>
      <c r="K249">
        <v>180190810.073641</v>
      </c>
      <c r="L249">
        <v>1807596044.50332</v>
      </c>
      <c r="M249">
        <v>5387401257.1683197</v>
      </c>
      <c r="N249">
        <v>498462204.68055397</v>
      </c>
      <c r="O249">
        <v>10480063378.313999</v>
      </c>
      <c r="P249">
        <v>8923256038.8120098</v>
      </c>
      <c r="Q249">
        <v>61342945.666230798</v>
      </c>
      <c r="R249">
        <v>9483061189.1587906</v>
      </c>
      <c r="S249">
        <v>14870462446.327101</v>
      </c>
    </row>
    <row r="250" spans="1:19" x14ac:dyDescent="0.25">
      <c r="A250">
        <v>2028</v>
      </c>
      <c r="B250">
        <v>2</v>
      </c>
      <c r="C250" t="s">
        <v>22</v>
      </c>
      <c r="D250">
        <v>0.03</v>
      </c>
      <c r="E250" t="s">
        <v>23</v>
      </c>
      <c r="F250">
        <v>2</v>
      </c>
      <c r="G250">
        <v>7037842141.54562</v>
      </c>
      <c r="H250">
        <v>549872767.02812696</v>
      </c>
      <c r="I250">
        <v>592226442.92424405</v>
      </c>
      <c r="J250">
        <v>2057466053.4474499</v>
      </c>
      <c r="K250">
        <v>354248083.13431197</v>
      </c>
      <c r="L250">
        <v>3553813346.5341301</v>
      </c>
      <c r="M250">
        <v>10591655488.0797</v>
      </c>
      <c r="N250">
        <v>1506647928.4212899</v>
      </c>
      <c r="O250">
        <v>31622470229.619999</v>
      </c>
      <c r="P250">
        <v>26984965967.229401</v>
      </c>
      <c r="Q250">
        <v>183208033.850867</v>
      </c>
      <c r="R250">
        <v>28674821929.501598</v>
      </c>
      <c r="S250">
        <v>39266477417.581299</v>
      </c>
    </row>
    <row r="251" spans="1:19" x14ac:dyDescent="0.25">
      <c r="A251">
        <v>2029</v>
      </c>
      <c r="B251">
        <v>2</v>
      </c>
      <c r="C251" t="s">
        <v>22</v>
      </c>
      <c r="D251">
        <v>0.03</v>
      </c>
      <c r="E251" t="s">
        <v>23</v>
      </c>
      <c r="F251">
        <v>3</v>
      </c>
      <c r="G251">
        <v>10383384329.009701</v>
      </c>
      <c r="H251">
        <v>811633738.25302804</v>
      </c>
      <c r="I251">
        <v>873593664.41564703</v>
      </c>
      <c r="J251">
        <v>3035470200.0095</v>
      </c>
      <c r="K251">
        <v>522639037.10715598</v>
      </c>
      <c r="L251">
        <v>5243336639.7853403</v>
      </c>
      <c r="M251">
        <v>15626720968.795099</v>
      </c>
      <c r="N251">
        <v>3023029648.3271599</v>
      </c>
      <c r="O251">
        <v>63515147023.080399</v>
      </c>
      <c r="P251">
        <v>54280337201.085403</v>
      </c>
      <c r="Q251">
        <v>429800225.32520199</v>
      </c>
      <c r="R251">
        <v>57733167074.737701</v>
      </c>
      <c r="S251">
        <v>73359888043.532898</v>
      </c>
    </row>
    <row r="252" spans="1:19" x14ac:dyDescent="0.25">
      <c r="A252">
        <v>2030</v>
      </c>
      <c r="B252">
        <v>2</v>
      </c>
      <c r="C252" t="s">
        <v>22</v>
      </c>
      <c r="D252">
        <v>0.03</v>
      </c>
      <c r="E252" t="s">
        <v>23</v>
      </c>
      <c r="F252">
        <v>4</v>
      </c>
      <c r="G252">
        <v>13609645642.8943</v>
      </c>
      <c r="H252">
        <v>1064124254.76107</v>
      </c>
      <c r="I252">
        <v>1034906730.10987</v>
      </c>
      <c r="J252">
        <v>3978596307.2095499</v>
      </c>
      <c r="K252">
        <v>685025006.54045904</v>
      </c>
      <c r="L252">
        <v>6762652298.6209602</v>
      </c>
      <c r="M252">
        <v>20372297941.515202</v>
      </c>
      <c r="N252">
        <v>5052834370.2728205</v>
      </c>
      <c r="O252">
        <v>105959960069.371</v>
      </c>
      <c r="P252">
        <v>90698839931.173599</v>
      </c>
      <c r="Q252">
        <v>895381270.52909994</v>
      </c>
      <c r="R252">
        <v>96647055571.975494</v>
      </c>
      <c r="S252">
        <v>117019353513.49001</v>
      </c>
    </row>
    <row r="253" spans="1:19" x14ac:dyDescent="0.25">
      <c r="A253">
        <v>2031</v>
      </c>
      <c r="B253">
        <v>2</v>
      </c>
      <c r="C253" t="s">
        <v>22</v>
      </c>
      <c r="D253">
        <v>0.03</v>
      </c>
      <c r="E253" t="s">
        <v>23</v>
      </c>
      <c r="F253">
        <v>5</v>
      </c>
      <c r="G253">
        <v>16718854247.365299</v>
      </c>
      <c r="H253">
        <v>1307500435.8159399</v>
      </c>
      <c r="I253">
        <v>1190367160.33342</v>
      </c>
      <c r="J253">
        <v>4887498945.0312796</v>
      </c>
      <c r="K253">
        <v>841518599.98188496</v>
      </c>
      <c r="L253">
        <v>8226885141.1625299</v>
      </c>
      <c r="M253">
        <v>24945739388.527802</v>
      </c>
      <c r="N253">
        <v>7567870268.7517996</v>
      </c>
      <c r="O253">
        <v>158380616203.82001</v>
      </c>
      <c r="P253">
        <v>135829915696.30299</v>
      </c>
      <c r="Q253">
        <v>1655121489.5111301</v>
      </c>
      <c r="R253">
        <v>145052907454.56601</v>
      </c>
      <c r="S253">
        <v>169998646843.09299</v>
      </c>
    </row>
    <row r="254" spans="1:19" x14ac:dyDescent="0.25">
      <c r="A254">
        <v>2032</v>
      </c>
      <c r="B254">
        <v>2</v>
      </c>
      <c r="C254" t="s">
        <v>22</v>
      </c>
      <c r="D254">
        <v>0.03</v>
      </c>
      <c r="E254" t="s">
        <v>23</v>
      </c>
      <c r="F254">
        <v>6</v>
      </c>
      <c r="G254">
        <v>19709206042.629299</v>
      </c>
      <c r="H254">
        <v>1541672742.97451</v>
      </c>
      <c r="I254">
        <v>1339884750.0966201</v>
      </c>
      <c r="J254">
        <v>5761645831.5315504</v>
      </c>
      <c r="K254">
        <v>992028313.44132996</v>
      </c>
      <c r="L254">
        <v>9635231638.0440197</v>
      </c>
      <c r="M254">
        <v>29344437680.673302</v>
      </c>
      <c r="N254">
        <v>10528410020.127701</v>
      </c>
      <c r="O254">
        <v>219419430668.59201</v>
      </c>
      <c r="P254">
        <v>188479669564.121</v>
      </c>
      <c r="Q254">
        <v>2789402165.1040001</v>
      </c>
      <c r="R254">
        <v>201797481749.353</v>
      </c>
      <c r="S254">
        <v>231141919430.026</v>
      </c>
    </row>
    <row r="255" spans="1:19" x14ac:dyDescent="0.25">
      <c r="A255">
        <v>2033</v>
      </c>
      <c r="B255">
        <v>2</v>
      </c>
      <c r="C255" t="s">
        <v>22</v>
      </c>
      <c r="D255">
        <v>0.03</v>
      </c>
      <c r="E255" t="s">
        <v>23</v>
      </c>
      <c r="F255">
        <v>7</v>
      </c>
      <c r="G255">
        <v>22580561440.213402</v>
      </c>
      <c r="H255">
        <v>1766573133.67699</v>
      </c>
      <c r="I255">
        <v>1483452519.9758201</v>
      </c>
      <c r="J255">
        <v>6601002081.9393597</v>
      </c>
      <c r="K255">
        <v>1136547966.90745</v>
      </c>
      <c r="L255">
        <v>10987575702.499599</v>
      </c>
      <c r="M255">
        <v>33568137142.713001</v>
      </c>
      <c r="N255">
        <v>13890499788.0415</v>
      </c>
      <c r="O255">
        <v>288526178274.50098</v>
      </c>
      <c r="P255">
        <v>248249249199.59299</v>
      </c>
      <c r="Q255">
        <v>4217681238.2168198</v>
      </c>
      <c r="R255">
        <v>266357430225.85199</v>
      </c>
      <c r="S255">
        <v>299925567368.565</v>
      </c>
    </row>
    <row r="256" spans="1:19" x14ac:dyDescent="0.25">
      <c r="A256">
        <v>2034</v>
      </c>
      <c r="B256">
        <v>2</v>
      </c>
      <c r="C256" t="s">
        <v>22</v>
      </c>
      <c r="D256">
        <v>0.03</v>
      </c>
      <c r="E256" t="s">
        <v>23</v>
      </c>
      <c r="F256">
        <v>8</v>
      </c>
      <c r="G256">
        <v>25353819450.856602</v>
      </c>
      <c r="H256">
        <v>1983796076.27652</v>
      </c>
      <c r="I256">
        <v>1622115420.5079801</v>
      </c>
      <c r="J256">
        <v>7411681685.2685804</v>
      </c>
      <c r="K256">
        <v>1276130121.75999</v>
      </c>
      <c r="L256">
        <v>12293723303.813</v>
      </c>
      <c r="M256">
        <v>37647542754.669701</v>
      </c>
      <c r="N256">
        <v>17607356867.181</v>
      </c>
      <c r="O256">
        <v>364997520293.91803</v>
      </c>
      <c r="P256">
        <v>314574196754.82202</v>
      </c>
      <c r="Q256">
        <v>5926460161.0550003</v>
      </c>
      <c r="R256">
        <v>338108013783.05798</v>
      </c>
      <c r="S256">
        <v>375755556537.72803</v>
      </c>
    </row>
    <row r="257" spans="1:19" x14ac:dyDescent="0.25">
      <c r="A257">
        <v>2035</v>
      </c>
      <c r="B257">
        <v>2</v>
      </c>
      <c r="C257" t="s">
        <v>22</v>
      </c>
      <c r="D257">
        <v>0.03</v>
      </c>
      <c r="E257" t="s">
        <v>23</v>
      </c>
      <c r="F257">
        <v>9</v>
      </c>
      <c r="G257">
        <v>28039493262.014198</v>
      </c>
      <c r="H257">
        <v>2194192788.6921601</v>
      </c>
      <c r="I257">
        <v>1756399111.06586</v>
      </c>
      <c r="J257">
        <v>8196755244.8960896</v>
      </c>
      <c r="K257">
        <v>1411303548.65956</v>
      </c>
      <c r="L257">
        <v>13558650693.313601</v>
      </c>
      <c r="M257">
        <v>41598143955.327797</v>
      </c>
      <c r="N257">
        <v>21633168116.700001</v>
      </c>
      <c r="O257">
        <v>447424010660.39001</v>
      </c>
      <c r="P257">
        <v>386197130921.68402</v>
      </c>
      <c r="Q257">
        <v>7894060273.5633001</v>
      </c>
      <c r="R257">
        <v>415724359311.94702</v>
      </c>
      <c r="S257">
        <v>457322503267.27502</v>
      </c>
    </row>
    <row r="258" spans="1:19" x14ac:dyDescent="0.25">
      <c r="A258">
        <v>2036</v>
      </c>
      <c r="B258">
        <v>2</v>
      </c>
      <c r="C258" t="s">
        <v>22</v>
      </c>
      <c r="D258">
        <v>0.03</v>
      </c>
      <c r="E258" t="s">
        <v>23</v>
      </c>
      <c r="F258">
        <v>10</v>
      </c>
      <c r="G258">
        <v>30647029778.736599</v>
      </c>
      <c r="H258">
        <v>2398506450.4348402</v>
      </c>
      <c r="I258">
        <v>1886775936.9019799</v>
      </c>
      <c r="J258">
        <v>8958984059.2959404</v>
      </c>
      <c r="K258">
        <v>1542543692.28859</v>
      </c>
      <c r="L258">
        <v>14786810138.921301</v>
      </c>
      <c r="M258">
        <v>45433839917.657898</v>
      </c>
      <c r="N258">
        <v>25927871697.1166</v>
      </c>
      <c r="O258">
        <v>534802476919.091</v>
      </c>
      <c r="P258">
        <v>462246274361.76801</v>
      </c>
      <c r="Q258">
        <v>10103191337.1926</v>
      </c>
      <c r="R258">
        <v>498277337396.07703</v>
      </c>
      <c r="S258">
        <v>543711177313.73499</v>
      </c>
    </row>
    <row r="259" spans="1:19" x14ac:dyDescent="0.25">
      <c r="A259">
        <v>2037</v>
      </c>
      <c r="B259">
        <v>2</v>
      </c>
      <c r="C259" t="s">
        <v>22</v>
      </c>
      <c r="D259">
        <v>0.03</v>
      </c>
      <c r="E259" t="s">
        <v>23</v>
      </c>
      <c r="F259">
        <v>11</v>
      </c>
      <c r="G259">
        <v>33170868203.971001</v>
      </c>
      <c r="H259">
        <v>2596263634.1612101</v>
      </c>
      <c r="I259">
        <v>2012967858.1637101</v>
      </c>
      <c r="J259">
        <v>9696746908.8305893</v>
      </c>
      <c r="K259">
        <v>1669571285.8669801</v>
      </c>
      <c r="L259">
        <v>15975549687.022499</v>
      </c>
      <c r="M259">
        <v>49146417890.9935</v>
      </c>
      <c r="N259">
        <v>30446973864.489899</v>
      </c>
      <c r="O259">
        <v>627284896907.61902</v>
      </c>
      <c r="P259">
        <v>543010478862.98602</v>
      </c>
      <c r="Q259">
        <v>12534138456.157801</v>
      </c>
      <c r="R259">
        <v>585991591183.63403</v>
      </c>
      <c r="S259">
        <v>635138009074.62695</v>
      </c>
    </row>
    <row r="260" spans="1:19" x14ac:dyDescent="0.25">
      <c r="A260">
        <v>2038</v>
      </c>
      <c r="B260">
        <v>2</v>
      </c>
      <c r="C260" t="s">
        <v>22</v>
      </c>
      <c r="D260">
        <v>0.03</v>
      </c>
      <c r="E260" t="s">
        <v>23</v>
      </c>
      <c r="F260">
        <v>12</v>
      </c>
      <c r="G260">
        <v>35615798777.3666</v>
      </c>
      <c r="H260">
        <v>2787764312.8593898</v>
      </c>
      <c r="I260">
        <v>2135214386.8334799</v>
      </c>
      <c r="J260">
        <v>10411451134.702</v>
      </c>
      <c r="K260">
        <v>1792628437.3348601</v>
      </c>
      <c r="L260">
        <v>17127058271.729799</v>
      </c>
      <c r="M260">
        <v>52742857049.096397</v>
      </c>
      <c r="N260">
        <v>35169736879.315903</v>
      </c>
      <c r="O260">
        <v>723109875823.73401</v>
      </c>
      <c r="P260">
        <v>626832034955.18994</v>
      </c>
      <c r="Q260">
        <v>15146001717.1222</v>
      </c>
      <c r="R260">
        <v>677147773551.62805</v>
      </c>
      <c r="S260">
        <v>729890630600.72498</v>
      </c>
    </row>
    <row r="261" spans="1:19" x14ac:dyDescent="0.25">
      <c r="A261">
        <v>2039</v>
      </c>
      <c r="B261">
        <v>2</v>
      </c>
      <c r="C261" t="s">
        <v>22</v>
      </c>
      <c r="D261">
        <v>0.03</v>
      </c>
      <c r="E261" t="s">
        <v>23</v>
      </c>
      <c r="F261">
        <v>13</v>
      </c>
      <c r="G261">
        <v>37994525206.2276</v>
      </c>
      <c r="H261">
        <v>2974033961.3415298</v>
      </c>
      <c r="I261">
        <v>2254150708.2765398</v>
      </c>
      <c r="J261">
        <v>11106807507.206301</v>
      </c>
      <c r="K261">
        <v>1912354145.6542799</v>
      </c>
      <c r="L261">
        <v>18247346322.4786</v>
      </c>
      <c r="M261">
        <v>56241871528.706299</v>
      </c>
      <c r="N261">
        <v>40046258500.429604</v>
      </c>
      <c r="O261">
        <v>821641074558.12</v>
      </c>
      <c r="P261">
        <v>713177795552.87097</v>
      </c>
      <c r="Q261">
        <v>17900959211.0107</v>
      </c>
      <c r="R261">
        <v>771125013264.31104</v>
      </c>
      <c r="S261">
        <v>827366884793.01697</v>
      </c>
    </row>
    <row r="262" spans="1:19" x14ac:dyDescent="0.25">
      <c r="A262">
        <v>2040</v>
      </c>
      <c r="B262">
        <v>2</v>
      </c>
      <c r="C262" t="s">
        <v>22</v>
      </c>
      <c r="D262">
        <v>0.03</v>
      </c>
      <c r="E262" t="s">
        <v>23</v>
      </c>
      <c r="F262">
        <v>14</v>
      </c>
      <c r="G262">
        <v>40318282351.970901</v>
      </c>
      <c r="H262">
        <v>3156044732.1057701</v>
      </c>
      <c r="I262">
        <v>2370338565.5637002</v>
      </c>
      <c r="J262">
        <v>11786091169.548599</v>
      </c>
      <c r="K262">
        <v>2029312587.2381301</v>
      </c>
      <c r="L262">
        <v>19341787054.4562</v>
      </c>
      <c r="M262">
        <v>59660069406.4272</v>
      </c>
      <c r="N262">
        <v>45070101177.623703</v>
      </c>
      <c r="O262">
        <v>922378922984.245</v>
      </c>
      <c r="P262">
        <v>801609761624.10498</v>
      </c>
      <c r="Q262">
        <v>20752341541.042599</v>
      </c>
      <c r="R262">
        <v>867432204342.77197</v>
      </c>
      <c r="S262">
        <v>927092273749.19897</v>
      </c>
    </row>
    <row r="263" spans="1:19" x14ac:dyDescent="0.25">
      <c r="A263">
        <v>2041</v>
      </c>
      <c r="B263">
        <v>2</v>
      </c>
      <c r="C263" t="s">
        <v>22</v>
      </c>
      <c r="D263">
        <v>0.03</v>
      </c>
      <c r="E263" t="s">
        <v>23</v>
      </c>
      <c r="F263">
        <v>15</v>
      </c>
      <c r="G263">
        <v>42589231189.271301</v>
      </c>
      <c r="H263">
        <v>3333938960.2581</v>
      </c>
      <c r="I263">
        <v>2483886007.42872</v>
      </c>
      <c r="J263">
        <v>12449936432.293301</v>
      </c>
      <c r="K263">
        <v>2143612900.5213699</v>
      </c>
      <c r="L263">
        <v>20411374300.501499</v>
      </c>
      <c r="M263">
        <v>63000605489.772797</v>
      </c>
      <c r="N263">
        <v>50198939226.559402</v>
      </c>
      <c r="O263">
        <v>1024756254157.64</v>
      </c>
      <c r="P263">
        <v>891636301308.45203</v>
      </c>
      <c r="Q263">
        <v>23670482037.734402</v>
      </c>
      <c r="R263">
        <v>965505722572.74597</v>
      </c>
      <c r="S263">
        <v>1028506328062.51</v>
      </c>
    </row>
    <row r="264" spans="1:19" x14ac:dyDescent="0.25">
      <c r="A264">
        <v>2042</v>
      </c>
      <c r="B264">
        <v>2</v>
      </c>
      <c r="C264" t="s">
        <v>22</v>
      </c>
      <c r="D264">
        <v>0.03</v>
      </c>
      <c r="E264" t="s">
        <v>23</v>
      </c>
      <c r="F264">
        <v>16</v>
      </c>
      <c r="G264">
        <v>44799829168.392601</v>
      </c>
      <c r="H264">
        <v>3507104165.2107401</v>
      </c>
      <c r="I264">
        <v>2594415906.3847799</v>
      </c>
      <c r="J264">
        <v>13096140508.646299</v>
      </c>
      <c r="K264">
        <v>2254875751.24998</v>
      </c>
      <c r="L264">
        <v>21452536331.491798</v>
      </c>
      <c r="M264">
        <v>66252365499.884399</v>
      </c>
      <c r="N264">
        <v>55414674122.708397</v>
      </c>
      <c r="O264">
        <v>1127514699542.8301</v>
      </c>
      <c r="P264">
        <v>982079967783.33899</v>
      </c>
      <c r="Q264">
        <v>26635897875.741402</v>
      </c>
      <c r="R264">
        <v>1064130539781.78</v>
      </c>
      <c r="S264">
        <v>1130382905281.6699</v>
      </c>
    </row>
    <row r="265" spans="1:19" x14ac:dyDescent="0.25">
      <c r="A265">
        <v>2043</v>
      </c>
      <c r="B265">
        <v>2</v>
      </c>
      <c r="C265" t="s">
        <v>22</v>
      </c>
      <c r="D265">
        <v>0.03</v>
      </c>
      <c r="E265" t="s">
        <v>23</v>
      </c>
      <c r="F265">
        <v>17</v>
      </c>
      <c r="G265">
        <v>46956377149.170502</v>
      </c>
      <c r="H265">
        <v>3676009001.0272498</v>
      </c>
      <c r="I265">
        <v>2702243305.4236798</v>
      </c>
      <c r="J265">
        <v>13726547695.3419</v>
      </c>
      <c r="K265">
        <v>2363418617.7560201</v>
      </c>
      <c r="L265">
        <v>22468218619.548901</v>
      </c>
      <c r="M265">
        <v>69424595768.719498</v>
      </c>
      <c r="N265">
        <v>60689026404.116997</v>
      </c>
      <c r="O265">
        <v>1230169242653.1699</v>
      </c>
      <c r="P265">
        <v>1072521900378.36</v>
      </c>
      <c r="Q265">
        <v>29623111275.843102</v>
      </c>
      <c r="R265">
        <v>1162834038058.3201</v>
      </c>
      <c r="S265">
        <v>1232258633827.04</v>
      </c>
    </row>
    <row r="266" spans="1:19" x14ac:dyDescent="0.25">
      <c r="A266">
        <v>2044</v>
      </c>
      <c r="B266">
        <v>2</v>
      </c>
      <c r="C266" t="s">
        <v>22</v>
      </c>
      <c r="D266">
        <v>0.03</v>
      </c>
      <c r="E266" t="s">
        <v>23</v>
      </c>
      <c r="F266">
        <v>18</v>
      </c>
      <c r="G266">
        <v>49058164074.238098</v>
      </c>
      <c r="H266">
        <v>3840559147.2707601</v>
      </c>
      <c r="I266">
        <v>2807332651.6770601</v>
      </c>
      <c r="J266">
        <v>14340953951.3239</v>
      </c>
      <c r="K266">
        <v>2469206256.5397401</v>
      </c>
      <c r="L266">
        <v>23458052006.811501</v>
      </c>
      <c r="M266">
        <v>72516216081.049606</v>
      </c>
      <c r="N266">
        <v>65997647018.720901</v>
      </c>
      <c r="O266">
        <v>1332393522149.7</v>
      </c>
      <c r="P266">
        <v>1162657048127.2</v>
      </c>
      <c r="Q266">
        <v>32622499885.523998</v>
      </c>
      <c r="R266">
        <v>1261277195031.4399</v>
      </c>
      <c r="S266">
        <v>1333793411112.49</v>
      </c>
    </row>
    <row r="267" spans="1:19" x14ac:dyDescent="0.25">
      <c r="A267">
        <v>2045</v>
      </c>
      <c r="B267">
        <v>2</v>
      </c>
      <c r="C267" t="s">
        <v>22</v>
      </c>
      <c r="D267">
        <v>0.03</v>
      </c>
      <c r="E267" t="s">
        <v>23</v>
      </c>
      <c r="F267">
        <v>19</v>
      </c>
      <c r="G267">
        <v>51104089100.674301</v>
      </c>
      <c r="H267">
        <v>4000659227.72155</v>
      </c>
      <c r="I267">
        <v>2909628902.9988699</v>
      </c>
      <c r="J267">
        <v>14939038378.665501</v>
      </c>
      <c r="K267">
        <v>2572183389.24371</v>
      </c>
      <c r="L267">
        <v>24421509898.629601</v>
      </c>
      <c r="M267">
        <v>75525598999.304001</v>
      </c>
      <c r="N267">
        <v>71341758218.580505</v>
      </c>
      <c r="O267">
        <v>1434171384733.6499</v>
      </c>
      <c r="P267">
        <v>1252495738603.02</v>
      </c>
      <c r="Q267">
        <v>35620463438.273201</v>
      </c>
      <c r="R267">
        <v>1359457960259.8701</v>
      </c>
      <c r="S267">
        <v>1434983559259.1699</v>
      </c>
    </row>
    <row r="268" spans="1:19" x14ac:dyDescent="0.25">
      <c r="A268">
        <v>2027</v>
      </c>
      <c r="B268">
        <v>2</v>
      </c>
      <c r="C268" t="s">
        <v>22</v>
      </c>
      <c r="D268">
        <v>7.0000000000000007E-2</v>
      </c>
      <c r="E268" t="s">
        <v>23</v>
      </c>
      <c r="F268">
        <v>1</v>
      </c>
      <c r="G268">
        <v>3445980718.7335901</v>
      </c>
      <c r="H268">
        <v>269117362.98268199</v>
      </c>
      <c r="I268">
        <v>290026200.54471803</v>
      </c>
      <c r="J268">
        <v>1007424092.04509</v>
      </c>
      <c r="K268">
        <v>173454705.02415901</v>
      </c>
      <c r="L268">
        <v>1740022360.5966499</v>
      </c>
      <c r="M268">
        <v>5186003079.3302498</v>
      </c>
      <c r="N268">
        <v>479828103.57100099</v>
      </c>
      <c r="O268">
        <v>10088285308.0966</v>
      </c>
      <c r="P268">
        <v>8589676373.8096905</v>
      </c>
      <c r="Q268">
        <v>59049751.435717501</v>
      </c>
      <c r="R268">
        <v>9128554228.8164101</v>
      </c>
      <c r="S268">
        <v>14314557308.146601</v>
      </c>
    </row>
    <row r="269" spans="1:19" x14ac:dyDescent="0.25">
      <c r="A269">
        <v>2028</v>
      </c>
      <c r="B269">
        <v>2</v>
      </c>
      <c r="C269" t="s">
        <v>22</v>
      </c>
      <c r="D269">
        <v>7.0000000000000007E-2</v>
      </c>
      <c r="E269" t="s">
        <v>23</v>
      </c>
      <c r="F269">
        <v>2</v>
      </c>
      <c r="G269">
        <v>6650305443.9056196</v>
      </c>
      <c r="H269">
        <v>519589694.88671398</v>
      </c>
      <c r="I269">
        <v>559617568.94195497</v>
      </c>
      <c r="J269">
        <v>1944172842.3809299</v>
      </c>
      <c r="K269">
        <v>334741595.57361001</v>
      </c>
      <c r="L269">
        <v>3358121701.7832098</v>
      </c>
      <c r="M269">
        <v>10008427145.688801</v>
      </c>
      <c r="N269">
        <v>1414044396.97352</v>
      </c>
      <c r="O269">
        <v>29679498015.364201</v>
      </c>
      <c r="P269">
        <v>25326219358.400501</v>
      </c>
      <c r="Q269">
        <v>171973737.858183</v>
      </c>
      <c r="R269">
        <v>26912237493.232201</v>
      </c>
      <c r="S269">
        <v>36920664638.920998</v>
      </c>
    </row>
    <row r="270" spans="1:19" x14ac:dyDescent="0.25">
      <c r="A270">
        <v>2029</v>
      </c>
      <c r="B270">
        <v>2</v>
      </c>
      <c r="C270" t="s">
        <v>22</v>
      </c>
      <c r="D270">
        <v>7.0000000000000007E-2</v>
      </c>
      <c r="E270" t="s">
        <v>23</v>
      </c>
      <c r="F270">
        <v>3</v>
      </c>
      <c r="G270">
        <v>9634498062.3534298</v>
      </c>
      <c r="H270">
        <v>753078054.72687697</v>
      </c>
      <c r="I270">
        <v>810594522.27227604</v>
      </c>
      <c r="J270">
        <v>2816543475.13449</v>
      </c>
      <c r="K270">
        <v>484944765.553671</v>
      </c>
      <c r="L270">
        <v>4865160817.6873102</v>
      </c>
      <c r="M270">
        <v>14499658880.040701</v>
      </c>
      <c r="N270">
        <v>2766642834.4549599</v>
      </c>
      <c r="O270">
        <v>58127470073.885803</v>
      </c>
      <c r="P270">
        <v>49673437474.219902</v>
      </c>
      <c r="Q270">
        <v>391931686.773588</v>
      </c>
      <c r="R270">
        <v>52832011995.448402</v>
      </c>
      <c r="S270">
        <v>67331670875.489197</v>
      </c>
    </row>
    <row r="271" spans="1:19" x14ac:dyDescent="0.25">
      <c r="A271">
        <v>2030</v>
      </c>
      <c r="B271">
        <v>2</v>
      </c>
      <c r="C271" t="s">
        <v>22</v>
      </c>
      <c r="D271">
        <v>7.0000000000000007E-2</v>
      </c>
      <c r="E271" t="s">
        <v>23</v>
      </c>
      <c r="F271">
        <v>4</v>
      </c>
      <c r="G271">
        <v>12404712118.878599</v>
      </c>
      <c r="H271">
        <v>969877845.54349005</v>
      </c>
      <c r="I271">
        <v>949105225.09853899</v>
      </c>
      <c r="J271">
        <v>3626354257.664</v>
      </c>
      <c r="K271">
        <v>624376712.11381698</v>
      </c>
      <c r="L271">
        <v>6169714040.4198399</v>
      </c>
      <c r="M271">
        <v>18574426159.2985</v>
      </c>
      <c r="N271">
        <v>4509525082.8754902</v>
      </c>
      <c r="O271">
        <v>94572508552.759293</v>
      </c>
      <c r="P271">
        <v>80944013030.612793</v>
      </c>
      <c r="Q271">
        <v>791700654.75053203</v>
      </c>
      <c r="R271">
        <v>86245238768.2388</v>
      </c>
      <c r="S271">
        <v>104819664927.537</v>
      </c>
    </row>
    <row r="272" spans="1:19" x14ac:dyDescent="0.25">
      <c r="A272">
        <v>2031</v>
      </c>
      <c r="B272">
        <v>2</v>
      </c>
      <c r="C272" t="s">
        <v>22</v>
      </c>
      <c r="D272">
        <v>7.0000000000000007E-2</v>
      </c>
      <c r="E272" t="s">
        <v>23</v>
      </c>
      <c r="F272">
        <v>5</v>
      </c>
      <c r="G272">
        <v>14974617276.640499</v>
      </c>
      <c r="H272">
        <v>1171039550.18753</v>
      </c>
      <c r="I272">
        <v>1077600482.98663</v>
      </c>
      <c r="J272">
        <v>4377604454.7342501</v>
      </c>
      <c r="K272">
        <v>753725927.33324099</v>
      </c>
      <c r="L272">
        <v>7379970415.2416601</v>
      </c>
      <c r="M272">
        <v>22354587691.882099</v>
      </c>
      <c r="N272">
        <v>6588318933.5560102</v>
      </c>
      <c r="O272">
        <v>137900612810.36899</v>
      </c>
      <c r="P272">
        <v>118246940925.95</v>
      </c>
      <c r="Q272">
        <v>1419661192.5264201</v>
      </c>
      <c r="R272">
        <v>126254921052.033</v>
      </c>
      <c r="S272">
        <v>148609508743.91501</v>
      </c>
    </row>
    <row r="273" spans="1:19" x14ac:dyDescent="0.25">
      <c r="A273">
        <v>2032</v>
      </c>
      <c r="B273">
        <v>2</v>
      </c>
      <c r="C273" t="s">
        <v>22</v>
      </c>
      <c r="D273">
        <v>7.0000000000000007E-2</v>
      </c>
      <c r="E273" t="s">
        <v>23</v>
      </c>
      <c r="F273">
        <v>6</v>
      </c>
      <c r="G273">
        <v>17353883094.8904</v>
      </c>
      <c r="H273">
        <v>1357358152.1946599</v>
      </c>
      <c r="I273">
        <v>1196563773.8991201</v>
      </c>
      <c r="J273">
        <v>5073117206.9374199</v>
      </c>
      <c r="K273">
        <v>873478598.94726503</v>
      </c>
      <c r="L273">
        <v>8500517731.9784803</v>
      </c>
      <c r="M273">
        <v>25854400826.8689</v>
      </c>
      <c r="N273">
        <v>8943864874.7308903</v>
      </c>
      <c r="O273">
        <v>186465990660.742</v>
      </c>
      <c r="P273">
        <v>160137583998.57101</v>
      </c>
      <c r="Q273">
        <v>2322148733.96345</v>
      </c>
      <c r="R273">
        <v>171403597607.26501</v>
      </c>
      <c r="S273">
        <v>197257998434.134</v>
      </c>
    </row>
    <row r="274" spans="1:19" x14ac:dyDescent="0.25">
      <c r="A274">
        <v>2033</v>
      </c>
      <c r="B274">
        <v>2</v>
      </c>
      <c r="C274" t="s">
        <v>22</v>
      </c>
      <c r="D274">
        <v>7.0000000000000007E-2</v>
      </c>
      <c r="E274" t="s">
        <v>23</v>
      </c>
      <c r="F274">
        <v>7</v>
      </c>
      <c r="G274">
        <v>19553064623.3633</v>
      </c>
      <c r="H274">
        <v>1529610178.3267701</v>
      </c>
      <c r="I274">
        <v>1306522850.3227701</v>
      </c>
      <c r="J274">
        <v>5715983207.8714199</v>
      </c>
      <c r="K274">
        <v>984166726.46760297</v>
      </c>
      <c r="L274">
        <v>9536282962.9885807</v>
      </c>
      <c r="M274">
        <v>29089347586.351898</v>
      </c>
      <c r="N274">
        <v>11518901639.9062</v>
      </c>
      <c r="O274">
        <v>239395099664.673</v>
      </c>
      <c r="P274">
        <v>205915322139.073</v>
      </c>
      <c r="Q274">
        <v>3416072863.91857</v>
      </c>
      <c r="R274">
        <v>220850296642.89801</v>
      </c>
      <c r="S274">
        <v>249939644229.25</v>
      </c>
    </row>
    <row r="275" spans="1:19" x14ac:dyDescent="0.25">
      <c r="A275">
        <v>2034</v>
      </c>
      <c r="B275">
        <v>2</v>
      </c>
      <c r="C275" t="s">
        <v>22</v>
      </c>
      <c r="D275">
        <v>7.0000000000000007E-2</v>
      </c>
      <c r="E275" t="s">
        <v>23</v>
      </c>
      <c r="F275">
        <v>8</v>
      </c>
      <c r="G275">
        <v>21597709328.9767</v>
      </c>
      <c r="H275">
        <v>1689762511.00529</v>
      </c>
      <c r="I275">
        <v>1408755085.60344</v>
      </c>
      <c r="J275">
        <v>6313674354.0015202</v>
      </c>
      <c r="K275">
        <v>1087076701.9628699</v>
      </c>
      <c r="L275">
        <v>10499268652.573099</v>
      </c>
      <c r="M275">
        <v>32096977981.549801</v>
      </c>
      <c r="N275">
        <v>14259235254.455601</v>
      </c>
      <c r="O275">
        <v>295775257584.01599</v>
      </c>
      <c r="P275">
        <v>254814830352.31299</v>
      </c>
      <c r="Q275">
        <v>4675907240.7547903</v>
      </c>
      <c r="R275">
        <v>273749972847.52399</v>
      </c>
      <c r="S275">
        <v>305846950829.07397</v>
      </c>
    </row>
    <row r="276" spans="1:19" x14ac:dyDescent="0.25">
      <c r="A276">
        <v>2035</v>
      </c>
      <c r="B276">
        <v>2</v>
      </c>
      <c r="C276" t="s">
        <v>22</v>
      </c>
      <c r="D276">
        <v>7.0000000000000007E-2</v>
      </c>
      <c r="E276" t="s">
        <v>23</v>
      </c>
      <c r="F276">
        <v>9</v>
      </c>
      <c r="G276">
        <v>23503759322.165298</v>
      </c>
      <c r="H276">
        <v>1839083195.6694701</v>
      </c>
      <c r="I276">
        <v>1504057585.2628701</v>
      </c>
      <c r="J276">
        <v>6870849036.4829998</v>
      </c>
      <c r="K276">
        <v>1183010656.5446999</v>
      </c>
      <c r="L276">
        <v>11397000473.959999</v>
      </c>
      <c r="M276">
        <v>34900759796.125298</v>
      </c>
      <c r="N276">
        <v>17116394404.924801</v>
      </c>
      <c r="O276">
        <v>354274175341.21503</v>
      </c>
      <c r="P276">
        <v>305646354498.59399</v>
      </c>
      <c r="Q276">
        <v>6072333033.5906696</v>
      </c>
      <c r="R276">
        <v>328835081937.10999</v>
      </c>
      <c r="S276">
        <v>363735841733.23499</v>
      </c>
    </row>
    <row r="277" spans="1:19" x14ac:dyDescent="0.25">
      <c r="A277">
        <v>2036</v>
      </c>
      <c r="B277">
        <v>2</v>
      </c>
      <c r="C277" t="s">
        <v>22</v>
      </c>
      <c r="D277">
        <v>7.0000000000000007E-2</v>
      </c>
      <c r="E277" t="s">
        <v>23</v>
      </c>
      <c r="F277">
        <v>10</v>
      </c>
      <c r="G277">
        <v>25285173356.004299</v>
      </c>
      <c r="H277">
        <v>1978665986.55247</v>
      </c>
      <c r="I277">
        <v>1593128286.9548199</v>
      </c>
      <c r="J277">
        <v>7391587710.0395803</v>
      </c>
      <c r="K277">
        <v>1272671158.7714</v>
      </c>
      <c r="L277">
        <v>12236053142.318199</v>
      </c>
      <c r="M277">
        <v>37521226498.322601</v>
      </c>
      <c r="N277">
        <v>20050445445.157001</v>
      </c>
      <c r="O277">
        <v>413969303309.83002</v>
      </c>
      <c r="P277">
        <v>357601527711.62097</v>
      </c>
      <c r="Q277">
        <v>7581564852.2444296</v>
      </c>
      <c r="R277">
        <v>385233538009.02197</v>
      </c>
      <c r="S277">
        <v>422754764507.34497</v>
      </c>
    </row>
    <row r="278" spans="1:19" x14ac:dyDescent="0.25">
      <c r="A278">
        <v>2037</v>
      </c>
      <c r="B278">
        <v>2</v>
      </c>
      <c r="C278" t="s">
        <v>22</v>
      </c>
      <c r="D278">
        <v>7.0000000000000007E-2</v>
      </c>
      <c r="E278" t="s">
        <v>23</v>
      </c>
      <c r="F278">
        <v>11</v>
      </c>
      <c r="G278">
        <v>26944949298.263901</v>
      </c>
      <c r="H278">
        <v>2108718929.98825</v>
      </c>
      <c r="I278">
        <v>1676117084.0678</v>
      </c>
      <c r="J278">
        <v>7876769731.4032297</v>
      </c>
      <c r="K278">
        <v>1356209527.0427201</v>
      </c>
      <c r="L278">
        <v>13017815272.502001</v>
      </c>
      <c r="M278">
        <v>39962764570.7659</v>
      </c>
      <c r="N278">
        <v>23022385717.966801</v>
      </c>
      <c r="O278">
        <v>474789399495.12701</v>
      </c>
      <c r="P278">
        <v>410715262048.39899</v>
      </c>
      <c r="Q278">
        <v>9180251798.5329399</v>
      </c>
      <c r="R278">
        <v>442917899564.89899</v>
      </c>
      <c r="S278">
        <v>482880664135.66498</v>
      </c>
    </row>
    <row r="279" spans="1:19" x14ac:dyDescent="0.25">
      <c r="A279">
        <v>2038</v>
      </c>
      <c r="B279">
        <v>2</v>
      </c>
      <c r="C279" t="s">
        <v>22</v>
      </c>
      <c r="D279">
        <v>7.0000000000000007E-2</v>
      </c>
      <c r="E279" t="s">
        <v>23</v>
      </c>
      <c r="F279">
        <v>12</v>
      </c>
      <c r="G279">
        <v>28492724540.693501</v>
      </c>
      <c r="H279">
        <v>2229949370.0763102</v>
      </c>
      <c r="I279">
        <v>1753505846.18928</v>
      </c>
      <c r="J279">
        <v>8329216732.7622099</v>
      </c>
      <c r="K279">
        <v>1434111457.88626</v>
      </c>
      <c r="L279">
        <v>13746783406.914</v>
      </c>
      <c r="M279">
        <v>42239507947.607597</v>
      </c>
      <c r="N279">
        <v>26012153914.148399</v>
      </c>
      <c r="O279">
        <v>535451870481.66302</v>
      </c>
      <c r="P279">
        <v>463778907582.21002</v>
      </c>
      <c r="Q279">
        <v>10833704594.257</v>
      </c>
      <c r="R279">
        <v>500624766090.61499</v>
      </c>
      <c r="S279">
        <v>542864274038.22302</v>
      </c>
    </row>
    <row r="280" spans="1:19" x14ac:dyDescent="0.25">
      <c r="A280">
        <v>2039</v>
      </c>
      <c r="B280">
        <v>2</v>
      </c>
      <c r="C280" t="s">
        <v>22</v>
      </c>
      <c r="D280">
        <v>7.0000000000000007E-2</v>
      </c>
      <c r="E280" t="s">
        <v>23</v>
      </c>
      <c r="F280">
        <v>13</v>
      </c>
      <c r="G280">
        <v>29942294930.319401</v>
      </c>
      <c r="H280">
        <v>2343460097.3502402</v>
      </c>
      <c r="I280">
        <v>1825984365.6705699</v>
      </c>
      <c r="J280">
        <v>8752959453.0641994</v>
      </c>
      <c r="K280">
        <v>1507071021.2690499</v>
      </c>
      <c r="L280">
        <v>14429474937.354</v>
      </c>
      <c r="M280">
        <v>44371769867.6735</v>
      </c>
      <c r="N280">
        <v>28983853921.5854</v>
      </c>
      <c r="O280">
        <v>595495726894.39905</v>
      </c>
      <c r="P280">
        <v>516397088602.73798</v>
      </c>
      <c r="Q280">
        <v>12512546162.3186</v>
      </c>
      <c r="R280">
        <v>557893488686.64197</v>
      </c>
      <c r="S280">
        <v>602265258554.31604</v>
      </c>
    </row>
    <row r="281" spans="1:19" x14ac:dyDescent="0.25">
      <c r="A281">
        <v>2040</v>
      </c>
      <c r="B281">
        <v>2</v>
      </c>
      <c r="C281" t="s">
        <v>22</v>
      </c>
      <c r="D281">
        <v>7.0000000000000007E-2</v>
      </c>
      <c r="E281" t="s">
        <v>23</v>
      </c>
      <c r="F281">
        <v>14</v>
      </c>
      <c r="G281">
        <v>31305430330.886299</v>
      </c>
      <c r="H281">
        <v>2450229139.6177101</v>
      </c>
      <c r="I281">
        <v>1894141135.69892</v>
      </c>
      <c r="J281">
        <v>9151432937.6371307</v>
      </c>
      <c r="K281">
        <v>1575679822.49861</v>
      </c>
      <c r="L281">
        <v>15071483035.452299</v>
      </c>
      <c r="M281">
        <v>46376913366.338699</v>
      </c>
      <c r="N281">
        <v>31930882105.105598</v>
      </c>
      <c r="O281">
        <v>654589392348.26697</v>
      </c>
      <c r="P281">
        <v>568272020419.19104</v>
      </c>
      <c r="Q281">
        <v>14185190914.2616</v>
      </c>
      <c r="R281">
        <v>614388093438.55798</v>
      </c>
      <c r="S281">
        <v>660765006804.89697</v>
      </c>
    </row>
    <row r="282" spans="1:19" x14ac:dyDescent="0.25">
      <c r="A282">
        <v>2041</v>
      </c>
      <c r="B282">
        <v>2</v>
      </c>
      <c r="C282" t="s">
        <v>22</v>
      </c>
      <c r="D282">
        <v>7.0000000000000007E-2</v>
      </c>
      <c r="E282" t="s">
        <v>23</v>
      </c>
      <c r="F282">
        <v>15</v>
      </c>
      <c r="G282">
        <v>32587787651.224899</v>
      </c>
      <c r="H282">
        <v>2550682290.2876801</v>
      </c>
      <c r="I282">
        <v>1958259001.7158501</v>
      </c>
      <c r="J282">
        <v>9526292475.7607193</v>
      </c>
      <c r="K282">
        <v>1640222819.2620299</v>
      </c>
      <c r="L282">
        <v>15675456587.026199</v>
      </c>
      <c r="M282">
        <v>48263244238.251198</v>
      </c>
      <c r="N282">
        <v>34827029701.588799</v>
      </c>
      <c r="O282">
        <v>712399730437.17004</v>
      </c>
      <c r="P282">
        <v>619108124823.11694</v>
      </c>
      <c r="Q282">
        <v>15833003831.155701</v>
      </c>
      <c r="R282">
        <v>669768158355.86096</v>
      </c>
      <c r="S282">
        <v>718031402594.11206</v>
      </c>
    </row>
    <row r="283" spans="1:19" x14ac:dyDescent="0.25">
      <c r="A283">
        <v>2042</v>
      </c>
      <c r="B283">
        <v>2</v>
      </c>
      <c r="C283" t="s">
        <v>22</v>
      </c>
      <c r="D283">
        <v>7.0000000000000007E-2</v>
      </c>
      <c r="E283" t="s">
        <v>23</v>
      </c>
      <c r="F283">
        <v>16</v>
      </c>
      <c r="G283">
        <v>33789401488.898499</v>
      </c>
      <c r="H283">
        <v>2644809629.78583</v>
      </c>
      <c r="I283">
        <v>2018339693.59953</v>
      </c>
      <c r="J283">
        <v>9877549360.7487106</v>
      </c>
      <c r="K283">
        <v>1700701921.4403701</v>
      </c>
      <c r="L283">
        <v>16241400605.5744</v>
      </c>
      <c r="M283">
        <v>50030802094.473</v>
      </c>
      <c r="N283">
        <v>37662144581.835403</v>
      </c>
      <c r="O283">
        <v>768256096487.84302</v>
      </c>
      <c r="P283">
        <v>668270551547.74597</v>
      </c>
      <c r="Q283">
        <v>17444913703.081902</v>
      </c>
      <c r="R283">
        <v>723377609832.66394</v>
      </c>
      <c r="S283">
        <v>773408411927.13696</v>
      </c>
    </row>
    <row r="284" spans="1:19" x14ac:dyDescent="0.25">
      <c r="A284">
        <v>2043</v>
      </c>
      <c r="B284">
        <v>2</v>
      </c>
      <c r="C284" t="s">
        <v>22</v>
      </c>
      <c r="D284">
        <v>7.0000000000000007E-2</v>
      </c>
      <c r="E284" t="s">
        <v>23</v>
      </c>
      <c r="F284">
        <v>17</v>
      </c>
      <c r="G284">
        <v>34917813563.000298</v>
      </c>
      <c r="H284">
        <v>2733188955.3600202</v>
      </c>
      <c r="I284">
        <v>2074760297.30462</v>
      </c>
      <c r="J284">
        <v>10207409436.8557</v>
      </c>
      <c r="K284">
        <v>1757496892.9479599</v>
      </c>
      <c r="L284">
        <v>16772855582.4683</v>
      </c>
      <c r="M284">
        <v>51690669145.468697</v>
      </c>
      <c r="N284">
        <v>40421945360.884598</v>
      </c>
      <c r="O284">
        <v>821970007302.53699</v>
      </c>
      <c r="P284">
        <v>715594223293.04602</v>
      </c>
      <c r="Q284">
        <v>19007970819.658298</v>
      </c>
      <c r="R284">
        <v>775024139473.58899</v>
      </c>
      <c r="S284">
        <v>826714808619.05798</v>
      </c>
    </row>
    <row r="285" spans="1:19" x14ac:dyDescent="0.25">
      <c r="A285">
        <v>2044</v>
      </c>
      <c r="B285">
        <v>2</v>
      </c>
      <c r="C285" t="s">
        <v>22</v>
      </c>
      <c r="D285">
        <v>7.0000000000000007E-2</v>
      </c>
      <c r="E285" t="s">
        <v>23</v>
      </c>
      <c r="F285">
        <v>18</v>
      </c>
      <c r="G285">
        <v>35976459493.455002</v>
      </c>
      <c r="H285">
        <v>2816070973.79812</v>
      </c>
      <c r="I285">
        <v>2127692593.8273499</v>
      </c>
      <c r="J285">
        <v>10516878810.1702</v>
      </c>
      <c r="K285">
        <v>1810780911.39679</v>
      </c>
      <c r="L285">
        <v>17271423289.192501</v>
      </c>
      <c r="M285">
        <v>53247882782.647499</v>
      </c>
      <c r="N285">
        <v>43095836583.134697</v>
      </c>
      <c r="O285">
        <v>873459202611.51794</v>
      </c>
      <c r="P285">
        <v>760994261811.30701</v>
      </c>
      <c r="Q285">
        <v>20518728407.6992</v>
      </c>
      <c r="R285">
        <v>824608826802.14099</v>
      </c>
      <c r="S285">
        <v>877856709584.78796</v>
      </c>
    </row>
    <row r="286" spans="1:19" x14ac:dyDescent="0.25">
      <c r="A286">
        <v>2045</v>
      </c>
      <c r="B286">
        <v>2</v>
      </c>
      <c r="C286" t="s">
        <v>22</v>
      </c>
      <c r="D286">
        <v>7.0000000000000007E-2</v>
      </c>
      <c r="E286" t="s">
        <v>23</v>
      </c>
      <c r="F286">
        <v>19</v>
      </c>
      <c r="G286">
        <v>36968444728.807098</v>
      </c>
      <c r="H286">
        <v>2893696944.41471</v>
      </c>
      <c r="I286">
        <v>2177291855.5949602</v>
      </c>
      <c r="J286">
        <v>10806865448.8547</v>
      </c>
      <c r="K286">
        <v>1860710304.6547401</v>
      </c>
      <c r="L286">
        <v>17738564553.519199</v>
      </c>
      <c r="M286">
        <v>54707009282.326302</v>
      </c>
      <c r="N286">
        <v>45686977185.962601</v>
      </c>
      <c r="O286">
        <v>922807118915.58398</v>
      </c>
      <c r="P286">
        <v>804553362640.43701</v>
      </c>
      <c r="Q286">
        <v>21972318124.831299</v>
      </c>
      <c r="R286">
        <v>872212657951.23096</v>
      </c>
      <c r="S286">
        <v>926919667233.55701</v>
      </c>
    </row>
    <row r="287" spans="1:19" x14ac:dyDescent="0.25">
      <c r="A287">
        <v>2027</v>
      </c>
      <c r="B287">
        <v>0</v>
      </c>
      <c r="C287" t="s">
        <v>19</v>
      </c>
      <c r="D287">
        <v>0.03</v>
      </c>
      <c r="E287" t="s">
        <v>24</v>
      </c>
      <c r="F287">
        <v>1</v>
      </c>
      <c r="G287">
        <v>2693249494.0202398</v>
      </c>
      <c r="H287">
        <v>80797484.8206072</v>
      </c>
      <c r="I287">
        <v>134662474.70101199</v>
      </c>
      <c r="J287">
        <v>786807478.11413896</v>
      </c>
      <c r="K287">
        <v>135486063.96505001</v>
      </c>
      <c r="L287">
        <v>1137753501.6008</v>
      </c>
      <c r="M287">
        <v>3831002995.6210499</v>
      </c>
      <c r="N287">
        <v>457609270.72910702</v>
      </c>
      <c r="O287">
        <v>10795403186.0014</v>
      </c>
      <c r="P287">
        <v>9191742090.7869892</v>
      </c>
      <c r="Q287">
        <v>46679045.000347704</v>
      </c>
      <c r="R287">
        <v>9696030406.5164394</v>
      </c>
      <c r="S287">
        <v>13527033402.1374</v>
      </c>
    </row>
    <row r="288" spans="1:19" x14ac:dyDescent="0.25">
      <c r="A288">
        <v>2028</v>
      </c>
      <c r="B288">
        <v>0</v>
      </c>
      <c r="C288" t="s">
        <v>19</v>
      </c>
      <c r="D288">
        <v>0.03</v>
      </c>
      <c r="E288" t="s">
        <v>24</v>
      </c>
      <c r="F288">
        <v>2</v>
      </c>
      <c r="G288">
        <v>2698659124.9112802</v>
      </c>
      <c r="H288">
        <v>80959773.747338504</v>
      </c>
      <c r="I288">
        <v>134932956.24556401</v>
      </c>
      <c r="J288">
        <v>788383361.30105603</v>
      </c>
      <c r="K288">
        <v>135757558.39939001</v>
      </c>
      <c r="L288">
        <v>1140033649.6933401</v>
      </c>
      <c r="M288">
        <v>3838692774.60463</v>
      </c>
      <c r="N288">
        <v>701819720.43081498</v>
      </c>
      <c r="O288">
        <v>16527668160.062599</v>
      </c>
      <c r="P288">
        <v>14103833715.130899</v>
      </c>
      <c r="Q288">
        <v>114308542.954082</v>
      </c>
      <c r="R288">
        <v>14919961978.5158</v>
      </c>
      <c r="S288">
        <v>18758654753.120399</v>
      </c>
    </row>
    <row r="289" spans="1:19" x14ac:dyDescent="0.25">
      <c r="A289">
        <v>2029</v>
      </c>
      <c r="B289">
        <v>0</v>
      </c>
      <c r="C289" t="s">
        <v>19</v>
      </c>
      <c r="D289">
        <v>0.03</v>
      </c>
      <c r="E289" t="s">
        <v>24</v>
      </c>
      <c r="F289">
        <v>3</v>
      </c>
      <c r="G289">
        <v>2703354106.1430702</v>
      </c>
      <c r="H289">
        <v>81100623.184292197</v>
      </c>
      <c r="I289">
        <v>135167705.30715299</v>
      </c>
      <c r="J289">
        <v>789749691.37382996</v>
      </c>
      <c r="K289">
        <v>135992991.10605901</v>
      </c>
      <c r="L289">
        <v>1142011010.9713299</v>
      </c>
      <c r="M289">
        <v>3845365117.1144099</v>
      </c>
      <c r="N289">
        <v>952601490.14455795</v>
      </c>
      <c r="O289">
        <v>22456449124.525799</v>
      </c>
      <c r="P289">
        <v>19191362931.6488</v>
      </c>
      <c r="Q289">
        <v>212075856.17779401</v>
      </c>
      <c r="R289">
        <v>20356040277.9711</v>
      </c>
      <c r="S289">
        <v>24201405395.085499</v>
      </c>
    </row>
    <row r="290" spans="1:19" x14ac:dyDescent="0.25">
      <c r="A290">
        <v>2030</v>
      </c>
      <c r="B290">
        <v>0</v>
      </c>
      <c r="C290" t="s">
        <v>19</v>
      </c>
      <c r="D290">
        <v>0.03</v>
      </c>
      <c r="E290" t="s">
        <v>24</v>
      </c>
      <c r="F290">
        <v>4</v>
      </c>
      <c r="G290">
        <v>2704724614.6467099</v>
      </c>
      <c r="H290">
        <v>81141738.439401507</v>
      </c>
      <c r="I290">
        <v>135236230.732335</v>
      </c>
      <c r="J290">
        <v>790147616.28462398</v>
      </c>
      <c r="K290">
        <v>136061584.73763201</v>
      </c>
      <c r="L290">
        <v>1142587170.19399</v>
      </c>
      <c r="M290">
        <v>3847311784.8407102</v>
      </c>
      <c r="N290">
        <v>1211655744.19033</v>
      </c>
      <c r="O290">
        <v>28508507927.941898</v>
      </c>
      <c r="P290">
        <v>24402478002.995998</v>
      </c>
      <c r="Q290">
        <v>337731039.82438302</v>
      </c>
      <c r="R290">
        <v>25951864787.0107</v>
      </c>
      <c r="S290">
        <v>29799176571.851398</v>
      </c>
    </row>
    <row r="291" spans="1:19" x14ac:dyDescent="0.25">
      <c r="A291">
        <v>2031</v>
      </c>
      <c r="B291">
        <v>0</v>
      </c>
      <c r="C291" t="s">
        <v>19</v>
      </c>
      <c r="D291">
        <v>0.03</v>
      </c>
      <c r="E291" t="s">
        <v>24</v>
      </c>
      <c r="F291">
        <v>5</v>
      </c>
      <c r="G291">
        <v>2703905513.9429302</v>
      </c>
      <c r="H291">
        <v>81117165.418288097</v>
      </c>
      <c r="I291">
        <v>135195275.69714701</v>
      </c>
      <c r="J291">
        <v>789907113.529827</v>
      </c>
      <c r="K291">
        <v>136020206.33805701</v>
      </c>
      <c r="L291">
        <v>1142239760.98332</v>
      </c>
      <c r="M291">
        <v>3846145274.92626</v>
      </c>
      <c r="N291">
        <v>1471418664.44649</v>
      </c>
      <c r="O291">
        <v>34586039772.4254</v>
      </c>
      <c r="P291">
        <v>29661542573.855099</v>
      </c>
      <c r="Q291">
        <v>479336868.96205401</v>
      </c>
      <c r="R291">
        <v>31612298107.263699</v>
      </c>
      <c r="S291">
        <v>35458443382.189903</v>
      </c>
    </row>
    <row r="292" spans="1:19" x14ac:dyDescent="0.25">
      <c r="A292">
        <v>2032</v>
      </c>
      <c r="B292">
        <v>0</v>
      </c>
      <c r="C292" t="s">
        <v>19</v>
      </c>
      <c r="D292">
        <v>0.03</v>
      </c>
      <c r="E292" t="s">
        <v>24</v>
      </c>
      <c r="F292">
        <v>6</v>
      </c>
      <c r="G292">
        <v>2700862207.9751501</v>
      </c>
      <c r="H292">
        <v>81025866.239254504</v>
      </c>
      <c r="I292">
        <v>135043110.39875701</v>
      </c>
      <c r="J292">
        <v>789016596.70522404</v>
      </c>
      <c r="K292">
        <v>135866904.16910401</v>
      </c>
      <c r="L292">
        <v>1140952477.5123401</v>
      </c>
      <c r="M292">
        <v>3841814685.4874902</v>
      </c>
      <c r="N292">
        <v>1728581272.2328701</v>
      </c>
      <c r="O292">
        <v>40507670180.548302</v>
      </c>
      <c r="P292">
        <v>34795748828.745796</v>
      </c>
      <c r="Q292">
        <v>629972084.806077</v>
      </c>
      <c r="R292">
        <v>37154302185.784798</v>
      </c>
      <c r="S292">
        <v>40996116871.272301</v>
      </c>
    </row>
    <row r="293" spans="1:19" x14ac:dyDescent="0.25">
      <c r="A293">
        <v>2033</v>
      </c>
      <c r="B293">
        <v>0</v>
      </c>
      <c r="C293" t="s">
        <v>19</v>
      </c>
      <c r="D293">
        <v>0.03</v>
      </c>
      <c r="E293" t="s">
        <v>24</v>
      </c>
      <c r="F293">
        <v>7</v>
      </c>
      <c r="G293">
        <v>2695820993.64289</v>
      </c>
      <c r="H293">
        <v>80874629.809286699</v>
      </c>
      <c r="I293">
        <v>134791049.68214399</v>
      </c>
      <c r="J293">
        <v>787542766.82389605</v>
      </c>
      <c r="K293">
        <v>135613146.63463801</v>
      </c>
      <c r="L293">
        <v>1138821592.94996</v>
      </c>
      <c r="M293">
        <v>3834642586.5928502</v>
      </c>
      <c r="N293">
        <v>1983024621.34903</v>
      </c>
      <c r="O293">
        <v>46314176792.873596</v>
      </c>
      <c r="P293">
        <v>39848883447.707001</v>
      </c>
      <c r="Q293">
        <v>785978583.98995399</v>
      </c>
      <c r="R293">
        <v>42617886653.045998</v>
      </c>
      <c r="S293">
        <v>46452529239.638901</v>
      </c>
    </row>
    <row r="294" spans="1:19" x14ac:dyDescent="0.25">
      <c r="A294">
        <v>2034</v>
      </c>
      <c r="B294">
        <v>0</v>
      </c>
      <c r="C294" t="s">
        <v>19</v>
      </c>
      <c r="D294">
        <v>0.03</v>
      </c>
      <c r="E294" t="s">
        <v>24</v>
      </c>
      <c r="F294">
        <v>8</v>
      </c>
      <c r="G294">
        <v>2691200551.0657301</v>
      </c>
      <c r="H294">
        <v>80736016.531971902</v>
      </c>
      <c r="I294">
        <v>134560027.55328599</v>
      </c>
      <c r="J294">
        <v>786192445.91142595</v>
      </c>
      <c r="K294">
        <v>135380639.85362399</v>
      </c>
      <c r="L294">
        <v>1136869129.8503001</v>
      </c>
      <c r="M294">
        <v>3828069680.9160399</v>
      </c>
      <c r="N294">
        <v>2232109924.3025498</v>
      </c>
      <c r="O294">
        <v>52000629103.930702</v>
      </c>
      <c r="P294">
        <v>44816843023.370102</v>
      </c>
      <c r="Q294">
        <v>943521616.3556</v>
      </c>
      <c r="R294">
        <v>47992474564.028198</v>
      </c>
      <c r="S294">
        <v>51820544244.944298</v>
      </c>
    </row>
    <row r="295" spans="1:19" x14ac:dyDescent="0.25">
      <c r="A295">
        <v>2035</v>
      </c>
      <c r="B295">
        <v>0</v>
      </c>
      <c r="C295" t="s">
        <v>19</v>
      </c>
      <c r="D295">
        <v>0.03</v>
      </c>
      <c r="E295" t="s">
        <v>24</v>
      </c>
      <c r="F295">
        <v>9</v>
      </c>
      <c r="G295">
        <v>2687486387.5922399</v>
      </c>
      <c r="H295">
        <v>80624591.627767399</v>
      </c>
      <c r="I295">
        <v>134374319.379612</v>
      </c>
      <c r="J295">
        <v>785106976.79989898</v>
      </c>
      <c r="K295">
        <v>135193737.150776</v>
      </c>
      <c r="L295">
        <v>1135299624.95805</v>
      </c>
      <c r="M295">
        <v>3822786012.5503001</v>
      </c>
      <c r="N295">
        <v>2474416586.8003998</v>
      </c>
      <c r="O295">
        <v>57469293409.498497</v>
      </c>
      <c r="P295">
        <v>49604958321.697502</v>
      </c>
      <c r="Q295">
        <v>1100061785.7858</v>
      </c>
      <c r="R295">
        <v>53179436694.283699</v>
      </c>
      <c r="S295">
        <v>57002222706.834</v>
      </c>
    </row>
    <row r="296" spans="1:19" x14ac:dyDescent="0.25">
      <c r="A296">
        <v>2036</v>
      </c>
      <c r="B296">
        <v>0</v>
      </c>
      <c r="C296" t="s">
        <v>19</v>
      </c>
      <c r="D296">
        <v>0.03</v>
      </c>
      <c r="E296" t="s">
        <v>24</v>
      </c>
      <c r="F296">
        <v>10</v>
      </c>
      <c r="G296">
        <v>2684941666.8177299</v>
      </c>
      <c r="H296">
        <v>80548250.004531905</v>
      </c>
      <c r="I296">
        <v>134247083.340886</v>
      </c>
      <c r="J296">
        <v>784363141.264853</v>
      </c>
      <c r="K296">
        <v>135065663.03913099</v>
      </c>
      <c r="L296">
        <v>1134224137.6494</v>
      </c>
      <c r="M296">
        <v>3819165804.4671302</v>
      </c>
      <c r="N296">
        <v>2709222053.7930799</v>
      </c>
      <c r="O296">
        <v>62700556042.172401</v>
      </c>
      <c r="P296">
        <v>54193957917.780502</v>
      </c>
      <c r="Q296">
        <v>1253387828.6679599</v>
      </c>
      <c r="R296">
        <v>58156567800.2416</v>
      </c>
      <c r="S296">
        <v>61975733604.708702</v>
      </c>
    </row>
    <row r="297" spans="1:19" x14ac:dyDescent="0.25">
      <c r="A297">
        <v>2037</v>
      </c>
      <c r="B297">
        <v>0</v>
      </c>
      <c r="C297" t="s">
        <v>19</v>
      </c>
      <c r="D297">
        <v>0.03</v>
      </c>
      <c r="E297" t="s">
        <v>24</v>
      </c>
      <c r="F297">
        <v>11</v>
      </c>
      <c r="G297">
        <v>2682550055.7488198</v>
      </c>
      <c r="H297">
        <v>80476501.672464594</v>
      </c>
      <c r="I297">
        <v>134127502.78744</v>
      </c>
      <c r="J297">
        <v>783664324.52997398</v>
      </c>
      <c r="K297">
        <v>134945332.55355701</v>
      </c>
      <c r="L297">
        <v>1133213661.5434301</v>
      </c>
      <c r="M297">
        <v>3815763717.2922502</v>
      </c>
      <c r="N297">
        <v>2935485678.6268902</v>
      </c>
      <c r="O297">
        <v>67801224084.166199</v>
      </c>
      <c r="P297">
        <v>58692198229.496696</v>
      </c>
      <c r="Q297">
        <v>1402597141.82021</v>
      </c>
      <c r="R297">
        <v>63030281049.943802</v>
      </c>
      <c r="S297">
        <v>66846044767.236099</v>
      </c>
    </row>
    <row r="298" spans="1:19" x14ac:dyDescent="0.25">
      <c r="A298">
        <v>2038</v>
      </c>
      <c r="B298">
        <v>0</v>
      </c>
      <c r="C298" t="s">
        <v>19</v>
      </c>
      <c r="D298">
        <v>0.03</v>
      </c>
      <c r="E298" t="s">
        <v>24</v>
      </c>
      <c r="F298">
        <v>12</v>
      </c>
      <c r="G298">
        <v>2680400912.2158399</v>
      </c>
      <c r="H298">
        <v>80412027.366475403</v>
      </c>
      <c r="I298">
        <v>134020045.610792</v>
      </c>
      <c r="J298">
        <v>783037046.67510903</v>
      </c>
      <c r="K298">
        <v>134837300.20115101</v>
      </c>
      <c r="L298">
        <v>1132306419.8535199</v>
      </c>
      <c r="M298">
        <v>3812707332.0693698</v>
      </c>
      <c r="N298">
        <v>3154399401.7590899</v>
      </c>
      <c r="O298">
        <v>72651464344.244293</v>
      </c>
      <c r="P298">
        <v>62978268795.105103</v>
      </c>
      <c r="Q298">
        <v>1546248077.5292301</v>
      </c>
      <c r="R298">
        <v>67678916274.393402</v>
      </c>
      <c r="S298">
        <v>71491623606.462799</v>
      </c>
    </row>
    <row r="299" spans="1:19" x14ac:dyDescent="0.25">
      <c r="A299">
        <v>2039</v>
      </c>
      <c r="B299">
        <v>0</v>
      </c>
      <c r="C299" t="s">
        <v>19</v>
      </c>
      <c r="D299">
        <v>0.03</v>
      </c>
      <c r="E299" t="s">
        <v>24</v>
      </c>
      <c r="F299">
        <v>13</v>
      </c>
      <c r="G299">
        <v>2679150526.0315299</v>
      </c>
      <c r="H299">
        <v>80374515.780946106</v>
      </c>
      <c r="I299">
        <v>133957526.301576</v>
      </c>
      <c r="J299">
        <v>782672692.13380098</v>
      </c>
      <c r="K299">
        <v>134774531.95652699</v>
      </c>
      <c r="L299">
        <v>1131779266.1728499</v>
      </c>
      <c r="M299">
        <v>3810929792.20438</v>
      </c>
      <c r="N299">
        <v>3364243101.0802002</v>
      </c>
      <c r="O299">
        <v>77265320637.675797</v>
      </c>
      <c r="P299">
        <v>67065587318.565201</v>
      </c>
      <c r="Q299">
        <v>1683242164.6585</v>
      </c>
      <c r="R299">
        <v>72113072584.303894</v>
      </c>
      <c r="S299">
        <v>75924002376.508301</v>
      </c>
    </row>
    <row r="300" spans="1:19" x14ac:dyDescent="0.25">
      <c r="A300">
        <v>2040</v>
      </c>
      <c r="B300">
        <v>0</v>
      </c>
      <c r="C300" t="s">
        <v>19</v>
      </c>
      <c r="D300">
        <v>0.03</v>
      </c>
      <c r="E300" t="s">
        <v>24</v>
      </c>
      <c r="F300">
        <v>14</v>
      </c>
      <c r="G300">
        <v>2679221974.1886201</v>
      </c>
      <c r="H300">
        <v>80376659.225658804</v>
      </c>
      <c r="I300">
        <v>133961098.70943099</v>
      </c>
      <c r="J300">
        <v>782694210.04221404</v>
      </c>
      <c r="K300">
        <v>134778218.35621801</v>
      </c>
      <c r="L300">
        <v>1131810186.3335199</v>
      </c>
      <c r="M300">
        <v>3811032160.52215</v>
      </c>
      <c r="N300">
        <v>3567018844.88801</v>
      </c>
      <c r="O300">
        <v>81662045707.195694</v>
      </c>
      <c r="P300">
        <v>70969758527.770401</v>
      </c>
      <c r="Q300">
        <v>1813166874.1460299</v>
      </c>
      <c r="R300">
        <v>76349944246.804504</v>
      </c>
      <c r="S300">
        <v>80160976407.326599</v>
      </c>
    </row>
    <row r="301" spans="1:19" x14ac:dyDescent="0.25">
      <c r="A301">
        <v>2041</v>
      </c>
      <c r="B301">
        <v>0</v>
      </c>
      <c r="C301" t="s">
        <v>19</v>
      </c>
      <c r="D301">
        <v>0.03</v>
      </c>
      <c r="E301" t="s">
        <v>24</v>
      </c>
      <c r="F301">
        <v>15</v>
      </c>
      <c r="G301">
        <v>2680380441.2259798</v>
      </c>
      <c r="H301">
        <v>80411413.236779496</v>
      </c>
      <c r="I301">
        <v>134019022.061299</v>
      </c>
      <c r="J301">
        <v>783033196.78892505</v>
      </c>
      <c r="K301">
        <v>134836574.75178301</v>
      </c>
      <c r="L301">
        <v>1132300206.8387799</v>
      </c>
      <c r="M301">
        <v>3812680648.0647702</v>
      </c>
      <c r="N301">
        <v>3761506890.8517499</v>
      </c>
      <c r="O301">
        <v>85847956998.488403</v>
      </c>
      <c r="P301">
        <v>74695866572.431107</v>
      </c>
      <c r="Q301">
        <v>1935906445.0785999</v>
      </c>
      <c r="R301">
        <v>80393279908.361496</v>
      </c>
      <c r="S301">
        <v>84205960556.4263</v>
      </c>
    </row>
    <row r="302" spans="1:19" x14ac:dyDescent="0.25">
      <c r="A302">
        <v>2042</v>
      </c>
      <c r="B302">
        <v>0</v>
      </c>
      <c r="C302" t="s">
        <v>19</v>
      </c>
      <c r="D302">
        <v>0.03</v>
      </c>
      <c r="E302" t="s">
        <v>24</v>
      </c>
      <c r="F302">
        <v>16</v>
      </c>
      <c r="G302">
        <v>2681866083.8554502</v>
      </c>
      <c r="H302">
        <v>80455982.515663505</v>
      </c>
      <c r="I302">
        <v>134093304.192772</v>
      </c>
      <c r="J302">
        <v>783467796.434286</v>
      </c>
      <c r="K302">
        <v>134911394.495087</v>
      </c>
      <c r="L302">
        <v>1132928477.63781</v>
      </c>
      <c r="M302">
        <v>3814794561.4932599</v>
      </c>
      <c r="N302">
        <v>3948364669.6023102</v>
      </c>
      <c r="O302">
        <v>89770426192.543106</v>
      </c>
      <c r="P302">
        <v>78191107899.635605</v>
      </c>
      <c r="Q302">
        <v>2051355039.6359501</v>
      </c>
      <c r="R302">
        <v>84190827608.873795</v>
      </c>
      <c r="S302">
        <v>88005622170.367096</v>
      </c>
    </row>
    <row r="303" spans="1:19" x14ac:dyDescent="0.25">
      <c r="A303">
        <v>2043</v>
      </c>
      <c r="B303">
        <v>0</v>
      </c>
      <c r="C303" t="s">
        <v>19</v>
      </c>
      <c r="D303">
        <v>0.03</v>
      </c>
      <c r="E303" t="s">
        <v>24</v>
      </c>
      <c r="F303">
        <v>17</v>
      </c>
      <c r="G303">
        <v>2683876395.5446701</v>
      </c>
      <c r="H303">
        <v>80516291.866340294</v>
      </c>
      <c r="I303">
        <v>134193819.777233</v>
      </c>
      <c r="J303">
        <v>784055826.64740396</v>
      </c>
      <c r="K303">
        <v>135012630.054297</v>
      </c>
      <c r="L303">
        <v>1133778568.3452699</v>
      </c>
      <c r="M303">
        <v>3817654963.8899498</v>
      </c>
      <c r="N303">
        <v>4127335289.7112598</v>
      </c>
      <c r="O303">
        <v>93442861992.472305</v>
      </c>
      <c r="P303">
        <v>81467966249.447998</v>
      </c>
      <c r="Q303">
        <v>2159635089.0946202</v>
      </c>
      <c r="R303">
        <v>87754936628.253906</v>
      </c>
      <c r="S303">
        <v>91572591592.143799</v>
      </c>
    </row>
    <row r="304" spans="1:19" x14ac:dyDescent="0.25">
      <c r="A304">
        <v>2044</v>
      </c>
      <c r="B304">
        <v>0</v>
      </c>
      <c r="C304" t="s">
        <v>19</v>
      </c>
      <c r="D304">
        <v>0.03</v>
      </c>
      <c r="E304" t="s">
        <v>24</v>
      </c>
      <c r="F304">
        <v>18</v>
      </c>
      <c r="G304">
        <v>2686192480.0995698</v>
      </c>
      <c r="H304">
        <v>80585774.402987093</v>
      </c>
      <c r="I304">
        <v>134309624.004978</v>
      </c>
      <c r="J304">
        <v>784733514.73030305</v>
      </c>
      <c r="K304">
        <v>135129294.790896</v>
      </c>
      <c r="L304">
        <v>1134758207.9291601</v>
      </c>
      <c r="M304">
        <v>3820950688.0287299</v>
      </c>
      <c r="N304">
        <v>4298392758.0537996</v>
      </c>
      <c r="O304">
        <v>96885346243.592499</v>
      </c>
      <c r="P304">
        <v>84542804417.182205</v>
      </c>
      <c r="Q304">
        <v>2261619003.53512</v>
      </c>
      <c r="R304">
        <v>91102816178.771194</v>
      </c>
      <c r="S304">
        <v>94923766866.799896</v>
      </c>
    </row>
    <row r="305" spans="1:19" x14ac:dyDescent="0.25">
      <c r="A305">
        <v>2045</v>
      </c>
      <c r="B305">
        <v>0</v>
      </c>
      <c r="C305" t="s">
        <v>19</v>
      </c>
      <c r="D305">
        <v>0.03</v>
      </c>
      <c r="E305" t="s">
        <v>24</v>
      </c>
      <c r="F305">
        <v>19</v>
      </c>
      <c r="G305">
        <v>2688618423.7076001</v>
      </c>
      <c r="H305">
        <v>80658552.711228102</v>
      </c>
      <c r="I305">
        <v>134430921.18538001</v>
      </c>
      <c r="J305">
        <v>785443629.95608604</v>
      </c>
      <c r="K305">
        <v>135251533.62550601</v>
      </c>
      <c r="L305">
        <v>1135784637.4782</v>
      </c>
      <c r="M305">
        <v>3824403061.1858001</v>
      </c>
      <c r="N305">
        <v>4463040614.9532404</v>
      </c>
      <c r="O305">
        <v>100134157922.53101</v>
      </c>
      <c r="P305">
        <v>87449411653.640503</v>
      </c>
      <c r="Q305">
        <v>2357745785.1461301</v>
      </c>
      <c r="R305">
        <v>94270198053.739899</v>
      </c>
      <c r="S305">
        <v>98094601114.925705</v>
      </c>
    </row>
    <row r="306" spans="1:19" x14ac:dyDescent="0.25">
      <c r="A306">
        <v>2027</v>
      </c>
      <c r="B306">
        <v>0</v>
      </c>
      <c r="C306" t="s">
        <v>19</v>
      </c>
      <c r="D306">
        <v>7.0000000000000007E-2</v>
      </c>
      <c r="E306" t="s">
        <v>24</v>
      </c>
      <c r="F306">
        <v>1</v>
      </c>
      <c r="G306">
        <v>2693249494.0202398</v>
      </c>
      <c r="H306">
        <v>80797484.820607305</v>
      </c>
      <c r="I306">
        <v>134662474.70101199</v>
      </c>
      <c r="J306">
        <v>786807478.11413896</v>
      </c>
      <c r="K306">
        <v>135486063.96505001</v>
      </c>
      <c r="L306">
        <v>1137753501.6008</v>
      </c>
      <c r="M306">
        <v>3831002995.6210499</v>
      </c>
      <c r="N306">
        <v>457609270.72910702</v>
      </c>
      <c r="O306">
        <v>10795403186.0014</v>
      </c>
      <c r="P306">
        <v>9191742090.7869892</v>
      </c>
      <c r="Q306">
        <v>46679045.000347704</v>
      </c>
      <c r="R306">
        <v>9696030406.5164394</v>
      </c>
      <c r="S306">
        <v>13527033402.1374</v>
      </c>
    </row>
    <row r="307" spans="1:19" x14ac:dyDescent="0.25">
      <c r="A307">
        <v>2028</v>
      </c>
      <c r="B307">
        <v>0</v>
      </c>
      <c r="C307" t="s">
        <v>19</v>
      </c>
      <c r="D307">
        <v>7.0000000000000007E-2</v>
      </c>
      <c r="E307" t="s">
        <v>24</v>
      </c>
      <c r="F307">
        <v>2</v>
      </c>
      <c r="G307">
        <v>2698554590.98102</v>
      </c>
      <c r="H307">
        <v>80956637.729430601</v>
      </c>
      <c r="I307">
        <v>134927729.54905099</v>
      </c>
      <c r="J307">
        <v>788352909.45203304</v>
      </c>
      <c r="K307">
        <v>135752312.13012701</v>
      </c>
      <c r="L307">
        <v>1139989588.86064</v>
      </c>
      <c r="M307">
        <v>3838544179.84166</v>
      </c>
      <c r="N307">
        <v>697100677.92450202</v>
      </c>
      <c r="O307">
        <v>16416899754.7668</v>
      </c>
      <c r="P307">
        <v>14008914070.216</v>
      </c>
      <c r="Q307">
        <v>113001692.752078</v>
      </c>
      <c r="R307">
        <v>14819016440.892599</v>
      </c>
      <c r="S307">
        <v>18657560620.734299</v>
      </c>
    </row>
    <row r="308" spans="1:19" x14ac:dyDescent="0.25">
      <c r="A308">
        <v>2029</v>
      </c>
      <c r="B308">
        <v>0</v>
      </c>
      <c r="C308" t="s">
        <v>19</v>
      </c>
      <c r="D308">
        <v>7.0000000000000007E-2</v>
      </c>
      <c r="E308" t="s">
        <v>24</v>
      </c>
      <c r="F308">
        <v>3</v>
      </c>
      <c r="G308">
        <v>2703101000.33111</v>
      </c>
      <c r="H308">
        <v>81093030.009933203</v>
      </c>
      <c r="I308">
        <v>135155050.01655501</v>
      </c>
      <c r="J308">
        <v>789676011.71678901</v>
      </c>
      <c r="K308">
        <v>135980295.96237901</v>
      </c>
      <c r="L308">
        <v>1141904387.7056501</v>
      </c>
      <c r="M308">
        <v>3845005388.0367599</v>
      </c>
      <c r="N308">
        <v>939677558.858441</v>
      </c>
      <c r="O308">
        <v>22151459924.089298</v>
      </c>
      <c r="P308">
        <v>18929740130.202301</v>
      </c>
      <c r="Q308">
        <v>207404578.89011499</v>
      </c>
      <c r="R308">
        <v>20076822267.950901</v>
      </c>
      <c r="S308">
        <v>23921827655.987701</v>
      </c>
    </row>
    <row r="309" spans="1:19" x14ac:dyDescent="0.25">
      <c r="A309">
        <v>2030</v>
      </c>
      <c r="B309">
        <v>0</v>
      </c>
      <c r="C309" t="s">
        <v>19</v>
      </c>
      <c r="D309">
        <v>7.0000000000000007E-2</v>
      </c>
      <c r="E309" t="s">
        <v>24</v>
      </c>
      <c r="F309">
        <v>4</v>
      </c>
      <c r="G309">
        <v>2704449396.5135698</v>
      </c>
      <c r="H309">
        <v>81133481.895407096</v>
      </c>
      <c r="I309">
        <v>135222469.82567799</v>
      </c>
      <c r="J309">
        <v>790067559.32400203</v>
      </c>
      <c r="K309">
        <v>136047789.01640201</v>
      </c>
      <c r="L309">
        <v>1142471300.0614901</v>
      </c>
      <c r="M309">
        <v>3846920696.5750599</v>
      </c>
      <c r="N309">
        <v>1186687554.92751</v>
      </c>
      <c r="O309">
        <v>27922828118.680099</v>
      </c>
      <c r="P309">
        <v>23898944580.358898</v>
      </c>
      <c r="Q309">
        <v>326857845.80852097</v>
      </c>
      <c r="R309">
        <v>25412489981.094898</v>
      </c>
      <c r="S309">
        <v>29259410677.669998</v>
      </c>
    </row>
    <row r="310" spans="1:19" x14ac:dyDescent="0.25">
      <c r="A310">
        <v>2031</v>
      </c>
      <c r="B310">
        <v>0</v>
      </c>
      <c r="C310" t="s">
        <v>19</v>
      </c>
      <c r="D310">
        <v>7.0000000000000007E-2</v>
      </c>
      <c r="E310" t="s">
        <v>24</v>
      </c>
      <c r="F310">
        <v>5</v>
      </c>
      <c r="G310">
        <v>2703741052.9879398</v>
      </c>
      <c r="H310">
        <v>81112231.589638397</v>
      </c>
      <c r="I310">
        <v>135187052.64939699</v>
      </c>
      <c r="J310">
        <v>789859446.10147595</v>
      </c>
      <c r="K310">
        <v>136011987.04010701</v>
      </c>
      <c r="L310">
        <v>1142170717.38061</v>
      </c>
      <c r="M310">
        <v>3845911770.3685598</v>
      </c>
      <c r="N310">
        <v>1430844837.81991</v>
      </c>
      <c r="O310">
        <v>33635506385.6119</v>
      </c>
      <c r="P310">
        <v>28841721745.773602</v>
      </c>
      <c r="Q310">
        <v>459480413.28535801</v>
      </c>
      <c r="R310">
        <v>30732046996.878899</v>
      </c>
      <c r="S310">
        <v>34577958767.247498</v>
      </c>
    </row>
    <row r="311" spans="1:19" x14ac:dyDescent="0.25">
      <c r="A311">
        <v>2032</v>
      </c>
      <c r="B311">
        <v>0</v>
      </c>
      <c r="C311" t="s">
        <v>19</v>
      </c>
      <c r="D311">
        <v>7.0000000000000007E-2</v>
      </c>
      <c r="E311" t="s">
        <v>24</v>
      </c>
      <c r="F311">
        <v>6</v>
      </c>
      <c r="G311">
        <v>2701012114.63557</v>
      </c>
      <c r="H311">
        <v>81030363.439067096</v>
      </c>
      <c r="I311">
        <v>135050605.731778</v>
      </c>
      <c r="J311">
        <v>789060854.15140402</v>
      </c>
      <c r="K311">
        <v>135874511.57564801</v>
      </c>
      <c r="L311">
        <v>1141016334.8978901</v>
      </c>
      <c r="M311">
        <v>3842028449.5334601</v>
      </c>
      <c r="N311">
        <v>1669057856.48125</v>
      </c>
      <c r="O311">
        <v>39123059942.822197</v>
      </c>
      <c r="P311">
        <v>33598968801.542198</v>
      </c>
      <c r="Q311">
        <v>598469140.40489304</v>
      </c>
      <c r="R311">
        <v>35866495798.428299</v>
      </c>
      <c r="S311">
        <v>39708524247.9618</v>
      </c>
    </row>
    <row r="312" spans="1:19" x14ac:dyDescent="0.25">
      <c r="A312">
        <v>2033</v>
      </c>
      <c r="B312">
        <v>0</v>
      </c>
      <c r="C312" t="s">
        <v>19</v>
      </c>
      <c r="D312">
        <v>7.0000000000000007E-2</v>
      </c>
      <c r="E312" t="s">
        <v>24</v>
      </c>
      <c r="F312">
        <v>7</v>
      </c>
      <c r="G312">
        <v>2696531189.4780998</v>
      </c>
      <c r="H312">
        <v>80895935.684343204</v>
      </c>
      <c r="I312">
        <v>134826559.473905</v>
      </c>
      <c r="J312">
        <v>787750778.40146196</v>
      </c>
      <c r="K312">
        <v>135648949.96716401</v>
      </c>
      <c r="L312">
        <v>1139122223.52687</v>
      </c>
      <c r="M312">
        <v>3835653413.0049801</v>
      </c>
      <c r="N312">
        <v>1901225762.4790299</v>
      </c>
      <c r="O312">
        <v>44424265829.285896</v>
      </c>
      <c r="P312">
        <v>38211418033.263901</v>
      </c>
      <c r="Q312">
        <v>740241020.92613602</v>
      </c>
      <c r="R312">
        <v>40852884816.669098</v>
      </c>
      <c r="S312">
        <v>44688538229.674103</v>
      </c>
    </row>
    <row r="313" spans="1:19" x14ac:dyDescent="0.25">
      <c r="A313">
        <v>2034</v>
      </c>
      <c r="B313">
        <v>0</v>
      </c>
      <c r="C313" t="s">
        <v>19</v>
      </c>
      <c r="D313">
        <v>7.0000000000000007E-2</v>
      </c>
      <c r="E313" t="s">
        <v>24</v>
      </c>
      <c r="F313">
        <v>8</v>
      </c>
      <c r="G313">
        <v>2692457356.31879</v>
      </c>
      <c r="H313">
        <v>80773720.689563796</v>
      </c>
      <c r="I313">
        <v>134622867.81593901</v>
      </c>
      <c r="J313">
        <v>786560159.10646605</v>
      </c>
      <c r="K313">
        <v>135443942.92651299</v>
      </c>
      <c r="L313">
        <v>1137400690.53848</v>
      </c>
      <c r="M313">
        <v>3829858046.8572698</v>
      </c>
      <c r="N313">
        <v>2125084756.0086999</v>
      </c>
      <c r="O313">
        <v>49537010979.261703</v>
      </c>
      <c r="P313">
        <v>42676828660.5355</v>
      </c>
      <c r="Q313">
        <v>881244041.09849405</v>
      </c>
      <c r="R313">
        <v>45683157457.6427</v>
      </c>
      <c r="S313">
        <v>49513015504.5</v>
      </c>
    </row>
    <row r="314" spans="1:19" x14ac:dyDescent="0.25">
      <c r="A314">
        <v>2035</v>
      </c>
      <c r="B314">
        <v>0</v>
      </c>
      <c r="C314" t="s">
        <v>19</v>
      </c>
      <c r="D314">
        <v>7.0000000000000007E-2</v>
      </c>
      <c r="E314" t="s">
        <v>24</v>
      </c>
      <c r="F314">
        <v>9</v>
      </c>
      <c r="G314">
        <v>2689202270.0957899</v>
      </c>
      <c r="H314">
        <v>80676068.102873906</v>
      </c>
      <c r="I314">
        <v>134460113.50478899</v>
      </c>
      <c r="J314">
        <v>785608821.67108905</v>
      </c>
      <c r="K314">
        <v>135280136.83954799</v>
      </c>
      <c r="L314">
        <v>1136025140.1183</v>
      </c>
      <c r="M314">
        <v>3825227410.2140899</v>
      </c>
      <c r="N314">
        <v>2339531798.9889898</v>
      </c>
      <c r="O314">
        <v>54380925963.478302</v>
      </c>
      <c r="P314">
        <v>46916520890.565598</v>
      </c>
      <c r="Q314">
        <v>1019212593.6148601</v>
      </c>
      <c r="R314">
        <v>50275265283.169403</v>
      </c>
      <c r="S314">
        <v>54100492693.383499</v>
      </c>
    </row>
    <row r="315" spans="1:19" x14ac:dyDescent="0.25">
      <c r="A315">
        <v>2036</v>
      </c>
      <c r="B315">
        <v>0</v>
      </c>
      <c r="C315" t="s">
        <v>19</v>
      </c>
      <c r="D315">
        <v>7.0000000000000007E-2</v>
      </c>
      <c r="E315" t="s">
        <v>24</v>
      </c>
      <c r="F315">
        <v>10</v>
      </c>
      <c r="G315">
        <v>2686966655.3827701</v>
      </c>
      <c r="H315">
        <v>80608999.661483094</v>
      </c>
      <c r="I315">
        <v>134348332.76913801</v>
      </c>
      <c r="J315">
        <v>784955318.99819899</v>
      </c>
      <c r="K315">
        <v>135167616.903023</v>
      </c>
      <c r="L315">
        <v>1135080268.33184</v>
      </c>
      <c r="M315">
        <v>3822046923.7146101</v>
      </c>
      <c r="N315">
        <v>2544118848.4977198</v>
      </c>
      <c r="O315">
        <v>58944973907.662102</v>
      </c>
      <c r="P315">
        <v>50918719944.6194</v>
      </c>
      <c r="Q315">
        <v>1152283007.09813</v>
      </c>
      <c r="R315">
        <v>54615121800.215202</v>
      </c>
      <c r="S315">
        <v>58437168723.929802</v>
      </c>
    </row>
    <row r="316" spans="1:19" x14ac:dyDescent="0.25">
      <c r="A316">
        <v>2037</v>
      </c>
      <c r="B316">
        <v>0</v>
      </c>
      <c r="C316" t="s">
        <v>19</v>
      </c>
      <c r="D316">
        <v>7.0000000000000007E-2</v>
      </c>
      <c r="E316" t="s">
        <v>24</v>
      </c>
      <c r="F316">
        <v>11</v>
      </c>
      <c r="G316">
        <v>2684897656.1736202</v>
      </c>
      <c r="H316">
        <v>80546929.685208797</v>
      </c>
      <c r="I316">
        <v>134244882.80868101</v>
      </c>
      <c r="J316">
        <v>784350737.02000797</v>
      </c>
      <c r="K316">
        <v>135063513.77006</v>
      </c>
      <c r="L316">
        <v>1134206063.2839501</v>
      </c>
      <c r="M316">
        <v>3819103719.4575801</v>
      </c>
      <c r="N316">
        <v>2738183676.3362198</v>
      </c>
      <c r="O316">
        <v>63321915751.4506</v>
      </c>
      <c r="P316">
        <v>54776381281.864304</v>
      </c>
      <c r="Q316">
        <v>1279766427.0062399</v>
      </c>
      <c r="R316">
        <v>58794331385.206802</v>
      </c>
      <c r="S316">
        <v>62613435104.664398</v>
      </c>
    </row>
    <row r="317" spans="1:19" x14ac:dyDescent="0.25">
      <c r="A317">
        <v>2038</v>
      </c>
      <c r="B317">
        <v>0</v>
      </c>
      <c r="C317" t="s">
        <v>19</v>
      </c>
      <c r="D317">
        <v>7.0000000000000007E-2</v>
      </c>
      <c r="E317" t="s">
        <v>24</v>
      </c>
      <c r="F317">
        <v>12</v>
      </c>
      <c r="G317">
        <v>2683061370.3778701</v>
      </c>
      <c r="H317">
        <v>80491841.111336201</v>
      </c>
      <c r="I317">
        <v>134153068.518893</v>
      </c>
      <c r="J317">
        <v>783814706.35953403</v>
      </c>
      <c r="K317">
        <v>134971198.36888599</v>
      </c>
      <c r="L317">
        <v>1133430814.35865</v>
      </c>
      <c r="M317">
        <v>3816492184.7365198</v>
      </c>
      <c r="N317">
        <v>2922891227.7266598</v>
      </c>
      <c r="O317">
        <v>67420317584.800003</v>
      </c>
      <c r="P317">
        <v>58395691647.934097</v>
      </c>
      <c r="Q317">
        <v>1400600198.93032</v>
      </c>
      <c r="R317">
        <v>62719183074.591103</v>
      </c>
      <c r="S317">
        <v>66535675259.327599</v>
      </c>
    </row>
    <row r="318" spans="1:19" x14ac:dyDescent="0.25">
      <c r="A318">
        <v>2039</v>
      </c>
      <c r="B318">
        <v>0</v>
      </c>
      <c r="C318" t="s">
        <v>19</v>
      </c>
      <c r="D318">
        <v>7.0000000000000007E-2</v>
      </c>
      <c r="E318" t="s">
        <v>24</v>
      </c>
      <c r="F318">
        <v>13</v>
      </c>
      <c r="G318">
        <v>2681959681.2350502</v>
      </c>
      <c r="H318">
        <v>80458790.437051505</v>
      </c>
      <c r="I318">
        <v>134097984.06175201</v>
      </c>
      <c r="J318">
        <v>783493561.07114899</v>
      </c>
      <c r="K318">
        <v>134915877.42074999</v>
      </c>
      <c r="L318">
        <v>1132966212.9907</v>
      </c>
      <c r="M318">
        <v>3814925894.22575</v>
      </c>
      <c r="N318">
        <v>3097106277.4330401</v>
      </c>
      <c r="O318">
        <v>71257801226.564804</v>
      </c>
      <c r="P318">
        <v>61792676630.912598</v>
      </c>
      <c r="Q318">
        <v>1514061960.7993801</v>
      </c>
      <c r="R318">
        <v>66403844869.144997</v>
      </c>
      <c r="S318">
        <v>70218770763.370804</v>
      </c>
    </row>
    <row r="319" spans="1:19" x14ac:dyDescent="0.25">
      <c r="A319">
        <v>2040</v>
      </c>
      <c r="B319">
        <v>0</v>
      </c>
      <c r="C319" t="s">
        <v>19</v>
      </c>
      <c r="D319">
        <v>7.0000000000000007E-2</v>
      </c>
      <c r="E319" t="s">
        <v>24</v>
      </c>
      <c r="F319">
        <v>14</v>
      </c>
      <c r="G319">
        <v>2681889245.1167402</v>
      </c>
      <c r="H319">
        <v>80456677.353502393</v>
      </c>
      <c r="I319">
        <v>134094462.25583699</v>
      </c>
      <c r="J319">
        <v>783473463.63548601</v>
      </c>
      <c r="K319">
        <v>134912402.62035501</v>
      </c>
      <c r="L319">
        <v>1132937005.86518</v>
      </c>
      <c r="M319">
        <v>3814826250.9819298</v>
      </c>
      <c r="N319">
        <v>3262594001.5865202</v>
      </c>
      <c r="O319">
        <v>74855567700.754898</v>
      </c>
      <c r="P319">
        <v>64984662808.695801</v>
      </c>
      <c r="Q319">
        <v>1620007159.0419199</v>
      </c>
      <c r="R319">
        <v>69867263969.324203</v>
      </c>
      <c r="S319">
        <v>73682090220.306198</v>
      </c>
    </row>
    <row r="320" spans="1:19" x14ac:dyDescent="0.25">
      <c r="A320">
        <v>2041</v>
      </c>
      <c r="B320">
        <v>0</v>
      </c>
      <c r="C320" t="s">
        <v>19</v>
      </c>
      <c r="D320">
        <v>7.0000000000000007E-2</v>
      </c>
      <c r="E320" t="s">
        <v>24</v>
      </c>
      <c r="F320">
        <v>15</v>
      </c>
      <c r="G320">
        <v>2682640526.1547599</v>
      </c>
      <c r="H320">
        <v>80479215.784642994</v>
      </c>
      <c r="I320">
        <v>134132026.30773801</v>
      </c>
      <c r="J320">
        <v>783693350.09645903</v>
      </c>
      <c r="K320">
        <v>134950254.52367699</v>
      </c>
      <c r="L320">
        <v>1133254846.7125101</v>
      </c>
      <c r="M320">
        <v>3815895372.86728</v>
      </c>
      <c r="N320">
        <v>3418656233.5578699</v>
      </c>
      <c r="O320">
        <v>78224575918.269196</v>
      </c>
      <c r="P320">
        <v>67980667123.6912</v>
      </c>
      <c r="Q320">
        <v>1718537950.42575</v>
      </c>
      <c r="R320">
        <v>73117861307.674805</v>
      </c>
      <c r="S320">
        <v>76933756680.542099</v>
      </c>
    </row>
    <row r="321" spans="1:19" x14ac:dyDescent="0.25">
      <c r="A321">
        <v>2042</v>
      </c>
      <c r="B321">
        <v>0</v>
      </c>
      <c r="C321" t="s">
        <v>19</v>
      </c>
      <c r="D321">
        <v>7.0000000000000007E-2</v>
      </c>
      <c r="E321" t="s">
        <v>24</v>
      </c>
      <c r="F321">
        <v>16</v>
      </c>
      <c r="G321">
        <v>2683633275.1525302</v>
      </c>
      <c r="H321">
        <v>80508998.254576102</v>
      </c>
      <c r="I321">
        <v>134181663.757626</v>
      </c>
      <c r="J321">
        <v>783983797.76587701</v>
      </c>
      <c r="K321">
        <v>135000256.32500401</v>
      </c>
      <c r="L321">
        <v>1133674716.10308</v>
      </c>
      <c r="M321">
        <v>3817307991.25562</v>
      </c>
      <c r="N321">
        <v>3566006808.4791598</v>
      </c>
      <c r="O321">
        <v>81333008239.738907</v>
      </c>
      <c r="P321">
        <v>70747743135.884903</v>
      </c>
      <c r="Q321">
        <v>1809776017.9061501</v>
      </c>
      <c r="R321">
        <v>76123525962.270203</v>
      </c>
      <c r="S321">
        <v>79940833953.525803</v>
      </c>
    </row>
    <row r="322" spans="1:19" x14ac:dyDescent="0.25">
      <c r="A322">
        <v>2043</v>
      </c>
      <c r="B322">
        <v>0</v>
      </c>
      <c r="C322" t="s">
        <v>19</v>
      </c>
      <c r="D322">
        <v>7.0000000000000007E-2</v>
      </c>
      <c r="E322" t="s">
        <v>24</v>
      </c>
      <c r="F322">
        <v>17</v>
      </c>
      <c r="G322">
        <v>2684994497.17344</v>
      </c>
      <c r="H322">
        <v>80549834.915203303</v>
      </c>
      <c r="I322">
        <v>134249724.85867199</v>
      </c>
      <c r="J322">
        <v>784381994.36828995</v>
      </c>
      <c r="K322">
        <v>135068809.171242</v>
      </c>
      <c r="L322">
        <v>1134250363.3134</v>
      </c>
      <c r="M322">
        <v>3819244860.4868498</v>
      </c>
      <c r="N322">
        <v>3704690744.2114701</v>
      </c>
      <c r="O322">
        <v>84197950823.742599</v>
      </c>
      <c r="P322">
        <v>73301324535.710495</v>
      </c>
      <c r="Q322">
        <v>1894014231.7146299</v>
      </c>
      <c r="R322">
        <v>78900029511.636597</v>
      </c>
      <c r="S322">
        <v>82719274372.123398</v>
      </c>
    </row>
    <row r="323" spans="1:19" x14ac:dyDescent="0.25">
      <c r="A323">
        <v>2044</v>
      </c>
      <c r="B323">
        <v>0</v>
      </c>
      <c r="C323" t="s">
        <v>19</v>
      </c>
      <c r="D323">
        <v>7.0000000000000007E-2</v>
      </c>
      <c r="E323" t="s">
        <v>24</v>
      </c>
      <c r="F323">
        <v>18</v>
      </c>
      <c r="G323">
        <v>2686556650.7578902</v>
      </c>
      <c r="H323">
        <v>80596699.522736803</v>
      </c>
      <c r="I323">
        <v>134327832.53789401</v>
      </c>
      <c r="J323">
        <v>784839110.79051697</v>
      </c>
      <c r="K323">
        <v>135147501.405141</v>
      </c>
      <c r="L323">
        <v>1134911144.2562799</v>
      </c>
      <c r="M323">
        <v>3821467795.0141802</v>
      </c>
      <c r="N323">
        <v>3834925584.9233899</v>
      </c>
      <c r="O323">
        <v>86840635910.949799</v>
      </c>
      <c r="P323">
        <v>75659104606.511795</v>
      </c>
      <c r="Q323">
        <v>1972061059.3849599</v>
      </c>
      <c r="R323">
        <v>81466091250.820099</v>
      </c>
      <c r="S323">
        <v>85287559045.834305</v>
      </c>
    </row>
    <row r="324" spans="1:19" x14ac:dyDescent="0.25">
      <c r="A324">
        <v>2045</v>
      </c>
      <c r="B324">
        <v>0</v>
      </c>
      <c r="C324" t="s">
        <v>19</v>
      </c>
      <c r="D324">
        <v>7.0000000000000007E-2</v>
      </c>
      <c r="E324" t="s">
        <v>24</v>
      </c>
      <c r="F324">
        <v>19</v>
      </c>
      <c r="G324">
        <v>2688177025.6431799</v>
      </c>
      <c r="H324">
        <v>80645310.769295394</v>
      </c>
      <c r="I324">
        <v>134408851.282159</v>
      </c>
      <c r="J324">
        <v>785313449.09125602</v>
      </c>
      <c r="K324">
        <v>135229152.94712099</v>
      </c>
      <c r="L324">
        <v>1135596764.0898299</v>
      </c>
      <c r="M324">
        <v>3823773789.7330098</v>
      </c>
      <c r="N324">
        <v>3957960178.2951498</v>
      </c>
      <c r="O324">
        <v>89292407552.293396</v>
      </c>
      <c r="P324">
        <v>77849870772.242401</v>
      </c>
      <c r="Q324">
        <v>2044400186.12395</v>
      </c>
      <c r="R324">
        <v>83852231136.661499</v>
      </c>
      <c r="S324">
        <v>87676004926.394501</v>
      </c>
    </row>
    <row r="325" spans="1:19" x14ac:dyDescent="0.25">
      <c r="A325">
        <v>2027</v>
      </c>
      <c r="B325">
        <v>1</v>
      </c>
      <c r="C325" t="s">
        <v>21</v>
      </c>
      <c r="D325">
        <v>0.03</v>
      </c>
      <c r="E325" t="s">
        <v>24</v>
      </c>
      <c r="F325">
        <v>1</v>
      </c>
      <c r="G325">
        <v>3687199369.04494</v>
      </c>
      <c r="H325">
        <v>376914851.28725803</v>
      </c>
      <c r="I325">
        <v>267404726.439978</v>
      </c>
      <c r="J325">
        <v>1077943778.48825</v>
      </c>
      <c r="K325">
        <v>185596534.37584999</v>
      </c>
      <c r="L325">
        <v>1907859890.5913401</v>
      </c>
      <c r="M325">
        <v>5595059259.6362801</v>
      </c>
      <c r="N325">
        <v>518551252.50911999</v>
      </c>
      <c r="O325">
        <v>10794453704.4333</v>
      </c>
      <c r="P325">
        <v>9190943990.2483997</v>
      </c>
      <c r="Q325">
        <v>63183234.036217697</v>
      </c>
      <c r="R325">
        <v>9772678476.7937393</v>
      </c>
      <c r="S325">
        <v>15367737736.43</v>
      </c>
    </row>
    <row r="326" spans="1:19" x14ac:dyDescent="0.25">
      <c r="A326">
        <v>2028</v>
      </c>
      <c r="B326">
        <v>1</v>
      </c>
      <c r="C326" t="s">
        <v>21</v>
      </c>
      <c r="D326">
        <v>0.03</v>
      </c>
      <c r="E326" t="s">
        <v>24</v>
      </c>
      <c r="F326">
        <v>2</v>
      </c>
      <c r="G326">
        <v>3678052575.3525801</v>
      </c>
      <c r="H326">
        <v>376140309.09078097</v>
      </c>
      <c r="I326">
        <v>266719762.88683099</v>
      </c>
      <c r="J326">
        <v>1075254057.1933</v>
      </c>
      <c r="K326">
        <v>185133887.387779</v>
      </c>
      <c r="L326">
        <v>1903248016.5586901</v>
      </c>
      <c r="M326">
        <v>5581300591.9112797</v>
      </c>
      <c r="N326">
        <v>795258791.52154899</v>
      </c>
      <c r="O326">
        <v>16526228090.165899</v>
      </c>
      <c r="P326">
        <v>14102620874.5208</v>
      </c>
      <c r="Q326">
        <v>95746503.996249095</v>
      </c>
      <c r="R326">
        <v>14993626170.038601</v>
      </c>
      <c r="S326">
        <v>20574926761.949902</v>
      </c>
    </row>
    <row r="327" spans="1:19" x14ac:dyDescent="0.25">
      <c r="A327">
        <v>2029</v>
      </c>
      <c r="B327">
        <v>1</v>
      </c>
      <c r="C327" t="s">
        <v>21</v>
      </c>
      <c r="D327">
        <v>0.03</v>
      </c>
      <c r="E327" t="s">
        <v>24</v>
      </c>
      <c r="F327">
        <v>3</v>
      </c>
      <c r="G327">
        <v>3670841634.3737602</v>
      </c>
      <c r="H327">
        <v>375566601.00298399</v>
      </c>
      <c r="I327">
        <v>266174782.15856299</v>
      </c>
      <c r="J327">
        <v>1073130882.67035</v>
      </c>
      <c r="K327">
        <v>184768768.67611101</v>
      </c>
      <c r="L327">
        <v>1899641034.5080099</v>
      </c>
      <c r="M327">
        <v>5570482668.8817797</v>
      </c>
      <c r="N327">
        <v>1079403545.8608301</v>
      </c>
      <c r="O327">
        <v>22454509354.601799</v>
      </c>
      <c r="P327">
        <v>19189727392.082699</v>
      </c>
      <c r="Q327">
        <v>128684519.36292399</v>
      </c>
      <c r="R327">
        <v>20397815457.3064</v>
      </c>
      <c r="S327">
        <v>25968298126.188202</v>
      </c>
    </row>
    <row r="328" spans="1:19" x14ac:dyDescent="0.25">
      <c r="A328">
        <v>2030</v>
      </c>
      <c r="B328">
        <v>1</v>
      </c>
      <c r="C328" t="s">
        <v>21</v>
      </c>
      <c r="D328">
        <v>0.03</v>
      </c>
      <c r="E328" t="s">
        <v>24</v>
      </c>
      <c r="F328">
        <v>4</v>
      </c>
      <c r="G328">
        <v>3661362753.4327598</v>
      </c>
      <c r="H328">
        <v>374699562.80876702</v>
      </c>
      <c r="I328">
        <v>245949387.889045</v>
      </c>
      <c r="J328">
        <v>1070350008.54469</v>
      </c>
      <c r="K328">
        <v>184290253.39295101</v>
      </c>
      <c r="L328">
        <v>1875289212.6354499</v>
      </c>
      <c r="M328">
        <v>5536651966.0682201</v>
      </c>
      <c r="N328">
        <v>1372912380.4911399</v>
      </c>
      <c r="O328">
        <v>28506065183.523499</v>
      </c>
      <c r="P328">
        <v>24400415765.6689</v>
      </c>
      <c r="Q328">
        <v>213464964.04656401</v>
      </c>
      <c r="R328">
        <v>25986793110.2066</v>
      </c>
      <c r="S328">
        <v>31523445076.274799</v>
      </c>
    </row>
    <row r="329" spans="1:19" x14ac:dyDescent="0.25">
      <c r="A329">
        <v>2031</v>
      </c>
      <c r="B329">
        <v>1</v>
      </c>
      <c r="C329" t="s">
        <v>21</v>
      </c>
      <c r="D329">
        <v>0.03</v>
      </c>
      <c r="E329" t="s">
        <v>24</v>
      </c>
      <c r="F329">
        <v>5</v>
      </c>
      <c r="G329">
        <v>3650638253.4921498</v>
      </c>
      <c r="H329">
        <v>396637949.50654501</v>
      </c>
      <c r="I329">
        <v>244936496.87595499</v>
      </c>
      <c r="J329">
        <v>1067207737.36307</v>
      </c>
      <c r="K329">
        <v>183749433.224657</v>
      </c>
      <c r="L329">
        <v>1892531616.9702301</v>
      </c>
      <c r="M329">
        <v>5543169870.4623804</v>
      </c>
      <c r="N329">
        <v>1671271507.3708601</v>
      </c>
      <c r="O329">
        <v>34583093216.944603</v>
      </c>
      <c r="P329">
        <v>29659050581.953701</v>
      </c>
      <c r="Q329">
        <v>333765827.51508701</v>
      </c>
      <c r="R329">
        <v>31664087916.8396</v>
      </c>
      <c r="S329">
        <v>37207257787.302002</v>
      </c>
    </row>
    <row r="330" spans="1:19" x14ac:dyDescent="0.25">
      <c r="A330">
        <v>2032</v>
      </c>
      <c r="B330">
        <v>1</v>
      </c>
      <c r="C330" t="s">
        <v>21</v>
      </c>
      <c r="D330">
        <v>0.03</v>
      </c>
      <c r="E330" t="s">
        <v>24</v>
      </c>
      <c r="F330">
        <v>6</v>
      </c>
      <c r="G330">
        <v>3638270171.32689</v>
      </c>
      <c r="H330">
        <v>410571448.36291701</v>
      </c>
      <c r="I330">
        <v>243912614.25967699</v>
      </c>
      <c r="J330">
        <v>1063585418.9799</v>
      </c>
      <c r="K330">
        <v>183125947.037074</v>
      </c>
      <c r="L330">
        <v>1901195428.63957</v>
      </c>
      <c r="M330">
        <v>5539465599.9664698</v>
      </c>
      <c r="N330">
        <v>1968657302.2788799</v>
      </c>
      <c r="O330">
        <v>40504230448.161201</v>
      </c>
      <c r="P330">
        <v>34792835208.429298</v>
      </c>
      <c r="Q330">
        <v>469157561.68594003</v>
      </c>
      <c r="R330">
        <v>37230650072.394096</v>
      </c>
      <c r="S330">
        <v>42770115672.360603</v>
      </c>
    </row>
    <row r="331" spans="1:19" x14ac:dyDescent="0.25">
      <c r="A331">
        <v>2033</v>
      </c>
      <c r="B331">
        <v>1</v>
      </c>
      <c r="C331" t="s">
        <v>21</v>
      </c>
      <c r="D331">
        <v>0.03</v>
      </c>
      <c r="E331" t="s">
        <v>24</v>
      </c>
      <c r="F331">
        <v>7</v>
      </c>
      <c r="G331">
        <v>3624323582.49296</v>
      </c>
      <c r="H331">
        <v>419829652.44497401</v>
      </c>
      <c r="I331">
        <v>242839933.605858</v>
      </c>
      <c r="J331">
        <v>1059502775.29644</v>
      </c>
      <c r="K331">
        <v>182423170.035146</v>
      </c>
      <c r="L331">
        <v>1904595531.3824201</v>
      </c>
      <c r="M331">
        <v>5528919113.8753796</v>
      </c>
      <c r="N331">
        <v>2260296389.47855</v>
      </c>
      <c r="O331">
        <v>46310224740.836197</v>
      </c>
      <c r="P331">
        <v>39845530794.346397</v>
      </c>
      <c r="Q331">
        <v>614423506.28902102</v>
      </c>
      <c r="R331">
        <v>42720250690.113899</v>
      </c>
      <c r="S331">
        <v>48249169803.989304</v>
      </c>
    </row>
    <row r="332" spans="1:19" x14ac:dyDescent="0.25">
      <c r="A332">
        <v>2034</v>
      </c>
      <c r="B332">
        <v>1</v>
      </c>
      <c r="C332" t="s">
        <v>21</v>
      </c>
      <c r="D332">
        <v>0.03</v>
      </c>
      <c r="E332" t="s">
        <v>24</v>
      </c>
      <c r="F332">
        <v>8</v>
      </c>
      <c r="G332">
        <v>3611813561.9468398</v>
      </c>
      <c r="H332">
        <v>426486721.154073</v>
      </c>
      <c r="I332">
        <v>235284447.68361899</v>
      </c>
      <c r="J332">
        <v>1055841408.02034</v>
      </c>
      <c r="K332">
        <v>181792888.819594</v>
      </c>
      <c r="L332">
        <v>1899405465.6776299</v>
      </c>
      <c r="M332">
        <v>5511219027.6244802</v>
      </c>
      <c r="N332">
        <v>2544221279.9515901</v>
      </c>
      <c r="O332">
        <v>51996155001.6362</v>
      </c>
      <c r="P332">
        <v>44813041432.352402</v>
      </c>
      <c r="Q332">
        <v>741643739.23947895</v>
      </c>
      <c r="R332">
        <v>48098906451.543404</v>
      </c>
      <c r="S332">
        <v>53610125479.1679</v>
      </c>
    </row>
    <row r="333" spans="1:19" x14ac:dyDescent="0.25">
      <c r="A333">
        <v>2035</v>
      </c>
      <c r="B333">
        <v>1</v>
      </c>
      <c r="C333" t="s">
        <v>21</v>
      </c>
      <c r="D333">
        <v>0.03</v>
      </c>
      <c r="E333" t="s">
        <v>24</v>
      </c>
      <c r="F333">
        <v>9</v>
      </c>
      <c r="G333">
        <v>3601220268.4735999</v>
      </c>
      <c r="H333">
        <v>431546377.56492001</v>
      </c>
      <c r="I333">
        <v>229371064.31472</v>
      </c>
      <c r="J333">
        <v>1052740891.13537</v>
      </c>
      <c r="K333">
        <v>181259158.17768401</v>
      </c>
      <c r="L333">
        <v>1894917491.1926899</v>
      </c>
      <c r="M333">
        <v>5496137759.6662998</v>
      </c>
      <c r="N333">
        <v>2820193626.4243302</v>
      </c>
      <c r="O333">
        <v>57464303503.454903</v>
      </c>
      <c r="P333">
        <v>49600712205.570602</v>
      </c>
      <c r="Q333">
        <v>870521818.42410696</v>
      </c>
      <c r="R333">
        <v>53291427650.419098</v>
      </c>
      <c r="S333">
        <v>58787565410.085403</v>
      </c>
    </row>
    <row r="334" spans="1:19" x14ac:dyDescent="0.25">
      <c r="A334">
        <v>2036</v>
      </c>
      <c r="B334">
        <v>1</v>
      </c>
      <c r="C334" t="s">
        <v>21</v>
      </c>
      <c r="D334">
        <v>0.03</v>
      </c>
      <c r="E334" t="s">
        <v>24</v>
      </c>
      <c r="F334">
        <v>10</v>
      </c>
      <c r="G334">
        <v>3592766826.9046998</v>
      </c>
      <c r="H334">
        <v>435597576.95898199</v>
      </c>
      <c r="I334">
        <v>224647051.516323</v>
      </c>
      <c r="J334">
        <v>1050266239.93881</v>
      </c>
      <c r="K334">
        <v>180833178.50758401</v>
      </c>
      <c r="L334">
        <v>1891344046.9217</v>
      </c>
      <c r="M334">
        <v>5484110873.8263998</v>
      </c>
      <c r="N334">
        <v>3087517107.7715802</v>
      </c>
      <c r="O334">
        <v>62695062946.413002</v>
      </c>
      <c r="P334">
        <v>54189277602.600197</v>
      </c>
      <c r="Q334">
        <v>1006421215.54967</v>
      </c>
      <c r="R334">
        <v>58283215925.921501</v>
      </c>
      <c r="S334">
        <v>63767326799.747902</v>
      </c>
    </row>
    <row r="335" spans="1:19" x14ac:dyDescent="0.25">
      <c r="A335">
        <v>2037</v>
      </c>
      <c r="B335">
        <v>1</v>
      </c>
      <c r="C335" t="s">
        <v>21</v>
      </c>
      <c r="D335">
        <v>0.03</v>
      </c>
      <c r="E335" t="s">
        <v>24</v>
      </c>
      <c r="F335">
        <v>11</v>
      </c>
      <c r="G335">
        <v>3585022778.13521</v>
      </c>
      <c r="H335">
        <v>438793430.10601801</v>
      </c>
      <c r="I335">
        <v>220745683.85710201</v>
      </c>
      <c r="J335">
        <v>1047999658.26062</v>
      </c>
      <c r="K335">
        <v>180443003.564105</v>
      </c>
      <c r="L335">
        <v>1887981775.7878499</v>
      </c>
      <c r="M335">
        <v>5473004553.9230604</v>
      </c>
      <c r="N335">
        <v>3346956544.9133801</v>
      </c>
      <c r="O335">
        <v>67795232477.032303</v>
      </c>
      <c r="P335">
        <v>58687085662.504898</v>
      </c>
      <c r="Q335">
        <v>1142534553.99997</v>
      </c>
      <c r="R335">
        <v>63176576761.418198</v>
      </c>
      <c r="S335">
        <v>68649581315.341301</v>
      </c>
    </row>
    <row r="336" spans="1:19" x14ac:dyDescent="0.25">
      <c r="A336">
        <v>2038</v>
      </c>
      <c r="B336">
        <v>1</v>
      </c>
      <c r="C336" t="s">
        <v>21</v>
      </c>
      <c r="D336">
        <v>0.03</v>
      </c>
      <c r="E336" t="s">
        <v>24</v>
      </c>
      <c r="F336">
        <v>12</v>
      </c>
      <c r="G336">
        <v>3578037420.95965</v>
      </c>
      <c r="H336">
        <v>441366272.61621797</v>
      </c>
      <c r="I336">
        <v>217472623.825371</v>
      </c>
      <c r="J336">
        <v>1045956093.7920099</v>
      </c>
      <c r="K336">
        <v>180091191.292799</v>
      </c>
      <c r="L336">
        <v>1884886181.5264001</v>
      </c>
      <c r="M336">
        <v>5462923602.4860601</v>
      </c>
      <c r="N336">
        <v>3599356335.9839602</v>
      </c>
      <c r="O336">
        <v>72644991386.146393</v>
      </c>
      <c r="P336">
        <v>62972738144.520897</v>
      </c>
      <c r="Q336">
        <v>1273905553.8850801</v>
      </c>
      <c r="R336">
        <v>67846000034.3899</v>
      </c>
      <c r="S336">
        <v>73308923636.876007</v>
      </c>
    </row>
    <row r="337" spans="1:19" x14ac:dyDescent="0.25">
      <c r="A337">
        <v>2039</v>
      </c>
      <c r="B337">
        <v>1</v>
      </c>
      <c r="C337" t="s">
        <v>21</v>
      </c>
      <c r="D337">
        <v>0.03</v>
      </c>
      <c r="E337" t="s">
        <v>24</v>
      </c>
      <c r="F337">
        <v>13</v>
      </c>
      <c r="G337">
        <v>3572607877.9408002</v>
      </c>
      <c r="H337">
        <v>443596666.53218502</v>
      </c>
      <c r="I337">
        <v>214731478.96407899</v>
      </c>
      <c r="J337">
        <v>1044368044.70222</v>
      </c>
      <c r="K337">
        <v>179817788.196953</v>
      </c>
      <c r="L337">
        <v>1882513978.3954401</v>
      </c>
      <c r="M337">
        <v>5455121856.3362398</v>
      </c>
      <c r="N337">
        <v>3840631188.9623699</v>
      </c>
      <c r="O337">
        <v>77258384033.3134</v>
      </c>
      <c r="P337">
        <v>67059653041.618301</v>
      </c>
      <c r="Q337">
        <v>1398233456.0372901</v>
      </c>
      <c r="R337">
        <v>72298517686.617996</v>
      </c>
      <c r="S337">
        <v>77753639542.9543</v>
      </c>
    </row>
    <row r="338" spans="1:19" x14ac:dyDescent="0.25">
      <c r="A338">
        <v>2040</v>
      </c>
      <c r="B338">
        <v>1</v>
      </c>
      <c r="C338" t="s">
        <v>21</v>
      </c>
      <c r="D338">
        <v>0.03</v>
      </c>
      <c r="E338" t="s">
        <v>24</v>
      </c>
      <c r="F338">
        <v>14</v>
      </c>
      <c r="G338">
        <v>3569229931.0117698</v>
      </c>
      <c r="H338">
        <v>445684196.67347097</v>
      </c>
      <c r="I338">
        <v>212449717.27506301</v>
      </c>
      <c r="J338">
        <v>1043379502.2503</v>
      </c>
      <c r="K338">
        <v>179647614.01585799</v>
      </c>
      <c r="L338">
        <v>1881161030.21469</v>
      </c>
      <c r="M338">
        <v>5450390961.22647</v>
      </c>
      <c r="N338">
        <v>4073324919.8330598</v>
      </c>
      <c r="O338">
        <v>81654660938.069504</v>
      </c>
      <c r="P338">
        <v>70963433093.025101</v>
      </c>
      <c r="Q338">
        <v>1515416677.8097501</v>
      </c>
      <c r="R338">
        <v>76552174690.667892</v>
      </c>
      <c r="S338">
        <v>82002565651.894394</v>
      </c>
    </row>
    <row r="339" spans="1:19" x14ac:dyDescent="0.25">
      <c r="A339">
        <v>2041</v>
      </c>
      <c r="B339">
        <v>1</v>
      </c>
      <c r="C339" t="s">
        <v>21</v>
      </c>
      <c r="D339">
        <v>0.03</v>
      </c>
      <c r="E339" t="s">
        <v>24</v>
      </c>
      <c r="F339">
        <v>15</v>
      </c>
      <c r="G339">
        <v>3567554261.2430801</v>
      </c>
      <c r="H339">
        <v>447662317.49602401</v>
      </c>
      <c r="I339">
        <v>210538503.382276</v>
      </c>
      <c r="J339">
        <v>1042888601.90607</v>
      </c>
      <c r="K339">
        <v>179563122.511522</v>
      </c>
      <c r="L339">
        <v>1880652545.2958901</v>
      </c>
      <c r="M339">
        <v>5448206806.53897</v>
      </c>
      <c r="N339">
        <v>4296102249.3243704</v>
      </c>
      <c r="O339">
        <v>85840142406.775894</v>
      </c>
      <c r="P339">
        <v>74689165183.739395</v>
      </c>
      <c r="Q339">
        <v>1627570436.2400701</v>
      </c>
      <c r="R339">
        <v>80612837869.303894</v>
      </c>
      <c r="S339">
        <v>86061044675.842896</v>
      </c>
    </row>
    <row r="340" spans="1:19" x14ac:dyDescent="0.25">
      <c r="A340">
        <v>2042</v>
      </c>
      <c r="B340">
        <v>1</v>
      </c>
      <c r="C340" t="s">
        <v>21</v>
      </c>
      <c r="D340">
        <v>0.03</v>
      </c>
      <c r="E340" t="s">
        <v>24</v>
      </c>
      <c r="F340">
        <v>16</v>
      </c>
      <c r="G340">
        <v>3566552447.0445099</v>
      </c>
      <c r="H340">
        <v>449452112.63863099</v>
      </c>
      <c r="I340">
        <v>208892888.55151701</v>
      </c>
      <c r="J340">
        <v>1042594867.99349</v>
      </c>
      <c r="K340">
        <v>179512573.54516599</v>
      </c>
      <c r="L340">
        <v>1880452442.7288101</v>
      </c>
      <c r="M340">
        <v>5447004889.7733297</v>
      </c>
      <c r="N340">
        <v>4509853416.6253204</v>
      </c>
      <c r="O340">
        <v>89762201865.405807</v>
      </c>
      <c r="P340">
        <v>78184047442.270203</v>
      </c>
      <c r="Q340">
        <v>1733915322.1605799</v>
      </c>
      <c r="R340">
        <v>84427816181.056107</v>
      </c>
      <c r="S340">
        <v>89874821070.829407</v>
      </c>
    </row>
    <row r="341" spans="1:19" x14ac:dyDescent="0.25">
      <c r="A341">
        <v>2043</v>
      </c>
      <c r="B341">
        <v>1</v>
      </c>
      <c r="C341" t="s">
        <v>21</v>
      </c>
      <c r="D341">
        <v>0.03</v>
      </c>
      <c r="E341" t="s">
        <v>24</v>
      </c>
      <c r="F341">
        <v>17</v>
      </c>
      <c r="G341">
        <v>3566455614.8114901</v>
      </c>
      <c r="H341">
        <v>451131442.82515198</v>
      </c>
      <c r="I341">
        <v>207483495.64695901</v>
      </c>
      <c r="J341">
        <v>1042566017.0611</v>
      </c>
      <c r="K341">
        <v>179507621.99282801</v>
      </c>
      <c r="L341">
        <v>1880688577.5260401</v>
      </c>
      <c r="M341">
        <v>5447144192.3375397</v>
      </c>
      <c r="N341">
        <v>4714387600.61057</v>
      </c>
      <c r="O341">
        <v>93434249058.800705</v>
      </c>
      <c r="P341">
        <v>81460564725.044998</v>
      </c>
      <c r="Q341">
        <v>1834730726.04879</v>
      </c>
      <c r="R341">
        <v>88009683051.7043</v>
      </c>
      <c r="S341">
        <v>93456827244.041901</v>
      </c>
    </row>
    <row r="342" spans="1:19" x14ac:dyDescent="0.25">
      <c r="A342">
        <v>2044</v>
      </c>
      <c r="B342">
        <v>1</v>
      </c>
      <c r="C342" t="s">
        <v>21</v>
      </c>
      <c r="D342">
        <v>0.03</v>
      </c>
      <c r="E342" t="s">
        <v>24</v>
      </c>
      <c r="F342">
        <v>18</v>
      </c>
      <c r="G342">
        <v>3566955132.9044099</v>
      </c>
      <c r="H342">
        <v>452692468.69809002</v>
      </c>
      <c r="I342">
        <v>206263055.44655001</v>
      </c>
      <c r="J342">
        <v>1042712059.70961</v>
      </c>
      <c r="K342">
        <v>179532766.81198201</v>
      </c>
      <c r="L342">
        <v>1881200350.66623</v>
      </c>
      <c r="M342">
        <v>5448155483.5706501</v>
      </c>
      <c r="N342">
        <v>4909735525.6639605</v>
      </c>
      <c r="O342">
        <v>96876363967.686707</v>
      </c>
      <c r="P342">
        <v>84535078240.149704</v>
      </c>
      <c r="Q342">
        <v>1930611270.0655</v>
      </c>
      <c r="R342">
        <v>91375425035.879196</v>
      </c>
      <c r="S342">
        <v>96823580519.449799</v>
      </c>
    </row>
    <row r="343" spans="1:19" x14ac:dyDescent="0.25">
      <c r="A343">
        <v>2045</v>
      </c>
      <c r="B343">
        <v>1</v>
      </c>
      <c r="C343" t="s">
        <v>21</v>
      </c>
      <c r="D343">
        <v>0.03</v>
      </c>
      <c r="E343" t="s">
        <v>24</v>
      </c>
      <c r="F343">
        <v>19</v>
      </c>
      <c r="G343">
        <v>3567774772.7072802</v>
      </c>
      <c r="H343">
        <v>454127703.69478798</v>
      </c>
      <c r="I343">
        <v>205192621.064363</v>
      </c>
      <c r="J343">
        <v>1042952241.08016</v>
      </c>
      <c r="K343">
        <v>179574103.92037201</v>
      </c>
      <c r="L343">
        <v>1881846669.75969</v>
      </c>
      <c r="M343">
        <v>5449621442.4669704</v>
      </c>
      <c r="N343">
        <v>5097681395.9282198</v>
      </c>
      <c r="O343">
        <v>100124823945.927</v>
      </c>
      <c r="P343">
        <v>87441375818.862503</v>
      </c>
      <c r="Q343">
        <v>2021707391.42786</v>
      </c>
      <c r="R343">
        <v>94560764606.218597</v>
      </c>
      <c r="S343">
        <v>100010386048.685</v>
      </c>
    </row>
    <row r="344" spans="1:19" x14ac:dyDescent="0.25">
      <c r="A344">
        <v>2027</v>
      </c>
      <c r="B344">
        <v>1</v>
      </c>
      <c r="C344" t="s">
        <v>21</v>
      </c>
      <c r="D344">
        <v>7.0000000000000007E-2</v>
      </c>
      <c r="E344" t="s">
        <v>24</v>
      </c>
      <c r="F344">
        <v>1</v>
      </c>
      <c r="G344">
        <v>3687199369.04494</v>
      </c>
      <c r="H344">
        <v>376914851.28725803</v>
      </c>
      <c r="I344">
        <v>267404726.439978</v>
      </c>
      <c r="J344">
        <v>1077943778.48825</v>
      </c>
      <c r="K344">
        <v>185596534.37584999</v>
      </c>
      <c r="L344">
        <v>1907859890.5913401</v>
      </c>
      <c r="M344">
        <v>5595059259.6362801</v>
      </c>
      <c r="N344">
        <v>518551252.50911999</v>
      </c>
      <c r="O344">
        <v>10794453704.4333</v>
      </c>
      <c r="P344">
        <v>9190943990.2483997</v>
      </c>
      <c r="Q344">
        <v>63183234.036217697</v>
      </c>
      <c r="R344">
        <v>9772678476.7937393</v>
      </c>
      <c r="S344">
        <v>15367737736.43</v>
      </c>
    </row>
    <row r="345" spans="1:19" x14ac:dyDescent="0.25">
      <c r="A345">
        <v>2028</v>
      </c>
      <c r="B345">
        <v>1</v>
      </c>
      <c r="C345" t="s">
        <v>21</v>
      </c>
      <c r="D345">
        <v>7.0000000000000007E-2</v>
      </c>
      <c r="E345" t="s">
        <v>24</v>
      </c>
      <c r="F345">
        <v>2</v>
      </c>
      <c r="G345">
        <v>3678229324.98915</v>
      </c>
      <c r="H345">
        <v>376155276.08974701</v>
      </c>
      <c r="I345">
        <v>266732998.89752001</v>
      </c>
      <c r="J345">
        <v>1075306032.48402</v>
      </c>
      <c r="K345">
        <v>185142827.42619601</v>
      </c>
      <c r="L345">
        <v>1903337134.89748</v>
      </c>
      <c r="M345">
        <v>5581566459.8866396</v>
      </c>
      <c r="N345">
        <v>789911785.93676698</v>
      </c>
      <c r="O345">
        <v>16415469164.8377</v>
      </c>
      <c r="P345">
        <v>14007709243.906799</v>
      </c>
      <c r="Q345">
        <v>95117262.064654201</v>
      </c>
      <c r="R345">
        <v>14892738291.9083</v>
      </c>
      <c r="S345">
        <v>20474304751.794899</v>
      </c>
    </row>
    <row r="346" spans="1:19" x14ac:dyDescent="0.25">
      <c r="A346">
        <v>2029</v>
      </c>
      <c r="B346">
        <v>1</v>
      </c>
      <c r="C346" t="s">
        <v>21</v>
      </c>
      <c r="D346">
        <v>7.0000000000000007E-2</v>
      </c>
      <c r="E346" t="s">
        <v>24</v>
      </c>
      <c r="F346">
        <v>3</v>
      </c>
      <c r="G346">
        <v>3671241534.6665902</v>
      </c>
      <c r="H346">
        <v>375599040.64617503</v>
      </c>
      <c r="I346">
        <v>266204921.214329</v>
      </c>
      <c r="J346">
        <v>1073248582.66483</v>
      </c>
      <c r="K346">
        <v>184789010.67783299</v>
      </c>
      <c r="L346">
        <v>1899841555.2031701</v>
      </c>
      <c r="M346">
        <v>5571083089.8697701</v>
      </c>
      <c r="N346">
        <v>1064760156.57725</v>
      </c>
      <c r="O346">
        <v>22149545959.0065</v>
      </c>
      <c r="P346">
        <v>18928126415.746101</v>
      </c>
      <c r="Q346">
        <v>126980571.53880601</v>
      </c>
      <c r="R346">
        <v>20119867143.862099</v>
      </c>
      <c r="S346">
        <v>25690950233.731899</v>
      </c>
    </row>
    <row r="347" spans="1:19" x14ac:dyDescent="0.25">
      <c r="A347">
        <v>2030</v>
      </c>
      <c r="B347">
        <v>1</v>
      </c>
      <c r="C347" t="s">
        <v>21</v>
      </c>
      <c r="D347">
        <v>7.0000000000000007E-2</v>
      </c>
      <c r="E347" t="s">
        <v>24</v>
      </c>
      <c r="F347">
        <v>4</v>
      </c>
      <c r="G347">
        <v>3662219796.6561298</v>
      </c>
      <c r="H347">
        <v>374774749.87430102</v>
      </c>
      <c r="I347">
        <v>247140342.09532401</v>
      </c>
      <c r="J347">
        <v>1070601737.8584501</v>
      </c>
      <c r="K347">
        <v>184333560.80825999</v>
      </c>
      <c r="L347">
        <v>1876850390.6363399</v>
      </c>
      <c r="M347">
        <v>5539070187.29247</v>
      </c>
      <c r="N347">
        <v>1344622955.3973</v>
      </c>
      <c r="O347">
        <v>27920434403.6283</v>
      </c>
      <c r="P347">
        <v>23896923885.591499</v>
      </c>
      <c r="Q347">
        <v>207250454.56987199</v>
      </c>
      <c r="R347">
        <v>25448797295.558701</v>
      </c>
      <c r="S347">
        <v>30987867482.8512</v>
      </c>
    </row>
    <row r="348" spans="1:19" x14ac:dyDescent="0.25">
      <c r="A348">
        <v>2031</v>
      </c>
      <c r="B348">
        <v>1</v>
      </c>
      <c r="C348" t="s">
        <v>21</v>
      </c>
      <c r="D348">
        <v>7.0000000000000007E-2</v>
      </c>
      <c r="E348" t="s">
        <v>24</v>
      </c>
      <c r="F348">
        <v>5</v>
      </c>
      <c r="G348">
        <v>3652169806.5936399</v>
      </c>
      <c r="H348">
        <v>395015398.45231199</v>
      </c>
      <c r="I348">
        <v>245998135.82512501</v>
      </c>
      <c r="J348">
        <v>1067656990.45479</v>
      </c>
      <c r="K348">
        <v>183826739.83577201</v>
      </c>
      <c r="L348">
        <v>1892497264.5680001</v>
      </c>
      <c r="M348">
        <v>5544667071.1616497</v>
      </c>
      <c r="N348">
        <v>1624990147.6916399</v>
      </c>
      <c r="O348">
        <v>33632639021.7449</v>
      </c>
      <c r="P348">
        <v>28839297073.716301</v>
      </c>
      <c r="Q348">
        <v>319393977.44057</v>
      </c>
      <c r="R348">
        <v>30783681198.848598</v>
      </c>
      <c r="S348">
        <v>36328348270.010201</v>
      </c>
    </row>
    <row r="349" spans="1:19" x14ac:dyDescent="0.25">
      <c r="A349">
        <v>2032</v>
      </c>
      <c r="B349">
        <v>1</v>
      </c>
      <c r="C349" t="s">
        <v>21</v>
      </c>
      <c r="D349">
        <v>7.0000000000000007E-2</v>
      </c>
      <c r="E349" t="s">
        <v>24</v>
      </c>
      <c r="F349">
        <v>6</v>
      </c>
      <c r="G349">
        <v>3640771782.8050699</v>
      </c>
      <c r="H349">
        <v>407841681.64217901</v>
      </c>
      <c r="I349">
        <v>244923870.61443701</v>
      </c>
      <c r="J349">
        <v>1064318681.69717</v>
      </c>
      <c r="K349">
        <v>183252141.23792499</v>
      </c>
      <c r="L349">
        <v>1900336375.19171</v>
      </c>
      <c r="M349">
        <v>5541108157.9967899</v>
      </c>
      <c r="N349">
        <v>1900373135.2311599</v>
      </c>
      <c r="O349">
        <v>39119735549.860703</v>
      </c>
      <c r="P349">
        <v>33596153458.204601</v>
      </c>
      <c r="Q349">
        <v>443831961.84586602</v>
      </c>
      <c r="R349">
        <v>35940358555.281601</v>
      </c>
      <c r="S349">
        <v>41481466713.278397</v>
      </c>
    </row>
    <row r="350" spans="1:19" x14ac:dyDescent="0.25">
      <c r="A350">
        <v>2033</v>
      </c>
      <c r="B350">
        <v>1</v>
      </c>
      <c r="C350" t="s">
        <v>21</v>
      </c>
      <c r="D350">
        <v>7.0000000000000007E-2</v>
      </c>
      <c r="E350" t="s">
        <v>24</v>
      </c>
      <c r="F350">
        <v>7</v>
      </c>
      <c r="G350">
        <v>3628134094.5211902</v>
      </c>
      <c r="H350">
        <v>416354534.17327797</v>
      </c>
      <c r="I350">
        <v>243857241.44886899</v>
      </c>
      <c r="J350">
        <v>1060619087.57818</v>
      </c>
      <c r="K350">
        <v>182615304.74992201</v>
      </c>
      <c r="L350">
        <v>1903446167.9502499</v>
      </c>
      <c r="M350">
        <v>5531580262.4714499</v>
      </c>
      <c r="N350">
        <v>2166487305.5732498</v>
      </c>
      <c r="O350">
        <v>44420474489.303299</v>
      </c>
      <c r="P350">
        <v>38208202604.112099</v>
      </c>
      <c r="Q350">
        <v>575380105.11347902</v>
      </c>
      <c r="R350">
        <v>40950070014.798798</v>
      </c>
      <c r="S350">
        <v>46481650277.270302</v>
      </c>
    </row>
    <row r="351" spans="1:19" x14ac:dyDescent="0.25">
      <c r="A351">
        <v>2034</v>
      </c>
      <c r="B351">
        <v>1</v>
      </c>
      <c r="C351" t="s">
        <v>21</v>
      </c>
      <c r="D351">
        <v>7.0000000000000007E-2</v>
      </c>
      <c r="E351" t="s">
        <v>24</v>
      </c>
      <c r="F351">
        <v>8</v>
      </c>
      <c r="G351">
        <v>3616920056.2494302</v>
      </c>
      <c r="H351">
        <v>422463034.78957701</v>
      </c>
      <c r="I351">
        <v>237209625.45456201</v>
      </c>
      <c r="J351">
        <v>1057336917.1598901</v>
      </c>
      <c r="K351">
        <v>182050302.93355101</v>
      </c>
      <c r="L351">
        <v>1899059880.33758</v>
      </c>
      <c r="M351">
        <v>5515979936.5870199</v>
      </c>
      <c r="N351">
        <v>2421712940.2060599</v>
      </c>
      <c r="O351">
        <v>49532751505.672997</v>
      </c>
      <c r="P351">
        <v>42673210754.952904</v>
      </c>
      <c r="Q351">
        <v>689449401.92302406</v>
      </c>
      <c r="R351">
        <v>45784373097.082001</v>
      </c>
      <c r="S351">
        <v>51300353033.668999</v>
      </c>
    </row>
    <row r="352" spans="1:19" x14ac:dyDescent="0.25">
      <c r="A352">
        <v>2035</v>
      </c>
      <c r="B352">
        <v>1</v>
      </c>
      <c r="C352" t="s">
        <v>21</v>
      </c>
      <c r="D352">
        <v>7.0000000000000007E-2</v>
      </c>
      <c r="E352" t="s">
        <v>24</v>
      </c>
      <c r="F352">
        <v>9</v>
      </c>
      <c r="G352">
        <v>3607509053.3421798</v>
      </c>
      <c r="H352">
        <v>427090295.17308497</v>
      </c>
      <c r="I352">
        <v>232033475.410597</v>
      </c>
      <c r="J352">
        <v>1054582365.46375</v>
      </c>
      <c r="K352">
        <v>181576129.809183</v>
      </c>
      <c r="L352">
        <v>1895282265.8566101</v>
      </c>
      <c r="M352">
        <v>5502791319.1988001</v>
      </c>
      <c r="N352">
        <v>2666006098.0314898</v>
      </c>
      <c r="O352">
        <v>54376211093.424599</v>
      </c>
      <c r="P352">
        <v>46912510626.691902</v>
      </c>
      <c r="Q352">
        <v>803114596.45823598</v>
      </c>
      <c r="R352">
        <v>50381631321.181602</v>
      </c>
      <c r="S352">
        <v>55884422640.380501</v>
      </c>
    </row>
    <row r="353" spans="1:19" x14ac:dyDescent="0.25">
      <c r="A353">
        <v>2036</v>
      </c>
      <c r="B353">
        <v>1</v>
      </c>
      <c r="C353" t="s">
        <v>21</v>
      </c>
      <c r="D353">
        <v>7.0000000000000007E-2</v>
      </c>
      <c r="E353" t="s">
        <v>24</v>
      </c>
      <c r="F353">
        <v>10</v>
      </c>
      <c r="G353">
        <v>3600039838.4563899</v>
      </c>
      <c r="H353">
        <v>430774204.630472</v>
      </c>
      <c r="I353">
        <v>227921135.984301</v>
      </c>
      <c r="J353">
        <v>1052395799.34571</v>
      </c>
      <c r="K353">
        <v>181199741.37901399</v>
      </c>
      <c r="L353">
        <v>1892290881.3395</v>
      </c>
      <c r="M353">
        <v>5492330719.7959003</v>
      </c>
      <c r="N353">
        <v>2898971304.7691798</v>
      </c>
      <c r="O353">
        <v>58939821621.119003</v>
      </c>
      <c r="P353">
        <v>50914332343.689598</v>
      </c>
      <c r="Q353">
        <v>920752755.96710503</v>
      </c>
      <c r="R353">
        <v>54734056404.425903</v>
      </c>
      <c r="S353">
        <v>60226387124.221802</v>
      </c>
    </row>
    <row r="354" spans="1:19" x14ac:dyDescent="0.25">
      <c r="A354">
        <v>2037</v>
      </c>
      <c r="B354">
        <v>1</v>
      </c>
      <c r="C354" t="s">
        <v>21</v>
      </c>
      <c r="D354">
        <v>7.0000000000000007E-2</v>
      </c>
      <c r="E354" t="s">
        <v>24</v>
      </c>
      <c r="F354">
        <v>11</v>
      </c>
      <c r="G354">
        <v>3593295039.3860202</v>
      </c>
      <c r="H354">
        <v>433673112.89405</v>
      </c>
      <c r="I354">
        <v>224547887.38064501</v>
      </c>
      <c r="J354">
        <v>1050421631.4877501</v>
      </c>
      <c r="K354">
        <v>180859904.83584499</v>
      </c>
      <c r="L354">
        <v>1889502536.59829</v>
      </c>
      <c r="M354">
        <v>5482797575.9843197</v>
      </c>
      <c r="N354">
        <v>3121442303.7588401</v>
      </c>
      <c r="O354">
        <v>63316337349.107399</v>
      </c>
      <c r="P354">
        <v>54771624379.419601</v>
      </c>
      <c r="Q354">
        <v>1036631286.1004</v>
      </c>
      <c r="R354">
        <v>58929697969.278801</v>
      </c>
      <c r="S354">
        <v>64412495545.263199</v>
      </c>
    </row>
    <row r="355" spans="1:19" x14ac:dyDescent="0.25">
      <c r="A355">
        <v>2038</v>
      </c>
      <c r="B355">
        <v>1</v>
      </c>
      <c r="C355" t="s">
        <v>21</v>
      </c>
      <c r="D355">
        <v>7.0000000000000007E-2</v>
      </c>
      <c r="E355" t="s">
        <v>24</v>
      </c>
      <c r="F355">
        <v>12</v>
      </c>
      <c r="G355">
        <v>3587290681.8730202</v>
      </c>
      <c r="H355">
        <v>436000546.02638102</v>
      </c>
      <c r="I355">
        <v>221738612.97842801</v>
      </c>
      <c r="J355">
        <v>1048664950.59343</v>
      </c>
      <c r="K355">
        <v>180557484.50082999</v>
      </c>
      <c r="L355">
        <v>1886961594.0990701</v>
      </c>
      <c r="M355">
        <v>5474252275.9720898</v>
      </c>
      <c r="N355">
        <v>3334293571.8591199</v>
      </c>
      <c r="O355">
        <v>67414334197.598801</v>
      </c>
      <c r="P355">
        <v>58390583171.216499</v>
      </c>
      <c r="Q355">
        <v>1146776337.3383801</v>
      </c>
      <c r="R355">
        <v>62871653080.414001</v>
      </c>
      <c r="S355">
        <v>68345905356.386101</v>
      </c>
    </row>
    <row r="356" spans="1:19" x14ac:dyDescent="0.25">
      <c r="A356">
        <v>2039</v>
      </c>
      <c r="B356">
        <v>1</v>
      </c>
      <c r="C356" t="s">
        <v>21</v>
      </c>
      <c r="D356">
        <v>7.0000000000000007E-2</v>
      </c>
      <c r="E356" t="s">
        <v>24</v>
      </c>
      <c r="F356">
        <v>13</v>
      </c>
      <c r="G356">
        <v>3582620983.5586801</v>
      </c>
      <c r="H356">
        <v>437996487.847431</v>
      </c>
      <c r="I356">
        <v>219401219.10708901</v>
      </c>
      <c r="J356">
        <v>1047299022.2614</v>
      </c>
      <c r="K356">
        <v>180322325.89641699</v>
      </c>
      <c r="L356">
        <v>1885019055.11234</v>
      </c>
      <c r="M356">
        <v>5467640038.6710196</v>
      </c>
      <c r="N356">
        <v>3534547500.5185099</v>
      </c>
      <c r="O356">
        <v>71251434003.497192</v>
      </c>
      <c r="P356">
        <v>61787234206.273598</v>
      </c>
      <c r="Q356">
        <v>1249496809.2540801</v>
      </c>
      <c r="R356">
        <v>66571278516.046204</v>
      </c>
      <c r="S356">
        <v>72038918554.7173</v>
      </c>
    </row>
    <row r="357" spans="1:19" x14ac:dyDescent="0.25">
      <c r="A357">
        <v>2040</v>
      </c>
      <c r="B357">
        <v>1</v>
      </c>
      <c r="C357" t="s">
        <v>21</v>
      </c>
      <c r="D357">
        <v>7.0000000000000007E-2</v>
      </c>
      <c r="E357" t="s">
        <v>24</v>
      </c>
      <c r="F357">
        <v>14</v>
      </c>
      <c r="G357">
        <v>3579617509.6529598</v>
      </c>
      <c r="H357">
        <v>439826532.30733502</v>
      </c>
      <c r="I357">
        <v>217465267.198084</v>
      </c>
      <c r="J357">
        <v>1046420037.53772</v>
      </c>
      <c r="K357">
        <v>180171012.58812901</v>
      </c>
      <c r="L357">
        <v>1883882849.6312699</v>
      </c>
      <c r="M357">
        <v>5463500359.2842398</v>
      </c>
      <c r="N357">
        <v>3724430940.3406601</v>
      </c>
      <c r="O357">
        <v>74848835657.654297</v>
      </c>
      <c r="P357">
        <v>64978902195.763298</v>
      </c>
      <c r="Q357">
        <v>1344881315.9515901</v>
      </c>
      <c r="R357">
        <v>70048214452.055496</v>
      </c>
      <c r="S357">
        <v>75511714811.339798</v>
      </c>
    </row>
    <row r="358" spans="1:19" x14ac:dyDescent="0.25">
      <c r="A358">
        <v>2041</v>
      </c>
      <c r="B358">
        <v>1</v>
      </c>
      <c r="C358" t="s">
        <v>21</v>
      </c>
      <c r="D358">
        <v>7.0000000000000007E-2</v>
      </c>
      <c r="E358" t="s">
        <v>24</v>
      </c>
      <c r="F358">
        <v>15</v>
      </c>
      <c r="G358">
        <v>3577963915.0023298</v>
      </c>
      <c r="H358">
        <v>441523715.87400699</v>
      </c>
      <c r="I358">
        <v>215851115.54039001</v>
      </c>
      <c r="J358">
        <v>1045935707.16817</v>
      </c>
      <c r="K358">
        <v>180087648.86690101</v>
      </c>
      <c r="L358">
        <v>1883398187.44947</v>
      </c>
      <c r="M358">
        <v>5461362102.4518003</v>
      </c>
      <c r="N358">
        <v>3903200744.6243901</v>
      </c>
      <c r="O358">
        <v>78217499772.668594</v>
      </c>
      <c r="P358">
        <v>67974605776.536499</v>
      </c>
      <c r="Q358">
        <v>1434676830.3195901</v>
      </c>
      <c r="R358">
        <v>73312483351.480499</v>
      </c>
      <c r="S358">
        <v>78773845453.932297</v>
      </c>
    </row>
    <row r="359" spans="1:19" x14ac:dyDescent="0.25">
      <c r="A359">
        <v>2042</v>
      </c>
      <c r="B359">
        <v>1</v>
      </c>
      <c r="C359" t="s">
        <v>21</v>
      </c>
      <c r="D359">
        <v>7.0000000000000007E-2</v>
      </c>
      <c r="E359" t="s">
        <v>24</v>
      </c>
      <c r="F359">
        <v>16</v>
      </c>
      <c r="G359">
        <v>3576866559.6924</v>
      </c>
      <c r="H359">
        <v>443037456.86678201</v>
      </c>
      <c r="I359">
        <v>214471202.994598</v>
      </c>
      <c r="J359">
        <v>1045614140.62871</v>
      </c>
      <c r="K359">
        <v>180032304.88717899</v>
      </c>
      <c r="L359">
        <v>1883155105.37727</v>
      </c>
      <c r="M359">
        <v>5460021665.0696802</v>
      </c>
      <c r="N359">
        <v>4071783984.1767302</v>
      </c>
      <c r="O359">
        <v>81325609467.304001</v>
      </c>
      <c r="P359">
        <v>70741399311.283096</v>
      </c>
      <c r="Q359">
        <v>1518457322.36309</v>
      </c>
      <c r="R359">
        <v>76331640617.822906</v>
      </c>
      <c r="S359">
        <v>81791662282.892593</v>
      </c>
    </row>
    <row r="360" spans="1:19" x14ac:dyDescent="0.25">
      <c r="A360">
        <v>2043</v>
      </c>
      <c r="B360">
        <v>1</v>
      </c>
      <c r="C360" t="s">
        <v>21</v>
      </c>
      <c r="D360">
        <v>7.0000000000000007E-2</v>
      </c>
      <c r="E360" t="s">
        <v>24</v>
      </c>
      <c r="F360">
        <v>17</v>
      </c>
      <c r="G360">
        <v>3576463795.4815502</v>
      </c>
      <c r="H360">
        <v>444430428.471264</v>
      </c>
      <c r="I360">
        <v>213295824.05847999</v>
      </c>
      <c r="J360">
        <v>1045495882.2294101</v>
      </c>
      <c r="K360">
        <v>180011958.56547201</v>
      </c>
      <c r="L360">
        <v>1883234093.32463</v>
      </c>
      <c r="M360">
        <v>5459697888.8061895</v>
      </c>
      <c r="N360">
        <v>4230312634.4804101</v>
      </c>
      <c r="O360">
        <v>84190251072.562805</v>
      </c>
      <c r="P360">
        <v>73294716809.173492</v>
      </c>
      <c r="Q360">
        <v>1596581326.28619</v>
      </c>
      <c r="R360">
        <v>79121610769.940094</v>
      </c>
      <c r="S360">
        <v>84581308658.746201</v>
      </c>
    </row>
    <row r="361" spans="1:19" x14ac:dyDescent="0.25">
      <c r="A361">
        <v>2044</v>
      </c>
      <c r="B361">
        <v>1</v>
      </c>
      <c r="C361" t="s">
        <v>21</v>
      </c>
      <c r="D361">
        <v>7.0000000000000007E-2</v>
      </c>
      <c r="E361" t="s">
        <v>24</v>
      </c>
      <c r="F361">
        <v>18</v>
      </c>
      <c r="G361">
        <v>3576513436.7010398</v>
      </c>
      <c r="H361">
        <v>445702569.193524</v>
      </c>
      <c r="I361">
        <v>212284376.25913301</v>
      </c>
      <c r="J361">
        <v>1045510283.84472</v>
      </c>
      <c r="K361">
        <v>180014441.43525401</v>
      </c>
      <c r="L361">
        <v>1883511670.73263</v>
      </c>
      <c r="M361">
        <v>5460025107.43367</v>
      </c>
      <c r="N361">
        <v>4379082642.3125696</v>
      </c>
      <c r="O361">
        <v>86832654942.286499</v>
      </c>
      <c r="P361">
        <v>75652249950.716507</v>
      </c>
      <c r="Q361">
        <v>1669616881.0645499</v>
      </c>
      <c r="R361">
        <v>81700949474.093704</v>
      </c>
      <c r="S361">
        <v>87160974581.527298</v>
      </c>
    </row>
    <row r="362" spans="1:19" x14ac:dyDescent="0.25">
      <c r="A362">
        <v>2045</v>
      </c>
      <c r="B362">
        <v>1</v>
      </c>
      <c r="C362" t="s">
        <v>21</v>
      </c>
      <c r="D362">
        <v>7.0000000000000007E-2</v>
      </c>
      <c r="E362" t="s">
        <v>24</v>
      </c>
      <c r="F362">
        <v>19</v>
      </c>
      <c r="G362">
        <v>3576808481.8249502</v>
      </c>
      <c r="H362">
        <v>446853979.03960699</v>
      </c>
      <c r="I362">
        <v>211404007.29901201</v>
      </c>
      <c r="J362">
        <v>1045596813.2542</v>
      </c>
      <c r="K362">
        <v>180029331.73767099</v>
      </c>
      <c r="L362">
        <v>1883884131.3304901</v>
      </c>
      <c r="M362">
        <v>5460692613.1554403</v>
      </c>
      <c r="N362">
        <v>4519569801.5981903</v>
      </c>
      <c r="O362">
        <v>89284163469.670807</v>
      </c>
      <c r="P362">
        <v>77842784725.499298</v>
      </c>
      <c r="Q362">
        <v>1737811484.60321</v>
      </c>
      <c r="R362">
        <v>84100166011.700699</v>
      </c>
      <c r="S362">
        <v>89560858624.856094</v>
      </c>
    </row>
    <row r="363" spans="1:19" x14ac:dyDescent="0.25">
      <c r="A363">
        <v>2027</v>
      </c>
      <c r="B363">
        <v>2</v>
      </c>
      <c r="C363" t="s">
        <v>22</v>
      </c>
      <c r="D363">
        <v>0.03</v>
      </c>
      <c r="E363" t="s">
        <v>24</v>
      </c>
      <c r="F363">
        <v>1</v>
      </c>
      <c r="G363">
        <v>3687199369.04494</v>
      </c>
      <c r="H363">
        <v>287955578.391469</v>
      </c>
      <c r="I363">
        <v>310328034.58284801</v>
      </c>
      <c r="J363">
        <v>1077943778.48825</v>
      </c>
      <c r="K363">
        <v>185596534.37584999</v>
      </c>
      <c r="L363">
        <v>1861823925.8384199</v>
      </c>
      <c r="M363">
        <v>5549023294.8833599</v>
      </c>
      <c r="N363">
        <v>513416070.82097101</v>
      </c>
      <c r="O363">
        <v>10794465279.663401</v>
      </c>
      <c r="P363">
        <v>9190953719.9763603</v>
      </c>
      <c r="Q363">
        <v>63183234.036217697</v>
      </c>
      <c r="R363">
        <v>9767553024.8335495</v>
      </c>
      <c r="S363">
        <v>15316576319.7169</v>
      </c>
    </row>
    <row r="364" spans="1:19" x14ac:dyDescent="0.25">
      <c r="A364">
        <v>2028</v>
      </c>
      <c r="B364">
        <v>2</v>
      </c>
      <c r="C364" t="s">
        <v>22</v>
      </c>
      <c r="D364">
        <v>0.03</v>
      </c>
      <c r="E364" t="s">
        <v>24</v>
      </c>
      <c r="F364">
        <v>2</v>
      </c>
      <c r="G364">
        <v>3678052575.3525801</v>
      </c>
      <c r="H364">
        <v>287369467.26115298</v>
      </c>
      <c r="I364">
        <v>309503957.28981799</v>
      </c>
      <c r="J364">
        <v>1075254057.1933</v>
      </c>
      <c r="K364">
        <v>185133887.387779</v>
      </c>
      <c r="L364">
        <v>1857261369.13205</v>
      </c>
      <c r="M364">
        <v>5535313944.4846401</v>
      </c>
      <c r="N364">
        <v>787390535.597121</v>
      </c>
      <c r="O364">
        <v>16526245648.573299</v>
      </c>
      <c r="P364">
        <v>14102635662.3811</v>
      </c>
      <c r="Q364">
        <v>95746503.996249095</v>
      </c>
      <c r="R364">
        <v>14985772701.974501</v>
      </c>
      <c r="S364">
        <v>20521086646.459099</v>
      </c>
    </row>
    <row r="365" spans="1:19" x14ac:dyDescent="0.25">
      <c r="A365">
        <v>2029</v>
      </c>
      <c r="B365">
        <v>2</v>
      </c>
      <c r="C365" t="s">
        <v>22</v>
      </c>
      <c r="D365">
        <v>0.03</v>
      </c>
      <c r="E365" t="s">
        <v>24</v>
      </c>
      <c r="F365">
        <v>3</v>
      </c>
      <c r="G365">
        <v>3670841634.3737602</v>
      </c>
      <c r="H365">
        <v>286937170.37109399</v>
      </c>
      <c r="I365">
        <v>308841885.57893002</v>
      </c>
      <c r="J365">
        <v>1073130882.67035</v>
      </c>
      <c r="K365">
        <v>184768768.67611101</v>
      </c>
      <c r="L365">
        <v>1853678707.2964799</v>
      </c>
      <c r="M365">
        <v>5524520341.6702499</v>
      </c>
      <c r="N365">
        <v>1068732769.91413</v>
      </c>
      <c r="O365">
        <v>22454533003.684799</v>
      </c>
      <c r="P365">
        <v>19189747332.081402</v>
      </c>
      <c r="Q365">
        <v>151947429.816212</v>
      </c>
      <c r="R365">
        <v>20410427531.811699</v>
      </c>
      <c r="S365">
        <v>25934947873.481998</v>
      </c>
    </row>
    <row r="366" spans="1:19" x14ac:dyDescent="0.25">
      <c r="A366">
        <v>2030</v>
      </c>
      <c r="B366">
        <v>2</v>
      </c>
      <c r="C366" t="s">
        <v>22</v>
      </c>
      <c r="D366">
        <v>0.03</v>
      </c>
      <c r="E366" t="s">
        <v>24</v>
      </c>
      <c r="F366">
        <v>4</v>
      </c>
      <c r="G366">
        <v>3661362753.4327598</v>
      </c>
      <c r="H366">
        <v>286278203.97666103</v>
      </c>
      <c r="I366">
        <v>278417899.65189397</v>
      </c>
      <c r="J366">
        <v>1070350008.54469</v>
      </c>
      <c r="K366">
        <v>184290253.39295101</v>
      </c>
      <c r="L366">
        <v>1819336365.5662</v>
      </c>
      <c r="M366">
        <v>5480699118.9989595</v>
      </c>
      <c r="N366">
        <v>1359349100.48454</v>
      </c>
      <c r="O366">
        <v>28506094966.240002</v>
      </c>
      <c r="P366">
        <v>24400440909.123901</v>
      </c>
      <c r="Q366">
        <v>240881777.53167099</v>
      </c>
      <c r="R366">
        <v>26000671787.140099</v>
      </c>
      <c r="S366">
        <v>31481370906.139099</v>
      </c>
    </row>
    <row r="367" spans="1:19" x14ac:dyDescent="0.25">
      <c r="A367">
        <v>2031</v>
      </c>
      <c r="B367">
        <v>2</v>
      </c>
      <c r="C367" t="s">
        <v>22</v>
      </c>
      <c r="D367">
        <v>0.03</v>
      </c>
      <c r="E367" t="s">
        <v>24</v>
      </c>
      <c r="F367">
        <v>5</v>
      </c>
      <c r="G367">
        <v>3650638253.4921498</v>
      </c>
      <c r="H367">
        <v>285498697.26865703</v>
      </c>
      <c r="I367">
        <v>259922111.10392499</v>
      </c>
      <c r="J367">
        <v>1067207737.36307</v>
      </c>
      <c r="K367">
        <v>183749433.224657</v>
      </c>
      <c r="L367">
        <v>1796377978.96031</v>
      </c>
      <c r="M367">
        <v>5447016232.4524603</v>
      </c>
      <c r="N367">
        <v>1652479068.9484601</v>
      </c>
      <c r="O367">
        <v>34583131569.3442</v>
      </c>
      <c r="P367">
        <v>29659083025.242599</v>
      </c>
      <c r="Q367">
        <v>361403343.45808601</v>
      </c>
      <c r="R367">
        <v>31672965437.6492</v>
      </c>
      <c r="S367">
        <v>37119981670.101601</v>
      </c>
    </row>
    <row r="368" spans="1:19" x14ac:dyDescent="0.25">
      <c r="A368">
        <v>2032</v>
      </c>
      <c r="B368">
        <v>2</v>
      </c>
      <c r="C368" t="s">
        <v>22</v>
      </c>
      <c r="D368">
        <v>0.03</v>
      </c>
      <c r="E368" t="s">
        <v>24</v>
      </c>
      <c r="F368">
        <v>6</v>
      </c>
      <c r="G368">
        <v>3638270171.32689</v>
      </c>
      <c r="H368">
        <v>284588934.86526299</v>
      </c>
      <c r="I368">
        <v>247339375.759146</v>
      </c>
      <c r="J368">
        <v>1063585418.9799</v>
      </c>
      <c r="K368">
        <v>183125947.037074</v>
      </c>
      <c r="L368">
        <v>1778639676.6413901</v>
      </c>
      <c r="M368">
        <v>5416909847.9682798</v>
      </c>
      <c r="N368">
        <v>1943518173.4301801</v>
      </c>
      <c r="O368">
        <v>40504278451.6231</v>
      </c>
      <c r="P368">
        <v>34792875887.212097</v>
      </c>
      <c r="Q368">
        <v>514916667.42851198</v>
      </c>
      <c r="R368">
        <v>37251310728.070801</v>
      </c>
      <c r="S368">
        <v>42668220576.039001</v>
      </c>
    </row>
    <row r="369" spans="1:19" x14ac:dyDescent="0.25">
      <c r="A369">
        <v>2033</v>
      </c>
      <c r="B369">
        <v>2</v>
      </c>
      <c r="C369" t="s">
        <v>22</v>
      </c>
      <c r="D369">
        <v>0.03</v>
      </c>
      <c r="E369" t="s">
        <v>24</v>
      </c>
      <c r="F369">
        <v>7</v>
      </c>
      <c r="G369">
        <v>3624323582.49296</v>
      </c>
      <c r="H369">
        <v>283546212.32675201</v>
      </c>
      <c r="I369">
        <v>238103554.948906</v>
      </c>
      <c r="J369">
        <v>1059502775.29644</v>
      </c>
      <c r="K369">
        <v>182423170.035146</v>
      </c>
      <c r="L369">
        <v>1763575712.60724</v>
      </c>
      <c r="M369">
        <v>5387899295.1002102</v>
      </c>
      <c r="N369">
        <v>2229513472.80302</v>
      </c>
      <c r="O369">
        <v>46310284837.495201</v>
      </c>
      <c r="P369">
        <v>39845581811.262299</v>
      </c>
      <c r="Q369">
        <v>676964636.84398496</v>
      </c>
      <c r="R369">
        <v>42752059920.909401</v>
      </c>
      <c r="S369">
        <v>48139959216.009598</v>
      </c>
    </row>
    <row r="370" spans="1:19" x14ac:dyDescent="0.25">
      <c r="A370">
        <v>2034</v>
      </c>
      <c r="B370">
        <v>2</v>
      </c>
      <c r="C370" t="s">
        <v>22</v>
      </c>
      <c r="D370">
        <v>0.03</v>
      </c>
      <c r="E370" t="s">
        <v>24</v>
      </c>
      <c r="F370">
        <v>8</v>
      </c>
      <c r="G370">
        <v>3611813561.9468398</v>
      </c>
      <c r="H370">
        <v>282604425.19599998</v>
      </c>
      <c r="I370">
        <v>231080705.06654599</v>
      </c>
      <c r="J370">
        <v>1055841408.02034</v>
      </c>
      <c r="K370">
        <v>181792888.819594</v>
      </c>
      <c r="L370">
        <v>1751319427.1024799</v>
      </c>
      <c r="M370">
        <v>5363132989.0493298</v>
      </c>
      <c r="N370">
        <v>2508280476.0910902</v>
      </c>
      <c r="O370">
        <v>51996228671.968399</v>
      </c>
      <c r="P370">
        <v>44813104087.921402</v>
      </c>
      <c r="Q370">
        <v>844262113.07239294</v>
      </c>
      <c r="R370">
        <v>48165646677.0849</v>
      </c>
      <c r="S370">
        <v>53528779666.134201</v>
      </c>
    </row>
    <row r="371" spans="1:19" x14ac:dyDescent="0.25">
      <c r="A371">
        <v>2035</v>
      </c>
      <c r="B371">
        <v>2</v>
      </c>
      <c r="C371" t="s">
        <v>22</v>
      </c>
      <c r="D371">
        <v>0.03</v>
      </c>
      <c r="E371" t="s">
        <v>24</v>
      </c>
      <c r="F371">
        <v>9</v>
      </c>
      <c r="G371">
        <v>3601220268.4735999</v>
      </c>
      <c r="H371">
        <v>281808642.89304203</v>
      </c>
      <c r="I371">
        <v>225581112.29735699</v>
      </c>
      <c r="J371">
        <v>1052740891.13537</v>
      </c>
      <c r="K371">
        <v>181259158.17768401</v>
      </c>
      <c r="L371">
        <v>1741389804.5034499</v>
      </c>
      <c r="M371">
        <v>5342610072.9770498</v>
      </c>
      <c r="N371">
        <v>2778431220.7488399</v>
      </c>
      <c r="O371">
        <v>57464391411.622803</v>
      </c>
      <c r="P371">
        <v>49600787093.597198</v>
      </c>
      <c r="Q371">
        <v>1013864608.46711</v>
      </c>
      <c r="R371">
        <v>53393082922.813202</v>
      </c>
      <c r="S371">
        <v>58735692995.790199</v>
      </c>
    </row>
    <row r="372" spans="1:19" x14ac:dyDescent="0.25">
      <c r="A372">
        <v>2036</v>
      </c>
      <c r="B372">
        <v>2</v>
      </c>
      <c r="C372" t="s">
        <v>22</v>
      </c>
      <c r="D372">
        <v>0.03</v>
      </c>
      <c r="E372" t="s">
        <v>24</v>
      </c>
      <c r="F372">
        <v>10</v>
      </c>
      <c r="G372">
        <v>3592766826.9046998</v>
      </c>
      <c r="H372">
        <v>281178126.28021902</v>
      </c>
      <c r="I372">
        <v>221187698.93344399</v>
      </c>
      <c r="J372">
        <v>1050266239.93881</v>
      </c>
      <c r="K372">
        <v>180833178.50758401</v>
      </c>
      <c r="L372">
        <v>1733465243.6600599</v>
      </c>
      <c r="M372">
        <v>5326232070.5647602</v>
      </c>
      <c r="N372">
        <v>3039537534.2465501</v>
      </c>
      <c r="O372">
        <v>62695165302.919098</v>
      </c>
      <c r="P372">
        <v>54189364919.777603</v>
      </c>
      <c r="Q372">
        <v>1184402238.78795</v>
      </c>
      <c r="R372">
        <v>58413304692.812103</v>
      </c>
      <c r="S372">
        <v>63739536763.3769</v>
      </c>
    </row>
    <row r="373" spans="1:19" x14ac:dyDescent="0.25">
      <c r="A373">
        <v>2037</v>
      </c>
      <c r="B373">
        <v>2</v>
      </c>
      <c r="C373" t="s">
        <v>22</v>
      </c>
      <c r="D373">
        <v>0.03</v>
      </c>
      <c r="E373" t="s">
        <v>24</v>
      </c>
      <c r="F373">
        <v>11</v>
      </c>
      <c r="G373">
        <v>3585022778.13521</v>
      </c>
      <c r="H373">
        <v>280597547.50096601</v>
      </c>
      <c r="I373">
        <v>217556428.69507399</v>
      </c>
      <c r="J373">
        <v>1047999658.26062</v>
      </c>
      <c r="K373">
        <v>180443003.564105</v>
      </c>
      <c r="L373">
        <v>1726596638.0207701</v>
      </c>
      <c r="M373">
        <v>5311619416.1559801</v>
      </c>
      <c r="N373">
        <v>3290631229.7371898</v>
      </c>
      <c r="O373">
        <v>67795350726.599197</v>
      </c>
      <c r="P373">
        <v>58687186706.100899</v>
      </c>
      <c r="Q373">
        <v>1354657695.21965</v>
      </c>
      <c r="R373">
        <v>63332475631.057701</v>
      </c>
      <c r="S373">
        <v>68644095047.213699</v>
      </c>
    </row>
    <row r="374" spans="1:19" x14ac:dyDescent="0.25">
      <c r="A374">
        <v>2038</v>
      </c>
      <c r="B374">
        <v>2</v>
      </c>
      <c r="C374" t="s">
        <v>22</v>
      </c>
      <c r="D374">
        <v>0.03</v>
      </c>
      <c r="E374" t="s">
        <v>24</v>
      </c>
      <c r="F374">
        <v>12</v>
      </c>
      <c r="G374">
        <v>3578037420.95965</v>
      </c>
      <c r="H374">
        <v>280064616.676956</v>
      </c>
      <c r="I374">
        <v>214508090.23316601</v>
      </c>
      <c r="J374">
        <v>1045956093.7920099</v>
      </c>
      <c r="K374">
        <v>180091191.292799</v>
      </c>
      <c r="L374">
        <v>1720619991.99494</v>
      </c>
      <c r="M374">
        <v>5298657412.9545898</v>
      </c>
      <c r="N374">
        <v>3533225112.4314499</v>
      </c>
      <c r="O374">
        <v>72645126151.347595</v>
      </c>
      <c r="P374">
        <v>62972853472.859596</v>
      </c>
      <c r="Q374">
        <v>1521598919.07917</v>
      </c>
      <c r="R374">
        <v>68027677504.3703</v>
      </c>
      <c r="S374">
        <v>73326334917.324799</v>
      </c>
    </row>
    <row r="375" spans="1:19" x14ac:dyDescent="0.25">
      <c r="A375">
        <v>2039</v>
      </c>
      <c r="B375">
        <v>2</v>
      </c>
      <c r="C375" t="s">
        <v>22</v>
      </c>
      <c r="D375">
        <v>0.03</v>
      </c>
      <c r="E375" t="s">
        <v>24</v>
      </c>
      <c r="F375">
        <v>13</v>
      </c>
      <c r="G375">
        <v>3572607877.9408002</v>
      </c>
      <c r="H375">
        <v>279647057.092601</v>
      </c>
      <c r="I375">
        <v>211956763.105822</v>
      </c>
      <c r="J375">
        <v>1044368044.70222</v>
      </c>
      <c r="K375">
        <v>179817788.196953</v>
      </c>
      <c r="L375">
        <v>1715789653.0976</v>
      </c>
      <c r="M375">
        <v>5288397531.0383997</v>
      </c>
      <c r="N375">
        <v>3765531423.91257</v>
      </c>
      <c r="O375">
        <v>77258535535.665695</v>
      </c>
      <c r="P375">
        <v>67059782874.902496</v>
      </c>
      <c r="Q375">
        <v>1683219030.9742601</v>
      </c>
      <c r="R375">
        <v>72508533329.789398</v>
      </c>
      <c r="S375">
        <v>77796930860.827805</v>
      </c>
    </row>
    <row r="376" spans="1:19" x14ac:dyDescent="0.25">
      <c r="A376">
        <v>2040</v>
      </c>
      <c r="B376">
        <v>2</v>
      </c>
      <c r="C376" t="s">
        <v>22</v>
      </c>
      <c r="D376">
        <v>0.03</v>
      </c>
      <c r="E376" t="s">
        <v>24</v>
      </c>
      <c r="F376">
        <v>14</v>
      </c>
      <c r="G376">
        <v>3569229931.0117698</v>
      </c>
      <c r="H376">
        <v>279393085.82408601</v>
      </c>
      <c r="I376">
        <v>209837395.37773001</v>
      </c>
      <c r="J376">
        <v>1043379502.2503</v>
      </c>
      <c r="K376">
        <v>179647614.01585799</v>
      </c>
      <c r="L376">
        <v>1712257597.4679699</v>
      </c>
      <c r="M376">
        <v>5281487528.4797497</v>
      </c>
      <c r="N376">
        <v>3989891055.1937199</v>
      </c>
      <c r="O376">
        <v>81654829213.944199</v>
      </c>
      <c r="P376">
        <v>70963577495.758606</v>
      </c>
      <c r="Q376">
        <v>1837128822.1123099</v>
      </c>
      <c r="R376">
        <v>76790597373.064606</v>
      </c>
      <c r="S376">
        <v>82072084901.544403</v>
      </c>
    </row>
    <row r="377" spans="1:19" x14ac:dyDescent="0.25">
      <c r="A377">
        <v>2041</v>
      </c>
      <c r="B377">
        <v>2</v>
      </c>
      <c r="C377" t="s">
        <v>22</v>
      </c>
      <c r="D377">
        <v>0.03</v>
      </c>
      <c r="E377" t="s">
        <v>24</v>
      </c>
      <c r="F377">
        <v>15</v>
      </c>
      <c r="G377">
        <v>3567554261.2430801</v>
      </c>
      <c r="H377">
        <v>279272666.17081702</v>
      </c>
      <c r="I377">
        <v>208066637.100429</v>
      </c>
      <c r="J377">
        <v>1042888601.90607</v>
      </c>
      <c r="K377">
        <v>179563122.511522</v>
      </c>
      <c r="L377">
        <v>1709791027.6888299</v>
      </c>
      <c r="M377">
        <v>5277345288.9319201</v>
      </c>
      <c r="N377">
        <v>4204993481.8430901</v>
      </c>
      <c r="O377">
        <v>85840327218.129105</v>
      </c>
      <c r="P377">
        <v>74689323976.651306</v>
      </c>
      <c r="Q377">
        <v>1982795338.19502</v>
      </c>
      <c r="R377">
        <v>80877112796.689499</v>
      </c>
      <c r="S377">
        <v>86154458085.621307</v>
      </c>
    </row>
    <row r="378" spans="1:19" x14ac:dyDescent="0.25">
      <c r="A378">
        <v>2042</v>
      </c>
      <c r="B378">
        <v>2</v>
      </c>
      <c r="C378" t="s">
        <v>22</v>
      </c>
      <c r="D378">
        <v>0.03</v>
      </c>
      <c r="E378" t="s">
        <v>24</v>
      </c>
      <c r="F378">
        <v>16</v>
      </c>
      <c r="G378">
        <v>3566552447.0445099</v>
      </c>
      <c r="H378">
        <v>279203541.05495697</v>
      </c>
      <c r="I378">
        <v>206543653.65518299</v>
      </c>
      <c r="J378">
        <v>1042594867.99349</v>
      </c>
      <c r="K378">
        <v>179512573.54516599</v>
      </c>
      <c r="L378">
        <v>1707854636.2488</v>
      </c>
      <c r="M378">
        <v>5274407083.2933197</v>
      </c>
      <c r="N378">
        <v>4411609268.6790705</v>
      </c>
      <c r="O378">
        <v>89762402789.926605</v>
      </c>
      <c r="P378">
        <v>78184220281.854797</v>
      </c>
      <c r="Q378">
        <v>2120506450.83658</v>
      </c>
      <c r="R378">
        <v>84716336001.370407</v>
      </c>
      <c r="S378">
        <v>89990743084.663696</v>
      </c>
    </row>
    <row r="379" spans="1:19" x14ac:dyDescent="0.25">
      <c r="A379">
        <v>2043</v>
      </c>
      <c r="B379">
        <v>2</v>
      </c>
      <c r="C379" t="s">
        <v>22</v>
      </c>
      <c r="D379">
        <v>0.03</v>
      </c>
      <c r="E379" t="s">
        <v>24</v>
      </c>
      <c r="F379">
        <v>17</v>
      </c>
      <c r="G379">
        <v>3566455614.8114901</v>
      </c>
      <c r="H379">
        <v>279202181.63685203</v>
      </c>
      <c r="I379">
        <v>205242214.03621</v>
      </c>
      <c r="J379">
        <v>1042566017.0611</v>
      </c>
      <c r="K379">
        <v>179507621.99282801</v>
      </c>
      <c r="L379">
        <v>1706518034.727</v>
      </c>
      <c r="M379">
        <v>5272973649.5384903</v>
      </c>
      <c r="N379">
        <v>4609485060.7577</v>
      </c>
      <c r="O379">
        <v>93434465540.030106</v>
      </c>
      <c r="P379">
        <v>81460751144.858597</v>
      </c>
      <c r="Q379">
        <v>2249950229.3860898</v>
      </c>
      <c r="R379">
        <v>88320186435.002396</v>
      </c>
      <c r="S379">
        <v>93593160084.540894</v>
      </c>
    </row>
    <row r="380" spans="1:19" x14ac:dyDescent="0.25">
      <c r="A380">
        <v>2044</v>
      </c>
      <c r="B380">
        <v>2</v>
      </c>
      <c r="C380" t="s">
        <v>22</v>
      </c>
      <c r="D380">
        <v>0.03</v>
      </c>
      <c r="E380" t="s">
        <v>24</v>
      </c>
      <c r="F380">
        <v>18</v>
      </c>
      <c r="G380">
        <v>3566955132.9044099</v>
      </c>
      <c r="H380">
        <v>279242047.11065102</v>
      </c>
      <c r="I380">
        <v>204117496.05053201</v>
      </c>
      <c r="J380">
        <v>1042712059.70961</v>
      </c>
      <c r="K380">
        <v>179532766.81198201</v>
      </c>
      <c r="L380">
        <v>1705604369.68277</v>
      </c>
      <c r="M380">
        <v>5272559502.5871897</v>
      </c>
      <c r="N380">
        <v>4798602846.9553204</v>
      </c>
      <c r="O380">
        <v>96876595416.179092</v>
      </c>
      <c r="P380">
        <v>84535277743.967194</v>
      </c>
      <c r="Q380">
        <v>2371939423.5535498</v>
      </c>
      <c r="R380">
        <v>91705820014.475998</v>
      </c>
      <c r="S380">
        <v>96978379517.063202</v>
      </c>
    </row>
    <row r="381" spans="1:19" x14ac:dyDescent="0.25">
      <c r="A381">
        <v>2045</v>
      </c>
      <c r="B381">
        <v>2</v>
      </c>
      <c r="C381" t="s">
        <v>22</v>
      </c>
      <c r="D381">
        <v>0.03</v>
      </c>
      <c r="E381" t="s">
        <v>24</v>
      </c>
      <c r="F381">
        <v>19</v>
      </c>
      <c r="G381">
        <v>3567774772.7072802</v>
      </c>
      <c r="H381">
        <v>279301545.49365002</v>
      </c>
      <c r="I381">
        <v>203132484.71387699</v>
      </c>
      <c r="J381">
        <v>1042952241.08016</v>
      </c>
      <c r="K381">
        <v>179574103.92037201</v>
      </c>
      <c r="L381">
        <v>1704960375.20806</v>
      </c>
      <c r="M381">
        <v>5272735147.91535</v>
      </c>
      <c r="N381">
        <v>4980644987.3592501</v>
      </c>
      <c r="O381">
        <v>100125069759.317</v>
      </c>
      <c r="P381">
        <v>87441587899.318695</v>
      </c>
      <c r="Q381">
        <v>2486802780.0447898</v>
      </c>
      <c r="R381">
        <v>94909035666.722794</v>
      </c>
      <c r="S381">
        <v>100181770814.638</v>
      </c>
    </row>
    <row r="382" spans="1:19" x14ac:dyDescent="0.25">
      <c r="A382">
        <v>2027</v>
      </c>
      <c r="B382">
        <v>2</v>
      </c>
      <c r="C382" t="s">
        <v>22</v>
      </c>
      <c r="D382">
        <v>7.0000000000000007E-2</v>
      </c>
      <c r="E382" t="s">
        <v>24</v>
      </c>
      <c r="F382">
        <v>1</v>
      </c>
      <c r="G382">
        <v>3687199369.04494</v>
      </c>
      <c r="H382">
        <v>287955578.391469</v>
      </c>
      <c r="I382">
        <v>310328034.58284801</v>
      </c>
      <c r="J382">
        <v>1077943778.48825</v>
      </c>
      <c r="K382">
        <v>185596534.37584999</v>
      </c>
      <c r="L382">
        <v>1861823925.8384199</v>
      </c>
      <c r="M382">
        <v>5549023294.8833599</v>
      </c>
      <c r="N382">
        <v>513416070.82097101</v>
      </c>
      <c r="O382">
        <v>10794465279.663401</v>
      </c>
      <c r="P382">
        <v>9190953719.9763603</v>
      </c>
      <c r="Q382">
        <v>63183234.036217697</v>
      </c>
      <c r="R382">
        <v>9767553024.8335495</v>
      </c>
      <c r="S382">
        <v>15316576319.7169</v>
      </c>
    </row>
    <row r="383" spans="1:19" x14ac:dyDescent="0.25">
      <c r="A383">
        <v>2028</v>
      </c>
      <c r="B383">
        <v>2</v>
      </c>
      <c r="C383" t="s">
        <v>22</v>
      </c>
      <c r="D383">
        <v>7.0000000000000007E-2</v>
      </c>
      <c r="E383" t="s">
        <v>24</v>
      </c>
      <c r="F383">
        <v>2</v>
      </c>
      <c r="G383">
        <v>3678229324.98915</v>
      </c>
      <c r="H383">
        <v>287380793.08009601</v>
      </c>
      <c r="I383">
        <v>309519881.48871702</v>
      </c>
      <c r="J383">
        <v>1075306032.48402</v>
      </c>
      <c r="K383">
        <v>185142827.42619601</v>
      </c>
      <c r="L383">
        <v>1857349534.4790299</v>
      </c>
      <c r="M383">
        <v>5535578859.4681797</v>
      </c>
      <c r="N383">
        <v>782096343.04105902</v>
      </c>
      <c r="O383">
        <v>16415486607.628201</v>
      </c>
      <c r="P383">
        <v>14007723934.0254</v>
      </c>
      <c r="Q383">
        <v>95117262.064654201</v>
      </c>
      <c r="R383">
        <v>14884937539.131201</v>
      </c>
      <c r="S383">
        <v>20420516398.5993</v>
      </c>
    </row>
    <row r="384" spans="1:19" x14ac:dyDescent="0.25">
      <c r="A384">
        <v>2029</v>
      </c>
      <c r="B384">
        <v>2</v>
      </c>
      <c r="C384" t="s">
        <v>22</v>
      </c>
      <c r="D384">
        <v>7.0000000000000007E-2</v>
      </c>
      <c r="E384" t="s">
        <v>24</v>
      </c>
      <c r="F384">
        <v>3</v>
      </c>
      <c r="G384">
        <v>3671241534.6665902</v>
      </c>
      <c r="H384">
        <v>286961647.14198798</v>
      </c>
      <c r="I384">
        <v>308878392.90428799</v>
      </c>
      <c r="J384">
        <v>1073248582.66483</v>
      </c>
      <c r="K384">
        <v>184789010.67783299</v>
      </c>
      <c r="L384">
        <v>1853877633.3889401</v>
      </c>
      <c r="M384">
        <v>5525119168.0555401</v>
      </c>
      <c r="N384">
        <v>1054233860.41532</v>
      </c>
      <c r="O384">
        <v>22149569293.515598</v>
      </c>
      <c r="P384">
        <v>18928146089.685699</v>
      </c>
      <c r="Q384">
        <v>149346222.078502</v>
      </c>
      <c r="R384">
        <v>20131726172.179501</v>
      </c>
      <c r="S384">
        <v>25656845340.2351</v>
      </c>
    </row>
    <row r="385" spans="1:19" x14ac:dyDescent="0.25">
      <c r="A385">
        <v>2030</v>
      </c>
      <c r="B385">
        <v>2</v>
      </c>
      <c r="C385" t="s">
        <v>22</v>
      </c>
      <c r="D385">
        <v>7.0000000000000007E-2</v>
      </c>
      <c r="E385" t="s">
        <v>24</v>
      </c>
      <c r="F385">
        <v>4</v>
      </c>
      <c r="G385">
        <v>3662219796.6561298</v>
      </c>
      <c r="H385">
        <v>286335209.73710698</v>
      </c>
      <c r="I385">
        <v>280202548.12489998</v>
      </c>
      <c r="J385">
        <v>1070601737.8584501</v>
      </c>
      <c r="K385">
        <v>184333560.80825999</v>
      </c>
      <c r="L385">
        <v>1821473056.5287199</v>
      </c>
      <c r="M385">
        <v>5483692853.1848497</v>
      </c>
      <c r="N385">
        <v>1331338597.28111</v>
      </c>
      <c r="O385">
        <v>27920463588.5298</v>
      </c>
      <c r="P385">
        <v>23896948522.5182</v>
      </c>
      <c r="Q385">
        <v>233732293.26623899</v>
      </c>
      <c r="R385">
        <v>25462019413.065601</v>
      </c>
      <c r="S385">
        <v>30945712266.250401</v>
      </c>
    </row>
    <row r="386" spans="1:19" x14ac:dyDescent="0.25">
      <c r="A386">
        <v>2031</v>
      </c>
      <c r="B386">
        <v>2</v>
      </c>
      <c r="C386" t="s">
        <v>22</v>
      </c>
      <c r="D386">
        <v>7.0000000000000007E-2</v>
      </c>
      <c r="E386" t="s">
        <v>24</v>
      </c>
      <c r="F386">
        <v>5</v>
      </c>
      <c r="G386">
        <v>3652169806.5936399</v>
      </c>
      <c r="H386">
        <v>285605649.11355102</v>
      </c>
      <c r="I386">
        <v>262816730.12596899</v>
      </c>
      <c r="J386">
        <v>1067656990.45479</v>
      </c>
      <c r="K386">
        <v>183826739.83577201</v>
      </c>
      <c r="L386">
        <v>1799906109.5300801</v>
      </c>
      <c r="M386">
        <v>5452075916.1237297</v>
      </c>
      <c r="N386">
        <v>1606829679.90622</v>
      </c>
      <c r="O386">
        <v>33632676222.212002</v>
      </c>
      <c r="P386">
        <v>28839328537.998199</v>
      </c>
      <c r="Q386">
        <v>346242154.11673701</v>
      </c>
      <c r="R386">
        <v>30792400372.021198</v>
      </c>
      <c r="S386">
        <v>36244476288.144897</v>
      </c>
    </row>
    <row r="387" spans="1:19" x14ac:dyDescent="0.25">
      <c r="A387">
        <v>2032</v>
      </c>
      <c r="B387">
        <v>2</v>
      </c>
      <c r="C387" t="s">
        <v>22</v>
      </c>
      <c r="D387">
        <v>7.0000000000000007E-2</v>
      </c>
      <c r="E387" t="s">
        <v>24</v>
      </c>
      <c r="F387">
        <v>6</v>
      </c>
      <c r="G387">
        <v>3640771782.8050699</v>
      </c>
      <c r="H387">
        <v>284768039.09816599</v>
      </c>
      <c r="I387">
        <v>251034053.90700999</v>
      </c>
      <c r="J387">
        <v>1064318681.69717</v>
      </c>
      <c r="K387">
        <v>183252141.23792499</v>
      </c>
      <c r="L387">
        <v>1783372915.9402699</v>
      </c>
      <c r="M387">
        <v>5424144698.7453499</v>
      </c>
      <c r="N387">
        <v>1876385284.32458</v>
      </c>
      <c r="O387">
        <v>39119781638.3993</v>
      </c>
      <c r="P387">
        <v>33596192506.346699</v>
      </c>
      <c r="Q387">
        <v>487177050.79965198</v>
      </c>
      <c r="R387">
        <v>35959754841.470901</v>
      </c>
      <c r="S387">
        <v>41383899540.216301</v>
      </c>
    </row>
    <row r="388" spans="1:19" x14ac:dyDescent="0.25">
      <c r="A388">
        <v>2033</v>
      </c>
      <c r="B388">
        <v>2</v>
      </c>
      <c r="C388" t="s">
        <v>22</v>
      </c>
      <c r="D388">
        <v>7.0000000000000007E-2</v>
      </c>
      <c r="E388" t="s">
        <v>24</v>
      </c>
      <c r="F388">
        <v>7</v>
      </c>
      <c r="G388">
        <v>3628134094.5211902</v>
      </c>
      <c r="H388">
        <v>283824093.36912501</v>
      </c>
      <c r="I388">
        <v>242429521.39906901</v>
      </c>
      <c r="J388">
        <v>1060619087.57818</v>
      </c>
      <c r="K388">
        <v>182615304.74992201</v>
      </c>
      <c r="L388">
        <v>1769488007.0962999</v>
      </c>
      <c r="M388">
        <v>5397622101.6174898</v>
      </c>
      <c r="N388">
        <v>2137369285.89923</v>
      </c>
      <c r="O388">
        <v>44420531506.702301</v>
      </c>
      <c r="P388">
        <v>38208250994.292297</v>
      </c>
      <c r="Q388">
        <v>633863318.39472604</v>
      </c>
      <c r="R388">
        <v>40979483598.586304</v>
      </c>
      <c r="S388">
        <v>46377105700.203796</v>
      </c>
    </row>
    <row r="389" spans="1:19" x14ac:dyDescent="0.25">
      <c r="A389">
        <v>2034</v>
      </c>
      <c r="B389">
        <v>2</v>
      </c>
      <c r="C389" t="s">
        <v>22</v>
      </c>
      <c r="D389">
        <v>7.0000000000000007E-2</v>
      </c>
      <c r="E389" t="s">
        <v>24</v>
      </c>
      <c r="F389">
        <v>8</v>
      </c>
      <c r="G389">
        <v>3616920056.2494302</v>
      </c>
      <c r="H389">
        <v>282980746.85881501</v>
      </c>
      <c r="I389">
        <v>235921062.08347899</v>
      </c>
      <c r="J389">
        <v>1057336917.1598901</v>
      </c>
      <c r="K389">
        <v>182050302.93355101</v>
      </c>
      <c r="L389">
        <v>1758289029.0357399</v>
      </c>
      <c r="M389">
        <v>5375209085.2851696</v>
      </c>
      <c r="N389">
        <v>2387962222.8929701</v>
      </c>
      <c r="O389">
        <v>49532820587.721703</v>
      </c>
      <c r="P389">
        <v>42673269488.563103</v>
      </c>
      <c r="Q389">
        <v>783063723.22352302</v>
      </c>
      <c r="R389">
        <v>45844295434.679604</v>
      </c>
      <c r="S389">
        <v>51219504519.964798</v>
      </c>
    </row>
    <row r="390" spans="1:19" x14ac:dyDescent="0.25">
      <c r="A390">
        <v>2035</v>
      </c>
      <c r="B390">
        <v>2</v>
      </c>
      <c r="C390" t="s">
        <v>22</v>
      </c>
      <c r="D390">
        <v>7.0000000000000007E-2</v>
      </c>
      <c r="E390" t="s">
        <v>24</v>
      </c>
      <c r="F390">
        <v>9</v>
      </c>
      <c r="G390">
        <v>3607509053.3421798</v>
      </c>
      <c r="H390">
        <v>282274387.994196</v>
      </c>
      <c r="I390">
        <v>230852489.646916</v>
      </c>
      <c r="J390">
        <v>1054582365.46375</v>
      </c>
      <c r="K390">
        <v>181576129.809183</v>
      </c>
      <c r="L390">
        <v>1749285372.9140401</v>
      </c>
      <c r="M390">
        <v>5356794426.2562304</v>
      </c>
      <c r="N390">
        <v>2627134958.70894</v>
      </c>
      <c r="O390">
        <v>54376292634.323502</v>
      </c>
      <c r="P390">
        <v>46912580062.666</v>
      </c>
      <c r="Q390">
        <v>932020962.83076704</v>
      </c>
      <c r="R390">
        <v>50471735984.205704</v>
      </c>
      <c r="S390">
        <v>55828530410.461998</v>
      </c>
    </row>
    <row r="391" spans="1:19" x14ac:dyDescent="0.25">
      <c r="A391">
        <v>2036</v>
      </c>
      <c r="B391">
        <v>2</v>
      </c>
      <c r="C391" t="s">
        <v>22</v>
      </c>
      <c r="D391">
        <v>7.0000000000000007E-2</v>
      </c>
      <c r="E391" t="s">
        <v>24</v>
      </c>
      <c r="F391">
        <v>10</v>
      </c>
      <c r="G391">
        <v>3600039838.4563899</v>
      </c>
      <c r="H391">
        <v>281717521.89691901</v>
      </c>
      <c r="I391">
        <v>226825627.02095199</v>
      </c>
      <c r="J391">
        <v>1052395799.34571</v>
      </c>
      <c r="K391">
        <v>181199741.37901399</v>
      </c>
      <c r="L391">
        <v>1742138689.6426001</v>
      </c>
      <c r="M391">
        <v>5342178528.099</v>
      </c>
      <c r="N391">
        <v>2854732351.0527101</v>
      </c>
      <c r="O391">
        <v>58939915611.040604</v>
      </c>
      <c r="P391">
        <v>50914412487.071098</v>
      </c>
      <c r="Q391">
        <v>1079444270.4281199</v>
      </c>
      <c r="R391">
        <v>54848589108.551903</v>
      </c>
      <c r="S391">
        <v>60190767636.650902</v>
      </c>
    </row>
    <row r="392" spans="1:19" x14ac:dyDescent="0.25">
      <c r="A392">
        <v>2037</v>
      </c>
      <c r="B392">
        <v>2</v>
      </c>
      <c r="C392" t="s">
        <v>22</v>
      </c>
      <c r="D392">
        <v>7.0000000000000007E-2</v>
      </c>
      <c r="E392" t="s">
        <v>24</v>
      </c>
      <c r="F392">
        <v>11</v>
      </c>
      <c r="G392">
        <v>3593295039.3860202</v>
      </c>
      <c r="H392">
        <v>281212229.672831</v>
      </c>
      <c r="I392">
        <v>223521786.474433</v>
      </c>
      <c r="J392">
        <v>1050421631.4877501</v>
      </c>
      <c r="K392">
        <v>180859904.83584499</v>
      </c>
      <c r="L392">
        <v>1736015552.47086</v>
      </c>
      <c r="M392">
        <v>5329310591.8568802</v>
      </c>
      <c r="N392">
        <v>3070194101.29423</v>
      </c>
      <c r="O392">
        <v>63316444765.7295</v>
      </c>
      <c r="P392">
        <v>54771716115.7817</v>
      </c>
      <c r="Q392">
        <v>1224249965.4697199</v>
      </c>
      <c r="R392">
        <v>59066160182.5457</v>
      </c>
      <c r="S392">
        <v>64395470774.402603</v>
      </c>
    </row>
    <row r="393" spans="1:19" x14ac:dyDescent="0.25">
      <c r="A393">
        <v>2038</v>
      </c>
      <c r="B393">
        <v>2</v>
      </c>
      <c r="C393" t="s">
        <v>22</v>
      </c>
      <c r="D393">
        <v>7.0000000000000007E-2</v>
      </c>
      <c r="E393" t="s">
        <v>24</v>
      </c>
      <c r="F393">
        <v>12</v>
      </c>
      <c r="G393">
        <v>3587290681.8730202</v>
      </c>
      <c r="H393">
        <v>280755060.29261702</v>
      </c>
      <c r="I393">
        <v>220769873.15343401</v>
      </c>
      <c r="J393">
        <v>1048664950.59343</v>
      </c>
      <c r="K393">
        <v>180557484.50082999</v>
      </c>
      <c r="L393">
        <v>1730747368.5403099</v>
      </c>
      <c r="M393">
        <v>5318038050.4133301</v>
      </c>
      <c r="N393">
        <v>3274981906.9917598</v>
      </c>
      <c r="O393">
        <v>67414455322.691803</v>
      </c>
      <c r="P393">
        <v>58390686760.853104</v>
      </c>
      <c r="Q393">
        <v>1363984952.91799</v>
      </c>
      <c r="R393">
        <v>63029653620.762901</v>
      </c>
      <c r="S393">
        <v>68347691671.1763</v>
      </c>
    </row>
    <row r="394" spans="1:19" x14ac:dyDescent="0.25">
      <c r="A394">
        <v>2039</v>
      </c>
      <c r="B394">
        <v>2</v>
      </c>
      <c r="C394" t="s">
        <v>22</v>
      </c>
      <c r="D394">
        <v>7.0000000000000007E-2</v>
      </c>
      <c r="E394" t="s">
        <v>24</v>
      </c>
      <c r="F394">
        <v>13</v>
      </c>
      <c r="G394">
        <v>3582620983.5586801</v>
      </c>
      <c r="H394">
        <v>280396988.22143197</v>
      </c>
      <c r="I394">
        <v>218480578.03602999</v>
      </c>
      <c r="J394">
        <v>1047299022.2614</v>
      </c>
      <c r="K394">
        <v>180322325.89641699</v>
      </c>
      <c r="L394">
        <v>1726498914.4152801</v>
      </c>
      <c r="M394">
        <v>5309119897.9739599</v>
      </c>
      <c r="N394">
        <v>3467942703.97508</v>
      </c>
      <c r="O394">
        <v>71251568784.431793</v>
      </c>
      <c r="P394">
        <v>61787349626.411598</v>
      </c>
      <c r="Q394">
        <v>1497136760.6654999</v>
      </c>
      <c r="R394">
        <v>66752429091.0522</v>
      </c>
      <c r="S394">
        <v>72061548989.026093</v>
      </c>
    </row>
    <row r="395" spans="1:19" x14ac:dyDescent="0.25">
      <c r="A395">
        <v>2040</v>
      </c>
      <c r="B395">
        <v>2</v>
      </c>
      <c r="C395" t="s">
        <v>22</v>
      </c>
      <c r="D395">
        <v>7.0000000000000007E-2</v>
      </c>
      <c r="E395" t="s">
        <v>24</v>
      </c>
      <c r="F395">
        <v>14</v>
      </c>
      <c r="G395">
        <v>3579617509.6529598</v>
      </c>
      <c r="H395">
        <v>280171300.57413697</v>
      </c>
      <c r="I395">
        <v>216585451.898812</v>
      </c>
      <c r="J395">
        <v>1046420037.53772</v>
      </c>
      <c r="K395">
        <v>180171012.58812901</v>
      </c>
      <c r="L395">
        <v>1723347802.5987999</v>
      </c>
      <c r="M395">
        <v>5302965312.2517595</v>
      </c>
      <c r="N395">
        <v>3651134754.3857398</v>
      </c>
      <c r="O395">
        <v>74848983889.262802</v>
      </c>
      <c r="P395">
        <v>64979029294.206398</v>
      </c>
      <c r="Q395">
        <v>1622004784.4019899</v>
      </c>
      <c r="R395">
        <v>70252168832.994202</v>
      </c>
      <c r="S395">
        <v>75555134145.245895</v>
      </c>
    </row>
    <row r="396" spans="1:19" x14ac:dyDescent="0.25">
      <c r="A396">
        <v>2041</v>
      </c>
      <c r="B396">
        <v>2</v>
      </c>
      <c r="C396" t="s">
        <v>22</v>
      </c>
      <c r="D396">
        <v>7.0000000000000007E-2</v>
      </c>
      <c r="E396" t="s">
        <v>24</v>
      </c>
      <c r="F396">
        <v>15</v>
      </c>
      <c r="G396">
        <v>3577963915.0023298</v>
      </c>
      <c r="H396">
        <v>280051204.793639</v>
      </c>
      <c r="I396">
        <v>215006312.160759</v>
      </c>
      <c r="J396">
        <v>1045935707.16817</v>
      </c>
      <c r="K396">
        <v>180087648.86690101</v>
      </c>
      <c r="L396">
        <v>1721080872.98947</v>
      </c>
      <c r="M396">
        <v>5299044787.9918003</v>
      </c>
      <c r="N396">
        <v>3823820655.5367498</v>
      </c>
      <c r="O396">
        <v>78217661040.447296</v>
      </c>
      <c r="P396">
        <v>67974744214.297997</v>
      </c>
      <c r="Q396">
        <v>1738378713.5313399</v>
      </c>
      <c r="R396">
        <v>73536943583.366104</v>
      </c>
      <c r="S396">
        <v>78835988371.357895</v>
      </c>
    </row>
    <row r="397" spans="1:19" x14ac:dyDescent="0.25">
      <c r="A397">
        <v>2042</v>
      </c>
      <c r="B397">
        <v>2</v>
      </c>
      <c r="C397" t="s">
        <v>22</v>
      </c>
      <c r="D397">
        <v>7.0000000000000007E-2</v>
      </c>
      <c r="E397" t="s">
        <v>24</v>
      </c>
      <c r="F397">
        <v>16</v>
      </c>
      <c r="G397">
        <v>3576866559.6924</v>
      </c>
      <c r="H397">
        <v>279973326.092843</v>
      </c>
      <c r="I397">
        <v>213656692.276952</v>
      </c>
      <c r="J397">
        <v>1045614140.62871</v>
      </c>
      <c r="K397">
        <v>180032304.88717899</v>
      </c>
      <c r="L397">
        <v>1719276463.88568</v>
      </c>
      <c r="M397">
        <v>5296143023.5780897</v>
      </c>
      <c r="N397">
        <v>3986826033.75876</v>
      </c>
      <c r="O397">
        <v>81325783225.548492</v>
      </c>
      <c r="P397">
        <v>70741548631.563293</v>
      </c>
      <c r="Q397">
        <v>1846677529.39555</v>
      </c>
      <c r="R397">
        <v>76575052194.717606</v>
      </c>
      <c r="S397">
        <v>81871195218.2957</v>
      </c>
    </row>
    <row r="398" spans="1:19" x14ac:dyDescent="0.25">
      <c r="A398">
        <v>2043</v>
      </c>
      <c r="B398">
        <v>2</v>
      </c>
      <c r="C398" t="s">
        <v>22</v>
      </c>
      <c r="D398">
        <v>7.0000000000000007E-2</v>
      </c>
      <c r="E398" t="s">
        <v>24</v>
      </c>
      <c r="F398">
        <v>17</v>
      </c>
      <c r="G398">
        <v>3576463795.4815502</v>
      </c>
      <c r="H398">
        <v>279947406.42676198</v>
      </c>
      <c r="I398">
        <v>212507724.008104</v>
      </c>
      <c r="J398">
        <v>1045495882.2294101</v>
      </c>
      <c r="K398">
        <v>180011958.56547201</v>
      </c>
      <c r="L398">
        <v>1717962971.2297499</v>
      </c>
      <c r="M398">
        <v>5294426766.7113104</v>
      </c>
      <c r="N398">
        <v>4140225557.5166998</v>
      </c>
      <c r="O398">
        <v>84190436688.860992</v>
      </c>
      <c r="P398">
        <v>73294876474.602798</v>
      </c>
      <c r="Q398">
        <v>1946895080.91401</v>
      </c>
      <c r="R398">
        <v>79381997113.0336</v>
      </c>
      <c r="S398">
        <v>84676423879.744904</v>
      </c>
    </row>
    <row r="399" spans="1:19" x14ac:dyDescent="0.25">
      <c r="A399">
        <v>2044</v>
      </c>
      <c r="B399">
        <v>2</v>
      </c>
      <c r="C399" t="s">
        <v>22</v>
      </c>
      <c r="D399">
        <v>7.0000000000000007E-2</v>
      </c>
      <c r="E399" t="s">
        <v>24</v>
      </c>
      <c r="F399">
        <v>18</v>
      </c>
      <c r="G399">
        <v>3576513436.7010398</v>
      </c>
      <c r="H399">
        <v>279952941.95986801</v>
      </c>
      <c r="I399">
        <v>211519456.28160599</v>
      </c>
      <c r="J399">
        <v>1045510283.84472</v>
      </c>
      <c r="K399">
        <v>180014441.43525401</v>
      </c>
      <c r="L399">
        <v>1716997123.52145</v>
      </c>
      <c r="M399">
        <v>5293510560.2224903</v>
      </c>
      <c r="N399">
        <v>4284269235.3730402</v>
      </c>
      <c r="O399">
        <v>86832851774.049301</v>
      </c>
      <c r="P399">
        <v>75652419413.746597</v>
      </c>
      <c r="Q399">
        <v>2039820173.73071</v>
      </c>
      <c r="R399">
        <v>81976508822.850403</v>
      </c>
      <c r="S399">
        <v>87270019383.072906</v>
      </c>
    </row>
    <row r="400" spans="1:19" x14ac:dyDescent="0.25">
      <c r="A400">
        <v>2045</v>
      </c>
      <c r="B400">
        <v>2</v>
      </c>
      <c r="C400" t="s">
        <v>22</v>
      </c>
      <c r="D400">
        <v>7.0000000000000007E-2</v>
      </c>
      <c r="E400" t="s">
        <v>24</v>
      </c>
      <c r="F400">
        <v>19</v>
      </c>
      <c r="G400">
        <v>3576808481.8249502</v>
      </c>
      <c r="H400">
        <v>279973903.43414199</v>
      </c>
      <c r="I400">
        <v>210659551.23700199</v>
      </c>
      <c r="J400">
        <v>1045596813.2542</v>
      </c>
      <c r="K400">
        <v>180029331.73767099</v>
      </c>
      <c r="L400">
        <v>1716259599.6630099</v>
      </c>
      <c r="M400">
        <v>5293068081.4879599</v>
      </c>
      <c r="N400">
        <v>4420352782.1216698</v>
      </c>
      <c r="O400">
        <v>89284370880.0569</v>
      </c>
      <c r="P400">
        <v>77842963443.108093</v>
      </c>
      <c r="Q400">
        <v>2125888021.8190999</v>
      </c>
      <c r="R400">
        <v>84389204247.048904</v>
      </c>
      <c r="S400">
        <v>89682272328.536804</v>
      </c>
    </row>
    <row r="401" spans="1:19" x14ac:dyDescent="0.25">
      <c r="A401">
        <v>2027</v>
      </c>
      <c r="B401">
        <v>10</v>
      </c>
      <c r="C401" t="s">
        <v>25</v>
      </c>
      <c r="D401">
        <v>0</v>
      </c>
      <c r="E401" t="s">
        <v>20</v>
      </c>
      <c r="F401">
        <v>1</v>
      </c>
      <c r="G401">
        <v>993949875.02470303</v>
      </c>
      <c r="H401">
        <v>296117366.46665102</v>
      </c>
      <c r="I401">
        <v>132742251.738966</v>
      </c>
      <c r="J401">
        <v>291136300.37411499</v>
      </c>
      <c r="K401">
        <v>50110470.410799503</v>
      </c>
      <c r="L401">
        <v>770106388.99053299</v>
      </c>
      <c r="M401">
        <v>1764056264.0152299</v>
      </c>
      <c r="N401">
        <v>60941981.780012399</v>
      </c>
      <c r="O401">
        <v>-949481.56805229106</v>
      </c>
      <c r="P401">
        <v>-798100.53858184803</v>
      </c>
      <c r="Q401">
        <v>16504189.035870001</v>
      </c>
      <c r="R401">
        <v>76648070.277299806</v>
      </c>
      <c r="S401">
        <v>1840704334.2925301</v>
      </c>
    </row>
    <row r="402" spans="1:19" x14ac:dyDescent="0.25">
      <c r="A402">
        <v>2028</v>
      </c>
      <c r="B402">
        <v>10</v>
      </c>
      <c r="C402" t="s">
        <v>25</v>
      </c>
      <c r="D402">
        <v>0</v>
      </c>
      <c r="E402" t="s">
        <v>20</v>
      </c>
      <c r="F402">
        <v>1</v>
      </c>
      <c r="G402">
        <v>964400333.12039804</v>
      </c>
      <c r="H402">
        <v>294215599.286538</v>
      </c>
      <c r="I402">
        <v>130802698.19063599</v>
      </c>
      <c r="J402">
        <v>282477123.27592099</v>
      </c>
      <c r="K402">
        <v>48620163.323306501</v>
      </c>
      <c r="L402">
        <v>756115584.07640302</v>
      </c>
      <c r="M402">
        <v>1720515917.1968</v>
      </c>
      <c r="N402">
        <v>126911073.08077499</v>
      </c>
      <c r="O402">
        <v>-1945375.8753356901</v>
      </c>
      <c r="P402">
        <v>-1640022.8836975</v>
      </c>
      <c r="Q402">
        <v>-54680253.791348301</v>
      </c>
      <c r="R402">
        <v>70590796.405731201</v>
      </c>
      <c r="S402">
        <v>1791106713.60252</v>
      </c>
    </row>
    <row r="403" spans="1:19" x14ac:dyDescent="0.25">
      <c r="A403">
        <v>2029</v>
      </c>
      <c r="B403">
        <v>10</v>
      </c>
      <c r="C403" t="s">
        <v>25</v>
      </c>
      <c r="D403">
        <v>0</v>
      </c>
      <c r="E403" t="s">
        <v>20</v>
      </c>
      <c r="F403">
        <v>1</v>
      </c>
      <c r="G403">
        <v>942593435.48054099</v>
      </c>
      <c r="H403">
        <v>292971909.49018902</v>
      </c>
      <c r="I403">
        <v>129376739.83379699</v>
      </c>
      <c r="J403">
        <v>276084986.13731802</v>
      </c>
      <c r="K403">
        <v>47520084.609450102</v>
      </c>
      <c r="L403">
        <v>745953720.07075596</v>
      </c>
      <c r="M403">
        <v>1688547155.55129</v>
      </c>
      <c r="N403">
        <v>196560720.26983899</v>
      </c>
      <c r="O403">
        <v>-2984592.7109909002</v>
      </c>
      <c r="P403">
        <v>-2519360.8132820101</v>
      </c>
      <c r="Q403">
        <v>-218942915.70414701</v>
      </c>
      <c r="R403">
        <v>-24901556.2475814</v>
      </c>
      <c r="S403">
        <v>1663645599.30372</v>
      </c>
    </row>
    <row r="404" spans="1:19" x14ac:dyDescent="0.25">
      <c r="A404">
        <v>2030</v>
      </c>
      <c r="B404">
        <v>10</v>
      </c>
      <c r="C404" t="s">
        <v>25</v>
      </c>
      <c r="D404">
        <v>0</v>
      </c>
      <c r="E404" t="s">
        <v>20</v>
      </c>
      <c r="F404">
        <v>1</v>
      </c>
      <c r="G404">
        <v>922097729.61655796</v>
      </c>
      <c r="H404">
        <v>290666602.52794898</v>
      </c>
      <c r="I404">
        <v>46104886.480827898</v>
      </c>
      <c r="J404">
        <v>270082281.82005399</v>
      </c>
      <c r="K404">
        <v>46486877.942435399</v>
      </c>
      <c r="L404">
        <v>653340648.77126706</v>
      </c>
      <c r="M404">
        <v>1575438378.38782</v>
      </c>
      <c r="N404">
        <v>270947169.32339197</v>
      </c>
      <c r="O404">
        <v>-4044027.5990753099</v>
      </c>
      <c r="P404">
        <v>-3420683.8397521898</v>
      </c>
      <c r="Q404">
        <v>-254395998.35821399</v>
      </c>
      <c r="R404">
        <v>13130487.1254119</v>
      </c>
      <c r="S404">
        <v>1588568865.5132401</v>
      </c>
    </row>
    <row r="405" spans="1:19" x14ac:dyDescent="0.25">
      <c r="A405">
        <v>2031</v>
      </c>
      <c r="B405">
        <v>10</v>
      </c>
      <c r="C405" t="s">
        <v>25</v>
      </c>
      <c r="D405">
        <v>0</v>
      </c>
      <c r="E405" t="s">
        <v>20</v>
      </c>
      <c r="F405">
        <v>1</v>
      </c>
      <c r="G405">
        <v>904049028.98540902</v>
      </c>
      <c r="H405">
        <v>410162160.30651999</v>
      </c>
      <c r="I405">
        <v>105553017.05141</v>
      </c>
      <c r="J405">
        <v>264796509.59288099</v>
      </c>
      <c r="K405">
        <v>45577064.476000801</v>
      </c>
      <c r="L405">
        <v>826088751.42681205</v>
      </c>
      <c r="M405">
        <v>1730137780.41222</v>
      </c>
      <c r="N405">
        <v>366169139.01612097</v>
      </c>
      <c r="O405">
        <v>-5117545.7709197998</v>
      </c>
      <c r="P405">
        <v>-4343862.72766113</v>
      </c>
      <c r="Q405">
        <v>-237377031.942711</v>
      </c>
      <c r="R405">
        <v>124448244.345779</v>
      </c>
      <c r="S405">
        <v>1854586024.7579801</v>
      </c>
    </row>
    <row r="406" spans="1:19" x14ac:dyDescent="0.25">
      <c r="A406">
        <v>2032</v>
      </c>
      <c r="B406">
        <v>10</v>
      </c>
      <c r="C406" t="s">
        <v>25</v>
      </c>
      <c r="D406">
        <v>0</v>
      </c>
      <c r="E406" t="s">
        <v>20</v>
      </c>
      <c r="F406">
        <v>1</v>
      </c>
      <c r="G406">
        <v>886416265.02463996</v>
      </c>
      <c r="H406">
        <v>406238926.32578897</v>
      </c>
      <c r="I406">
        <v>104102596.263458</v>
      </c>
      <c r="J406">
        <v>259630211.62989399</v>
      </c>
      <c r="K406">
        <v>44687883.933053203</v>
      </c>
      <c r="L406">
        <v>814659618.15219605</v>
      </c>
      <c r="M406">
        <v>1701075883.1768301</v>
      </c>
      <c r="N406">
        <v>460032904.08006698</v>
      </c>
      <c r="O406">
        <v>-6136625.8565521203</v>
      </c>
      <c r="P406">
        <v>-5219257.3089141799</v>
      </c>
      <c r="Q406">
        <v>-244172128.97285199</v>
      </c>
      <c r="R406">
        <v>210641517.79829401</v>
      </c>
      <c r="S406">
        <v>1911717400.9751401</v>
      </c>
    </row>
    <row r="407" spans="1:19" x14ac:dyDescent="0.25">
      <c r="A407">
        <v>2033</v>
      </c>
      <c r="B407">
        <v>10</v>
      </c>
      <c r="C407" t="s">
        <v>25</v>
      </c>
      <c r="D407">
        <v>0</v>
      </c>
      <c r="E407" t="s">
        <v>20</v>
      </c>
      <c r="F407">
        <v>1</v>
      </c>
      <c r="G407">
        <v>869170868.02655804</v>
      </c>
      <c r="H407">
        <v>401645064.18980801</v>
      </c>
      <c r="I407">
        <v>102581534.627244</v>
      </c>
      <c r="J407">
        <v>254578885.17900401</v>
      </c>
      <c r="K407">
        <v>43818448.180085301</v>
      </c>
      <c r="L407">
        <v>802623932.17614305</v>
      </c>
      <c r="M407">
        <v>1671794800.2026999</v>
      </c>
      <c r="N407">
        <v>525086966.39889401</v>
      </c>
      <c r="O407">
        <v>-7365362.3317718497</v>
      </c>
      <c r="P407">
        <v>-6277694.4130096398</v>
      </c>
      <c r="Q407">
        <v>-243113616.39661399</v>
      </c>
      <c r="R407">
        <v>275695655.58933997</v>
      </c>
      <c r="S407">
        <v>1947490455.7920201</v>
      </c>
    </row>
    <row r="408" spans="1:19" x14ac:dyDescent="0.25">
      <c r="A408">
        <v>2034</v>
      </c>
      <c r="B408">
        <v>10</v>
      </c>
      <c r="C408" t="s">
        <v>25</v>
      </c>
      <c r="D408">
        <v>0</v>
      </c>
      <c r="E408" t="s">
        <v>20</v>
      </c>
      <c r="F408">
        <v>1</v>
      </c>
      <c r="G408">
        <v>858345810.28697896</v>
      </c>
      <c r="H408">
        <v>399384510.52235597</v>
      </c>
      <c r="I408">
        <v>42917290.514348999</v>
      </c>
      <c r="J408">
        <v>251409407.588707</v>
      </c>
      <c r="K408">
        <v>43272879.457989499</v>
      </c>
      <c r="L408">
        <v>736984088.08340204</v>
      </c>
      <c r="M408">
        <v>1595329898.3703799</v>
      </c>
      <c r="N408">
        <v>587077088.06597996</v>
      </c>
      <c r="O408">
        <v>-8594298.3567810003</v>
      </c>
      <c r="P408">
        <v>-7344757.8709716797</v>
      </c>
      <c r="Q408">
        <v>-441195599.96393198</v>
      </c>
      <c r="R408">
        <v>138536730.23107901</v>
      </c>
      <c r="S408">
        <v>1733866628.60147</v>
      </c>
    </row>
    <row r="409" spans="1:19" x14ac:dyDescent="0.25">
      <c r="A409">
        <v>2035</v>
      </c>
      <c r="B409">
        <v>10</v>
      </c>
      <c r="C409" t="s">
        <v>25</v>
      </c>
      <c r="D409">
        <v>0</v>
      </c>
      <c r="E409" t="s">
        <v>20</v>
      </c>
      <c r="F409">
        <v>1</v>
      </c>
      <c r="G409">
        <v>850727199.14772296</v>
      </c>
      <c r="H409">
        <v>398284268.49637699</v>
      </c>
      <c r="I409">
        <v>42536359.957386099</v>
      </c>
      <c r="J409">
        <v>249177877.926204</v>
      </c>
      <c r="K409">
        <v>42888787.125009701</v>
      </c>
      <c r="L409">
        <v>732887293.50497794</v>
      </c>
      <c r="M409">
        <v>1583614492.6526999</v>
      </c>
      <c r="N409">
        <v>654124612.00955105</v>
      </c>
      <c r="O409">
        <v>-9714207.3219909593</v>
      </c>
      <c r="P409">
        <v>-8317568.77793884</v>
      </c>
      <c r="Q409">
        <v>-482899987.633331</v>
      </c>
      <c r="R409">
        <v>162907055.598297</v>
      </c>
      <c r="S409">
        <v>1746521548.2509899</v>
      </c>
    </row>
    <row r="410" spans="1:19" x14ac:dyDescent="0.25">
      <c r="A410">
        <v>2036</v>
      </c>
      <c r="B410">
        <v>10</v>
      </c>
      <c r="C410" t="s">
        <v>25</v>
      </c>
      <c r="D410">
        <v>0</v>
      </c>
      <c r="E410" t="s">
        <v>20</v>
      </c>
      <c r="F410">
        <v>1</v>
      </c>
      <c r="G410">
        <v>845997018.80936503</v>
      </c>
      <c r="H410">
        <v>398239418.01258898</v>
      </c>
      <c r="I410">
        <v>42299850.940468296</v>
      </c>
      <c r="J410">
        <v>247792052.48144999</v>
      </c>
      <c r="K410">
        <v>42650267.658573203</v>
      </c>
      <c r="L410">
        <v>730981589.093081</v>
      </c>
      <c r="M410">
        <v>1576978607.9024401</v>
      </c>
      <c r="N410">
        <v>718559631.63337302</v>
      </c>
      <c r="O410">
        <v>-10758412.217742899</v>
      </c>
      <c r="P410">
        <v>-9223721.6733245794</v>
      </c>
      <c r="Q410">
        <v>-429316931.11908603</v>
      </c>
      <c r="R410">
        <v>280018978.840927</v>
      </c>
      <c r="S410">
        <v>1856997586.7433901</v>
      </c>
    </row>
    <row r="411" spans="1:19" x14ac:dyDescent="0.25">
      <c r="A411">
        <v>2037</v>
      </c>
      <c r="B411">
        <v>10</v>
      </c>
      <c r="C411" t="s">
        <v>25</v>
      </c>
      <c r="D411">
        <v>0</v>
      </c>
      <c r="E411" t="s">
        <v>20</v>
      </c>
      <c r="F411">
        <v>1</v>
      </c>
      <c r="G411">
        <v>839272231.57012105</v>
      </c>
      <c r="H411">
        <v>396900099.09781402</v>
      </c>
      <c r="I411">
        <v>41963611.578506</v>
      </c>
      <c r="J411">
        <v>245823485.58884099</v>
      </c>
      <c r="K411">
        <v>42311402.783292703</v>
      </c>
      <c r="L411">
        <v>726998599.048455</v>
      </c>
      <c r="M411">
        <v>1566270830.6185701</v>
      </c>
      <c r="N411">
        <v>803204079.89611006</v>
      </c>
      <c r="O411">
        <v>-11877927.593658401</v>
      </c>
      <c r="P411">
        <v>-10216508.0690307</v>
      </c>
      <c r="Q411">
        <v>-414697181.47287399</v>
      </c>
      <c r="R411">
        <v>378290390.35421699</v>
      </c>
      <c r="S411">
        <v>1944561220.9728</v>
      </c>
    </row>
    <row r="412" spans="1:19" x14ac:dyDescent="0.25">
      <c r="A412">
        <v>2038</v>
      </c>
      <c r="B412">
        <v>10</v>
      </c>
      <c r="C412" t="s">
        <v>25</v>
      </c>
      <c r="D412">
        <v>0</v>
      </c>
      <c r="E412" t="s">
        <v>20</v>
      </c>
      <c r="F412">
        <v>1</v>
      </c>
      <c r="G412">
        <v>833837035.40487099</v>
      </c>
      <c r="H412">
        <v>395745806.65205199</v>
      </c>
      <c r="I412">
        <v>41691851.770243503</v>
      </c>
      <c r="J412">
        <v>244235352.240825</v>
      </c>
      <c r="K412">
        <v>42037939.195016801</v>
      </c>
      <c r="L412">
        <v>723710949.85813797</v>
      </c>
      <c r="M412">
        <v>1557547985.26301</v>
      </c>
      <c r="N412">
        <v>886706132.36772799</v>
      </c>
      <c r="O412">
        <v>-12822954.2422943</v>
      </c>
      <c r="P412">
        <v>-11046021.694259601</v>
      </c>
      <c r="Q412">
        <v>-434339800.04699898</v>
      </c>
      <c r="R412">
        <v>441320310.62647998</v>
      </c>
      <c r="S412">
        <v>1998868295.8894501</v>
      </c>
    </row>
    <row r="413" spans="1:19" x14ac:dyDescent="0.25">
      <c r="A413">
        <v>2039</v>
      </c>
      <c r="B413">
        <v>10</v>
      </c>
      <c r="C413" t="s">
        <v>25</v>
      </c>
      <c r="D413">
        <v>0</v>
      </c>
      <c r="E413" t="s">
        <v>20</v>
      </c>
      <c r="F413">
        <v>1</v>
      </c>
      <c r="G413">
        <v>832367313.05101895</v>
      </c>
      <c r="H413">
        <v>396373918.12885398</v>
      </c>
      <c r="I413">
        <v>41618365.652551003</v>
      </c>
      <c r="J413">
        <v>243807642.085789</v>
      </c>
      <c r="K413">
        <v>41964240.124121398</v>
      </c>
      <c r="L413">
        <v>723764165.99131596</v>
      </c>
      <c r="M413">
        <v>1556131479.04233</v>
      </c>
      <c r="N413">
        <v>935842105.59539497</v>
      </c>
      <c r="O413">
        <v>-13714088.301452599</v>
      </c>
      <c r="P413">
        <v>-11834402.5350952</v>
      </c>
      <c r="Q413">
        <v>-470160346.396483</v>
      </c>
      <c r="R413">
        <v>453847356.66375703</v>
      </c>
      <c r="S413">
        <v>2009978835.70614</v>
      </c>
    </row>
    <row r="414" spans="1:19" x14ac:dyDescent="0.25">
      <c r="A414">
        <v>2040</v>
      </c>
      <c r="B414">
        <v>10</v>
      </c>
      <c r="C414" t="s">
        <v>25</v>
      </c>
      <c r="D414">
        <v>0</v>
      </c>
      <c r="E414" t="s">
        <v>20</v>
      </c>
      <c r="F414">
        <v>1</v>
      </c>
      <c r="G414">
        <v>834519869.30559695</v>
      </c>
      <c r="H414">
        <v>398853743.85166901</v>
      </c>
      <c r="I414">
        <v>41725993.465279803</v>
      </c>
      <c r="J414">
        <v>244437133.828785</v>
      </c>
      <c r="K414">
        <v>42072617.998160101</v>
      </c>
      <c r="L414">
        <v>727089489.14389396</v>
      </c>
      <c r="M414">
        <v>1561609358.4494901</v>
      </c>
      <c r="N414">
        <v>987576513.10832798</v>
      </c>
      <c r="O414">
        <v>-14594092.7937316</v>
      </c>
      <c r="P414">
        <v>-12617725.889861999</v>
      </c>
      <c r="Q414">
        <v>-502713898.02492303</v>
      </c>
      <c r="R414">
        <v>472244889.193542</v>
      </c>
      <c r="S414">
        <v>2033854247.64306</v>
      </c>
    </row>
    <row r="415" spans="1:19" x14ac:dyDescent="0.25">
      <c r="A415">
        <v>2041</v>
      </c>
      <c r="B415">
        <v>10</v>
      </c>
      <c r="C415" t="s">
        <v>25</v>
      </c>
      <c r="D415">
        <v>0</v>
      </c>
      <c r="E415" t="s">
        <v>20</v>
      </c>
      <c r="F415">
        <v>1</v>
      </c>
      <c r="G415">
        <v>837296090.42432797</v>
      </c>
      <c r="H415">
        <v>401452049.423908</v>
      </c>
      <c r="I415">
        <v>41864804.5212164</v>
      </c>
      <c r="J415">
        <v>245250293.66793001</v>
      </c>
      <c r="K415">
        <v>42212579.8704843</v>
      </c>
      <c r="L415">
        <v>730779727.48353899</v>
      </c>
      <c r="M415">
        <v>1568075817.90786</v>
      </c>
      <c r="N415">
        <v>1032456023.1904401</v>
      </c>
      <c r="O415">
        <v>-15379002.3957824</v>
      </c>
      <c r="P415">
        <v>-13317769.819427401</v>
      </c>
      <c r="Q415">
        <v>-494634811.48631698</v>
      </c>
      <c r="R415">
        <v>524503441.88473499</v>
      </c>
      <c r="S415">
        <v>2092579259.79266</v>
      </c>
    </row>
    <row r="416" spans="1:19" x14ac:dyDescent="0.25">
      <c r="A416">
        <v>2042</v>
      </c>
      <c r="B416">
        <v>10</v>
      </c>
      <c r="C416" t="s">
        <v>25</v>
      </c>
      <c r="D416">
        <v>0</v>
      </c>
      <c r="E416" t="s">
        <v>20</v>
      </c>
      <c r="F416">
        <v>1</v>
      </c>
      <c r="G416">
        <v>837034447.98745596</v>
      </c>
      <c r="H416">
        <v>402429214.84174103</v>
      </c>
      <c r="I416">
        <v>41851722.399372801</v>
      </c>
      <c r="J416">
        <v>245174472.04063901</v>
      </c>
      <c r="K416">
        <v>42199505.559983797</v>
      </c>
      <c r="L416">
        <v>731654914.84173703</v>
      </c>
      <c r="M416">
        <v>1568689362.82919</v>
      </c>
      <c r="N416">
        <v>1076682199.32617</v>
      </c>
      <c r="O416">
        <v>-16073580.0349121</v>
      </c>
      <c r="P416">
        <v>-13939093.3269653</v>
      </c>
      <c r="Q416">
        <v>-491838383.25085598</v>
      </c>
      <c r="R416">
        <v>570904722.74838197</v>
      </c>
      <c r="S416">
        <v>2139594085.57757</v>
      </c>
    </row>
    <row r="417" spans="1:19" x14ac:dyDescent="0.25">
      <c r="A417">
        <v>2043</v>
      </c>
      <c r="B417">
        <v>10</v>
      </c>
      <c r="C417" t="s">
        <v>25</v>
      </c>
      <c r="D417">
        <v>0</v>
      </c>
      <c r="E417" t="s">
        <v>20</v>
      </c>
      <c r="F417">
        <v>1</v>
      </c>
      <c r="G417">
        <v>838831565.83916199</v>
      </c>
      <c r="H417">
        <v>404228594.098943</v>
      </c>
      <c r="I417">
        <v>41941578.291958101</v>
      </c>
      <c r="J417">
        <v>245702758.38466701</v>
      </c>
      <c r="K417">
        <v>42290378.9050024</v>
      </c>
      <c r="L417">
        <v>734163309.68057096</v>
      </c>
      <c r="M417">
        <v>1572994875.5197301</v>
      </c>
      <c r="N417">
        <v>1117792485.3254099</v>
      </c>
      <c r="O417">
        <v>-16681022.3300476</v>
      </c>
      <c r="P417">
        <v>-14482617.6303405</v>
      </c>
      <c r="Q417">
        <v>-479882257.02271801</v>
      </c>
      <c r="R417">
        <v>623427610.67233205</v>
      </c>
      <c r="S417">
        <v>2196422486.1921</v>
      </c>
    </row>
    <row r="418" spans="1:19" x14ac:dyDescent="0.25">
      <c r="A418">
        <v>2044</v>
      </c>
      <c r="B418">
        <v>10</v>
      </c>
      <c r="C418" t="s">
        <v>25</v>
      </c>
      <c r="D418">
        <v>0</v>
      </c>
      <c r="E418" t="s">
        <v>20</v>
      </c>
      <c r="F418">
        <v>1</v>
      </c>
      <c r="G418">
        <v>840045341.23927701</v>
      </c>
      <c r="H418">
        <v>405538796.01492399</v>
      </c>
      <c r="I418">
        <v>42002267.061963797</v>
      </c>
      <c r="J418">
        <v>246062012.74779201</v>
      </c>
      <c r="K418">
        <v>42352104.746021301</v>
      </c>
      <c r="L418">
        <v>735955180.57070196</v>
      </c>
      <c r="M418">
        <v>1576000521.8099799</v>
      </c>
      <c r="N418">
        <v>1155799639.7766399</v>
      </c>
      <c r="O418">
        <v>-17260873.5451965</v>
      </c>
      <c r="P418">
        <v>-15003082.415924</v>
      </c>
      <c r="Q418">
        <v>-467811335.40164602</v>
      </c>
      <c r="R418">
        <v>672985221.95907497</v>
      </c>
      <c r="S418">
        <v>2248985743.7691002</v>
      </c>
    </row>
    <row r="419" spans="1:19" x14ac:dyDescent="0.25">
      <c r="A419">
        <v>2045</v>
      </c>
      <c r="B419">
        <v>10</v>
      </c>
      <c r="C419" t="s">
        <v>25</v>
      </c>
      <c r="D419">
        <v>0</v>
      </c>
      <c r="E419" t="s">
        <v>20</v>
      </c>
      <c r="F419">
        <v>1</v>
      </c>
      <c r="G419">
        <v>840417331.46240401</v>
      </c>
      <c r="H419">
        <v>406327339.68869102</v>
      </c>
      <c r="I419">
        <v>42020866.573120199</v>
      </c>
      <c r="J419">
        <v>246175278.16399401</v>
      </c>
      <c r="K419">
        <v>42371474.007391296</v>
      </c>
      <c r="L419">
        <v>736894958.43319702</v>
      </c>
      <c r="M419">
        <v>1577312289.8956001</v>
      </c>
      <c r="N419">
        <v>1196515904.1122401</v>
      </c>
      <c r="O419">
        <v>-17815896.081542902</v>
      </c>
      <c r="P419">
        <v>-15503809.8869323</v>
      </c>
      <c r="Q419">
        <v>-457362165.08060199</v>
      </c>
      <c r="R419">
        <v>723649929.144683</v>
      </c>
      <c r="S419">
        <v>2300962219.0403099</v>
      </c>
    </row>
    <row r="420" spans="1:19" x14ac:dyDescent="0.25">
      <c r="A420">
        <v>2027</v>
      </c>
      <c r="B420">
        <v>20</v>
      </c>
      <c r="C420" t="s">
        <v>26</v>
      </c>
      <c r="D420">
        <v>0</v>
      </c>
      <c r="E420" t="s">
        <v>20</v>
      </c>
      <c r="F420">
        <v>1</v>
      </c>
      <c r="G420">
        <v>993949875.02470303</v>
      </c>
      <c r="H420">
        <v>207158093.570862</v>
      </c>
      <c r="I420">
        <v>175665559.881836</v>
      </c>
      <c r="J420">
        <v>291136300.37411499</v>
      </c>
      <c r="K420">
        <v>50110470.410799503</v>
      </c>
      <c r="L420">
        <v>724070424.23761404</v>
      </c>
      <c r="M420">
        <v>1718020299.26231</v>
      </c>
      <c r="N420">
        <v>55806800.0918632</v>
      </c>
      <c r="O420">
        <v>-937906.33797454799</v>
      </c>
      <c r="P420">
        <v>-788370.81062316895</v>
      </c>
      <c r="Q420">
        <v>16504189.035870001</v>
      </c>
      <c r="R420">
        <v>71522618.317108095</v>
      </c>
      <c r="S420">
        <v>1789542917.5794201</v>
      </c>
    </row>
    <row r="421" spans="1:19" x14ac:dyDescent="0.25">
      <c r="A421">
        <v>2028</v>
      </c>
      <c r="B421">
        <v>20</v>
      </c>
      <c r="C421" t="s">
        <v>26</v>
      </c>
      <c r="D421">
        <v>0</v>
      </c>
      <c r="E421" t="s">
        <v>20</v>
      </c>
      <c r="F421">
        <v>1</v>
      </c>
      <c r="G421">
        <v>964400333.12039804</v>
      </c>
      <c r="H421">
        <v>205638841.45505399</v>
      </c>
      <c r="I421">
        <v>173443605.44154301</v>
      </c>
      <c r="J421">
        <v>282477123.27592099</v>
      </c>
      <c r="K421">
        <v>48620163.323306501</v>
      </c>
      <c r="L421">
        <v>710179733.49582505</v>
      </c>
      <c r="M421">
        <v>1674580066.61622</v>
      </c>
      <c r="N421">
        <v>116227750.69298001</v>
      </c>
      <c r="O421">
        <v>-1921654.7951622</v>
      </c>
      <c r="P421">
        <v>-1620025.1471176101</v>
      </c>
      <c r="Q421">
        <v>-54680253.791348301</v>
      </c>
      <c r="R421">
        <v>59927471.754520401</v>
      </c>
      <c r="S421">
        <v>1734507538.3707299</v>
      </c>
    </row>
    <row r="422" spans="1:19" x14ac:dyDescent="0.25">
      <c r="A422">
        <v>2029</v>
      </c>
      <c r="B422">
        <v>20</v>
      </c>
      <c r="C422" t="s">
        <v>26</v>
      </c>
      <c r="D422">
        <v>0</v>
      </c>
      <c r="E422" t="s">
        <v>20</v>
      </c>
      <c r="F422">
        <v>1</v>
      </c>
      <c r="G422">
        <v>942593435.48054099</v>
      </c>
      <c r="H422">
        <v>204638155.531654</v>
      </c>
      <c r="I422">
        <v>171799017.71860501</v>
      </c>
      <c r="J422">
        <v>276084986.13731802</v>
      </c>
      <c r="K422">
        <v>47520084.609450102</v>
      </c>
      <c r="L422">
        <v>700042243.99702895</v>
      </c>
      <c r="M422">
        <v>1642635679.4775701</v>
      </c>
      <c r="N422">
        <v>180030155.20854899</v>
      </c>
      <c r="O422">
        <v>-2948208.6344299298</v>
      </c>
      <c r="P422">
        <v>-2488648.2083778302</v>
      </c>
      <c r="Q422">
        <v>-147039585.78407899</v>
      </c>
      <c r="R422">
        <v>30501921.2160987</v>
      </c>
      <c r="S422">
        <v>1673137600.69367</v>
      </c>
    </row>
    <row r="423" spans="1:19" x14ac:dyDescent="0.25">
      <c r="A423">
        <v>2030</v>
      </c>
      <c r="B423">
        <v>20</v>
      </c>
      <c r="C423" t="s">
        <v>26</v>
      </c>
      <c r="D423">
        <v>0</v>
      </c>
      <c r="E423" t="s">
        <v>20</v>
      </c>
      <c r="F423">
        <v>1</v>
      </c>
      <c r="G423">
        <v>922097729.61655796</v>
      </c>
      <c r="H423">
        <v>202907666.69557101</v>
      </c>
      <c r="I423">
        <v>46104886.480827898</v>
      </c>
      <c r="J423">
        <v>270082281.82005399</v>
      </c>
      <c r="K423">
        <v>46486877.942435399</v>
      </c>
      <c r="L423">
        <v>565581712.93888998</v>
      </c>
      <c r="M423">
        <v>1487679442.5554399</v>
      </c>
      <c r="N423">
        <v>248175235.29409599</v>
      </c>
      <c r="O423">
        <v>-3994717.6815643301</v>
      </c>
      <c r="P423">
        <v>-3378974.5205459502</v>
      </c>
      <c r="Q423">
        <v>-213754707.025628</v>
      </c>
      <c r="R423">
        <v>31041553.747901902</v>
      </c>
      <c r="S423">
        <v>1518720996.30334</v>
      </c>
    </row>
    <row r="424" spans="1:19" x14ac:dyDescent="0.25">
      <c r="A424">
        <v>2031</v>
      </c>
      <c r="B424">
        <v>20</v>
      </c>
      <c r="C424" t="s">
        <v>26</v>
      </c>
      <c r="D424">
        <v>0</v>
      </c>
      <c r="E424" t="s">
        <v>20</v>
      </c>
      <c r="F424">
        <v>1</v>
      </c>
      <c r="G424">
        <v>904049028.98540902</v>
      </c>
      <c r="H424">
        <v>201128420.06601301</v>
      </c>
      <c r="I424">
        <v>45202451.449270502</v>
      </c>
      <c r="J424">
        <v>264796509.59288099</v>
      </c>
      <c r="K424">
        <v>45577064.476000801</v>
      </c>
      <c r="L424">
        <v>556704445.58416498</v>
      </c>
      <c r="M424">
        <v>1460753474.5695701</v>
      </c>
      <c r="N424">
        <v>324843546.80804199</v>
      </c>
      <c r="O424">
        <v>-5042265.4428863497</v>
      </c>
      <c r="P424">
        <v>-4279963.4630889799</v>
      </c>
      <c r="Q424">
        <v>-208788479.13505501</v>
      </c>
      <c r="R424">
        <v>111775104.209922</v>
      </c>
      <c r="S424">
        <v>1572528578.77949</v>
      </c>
    </row>
    <row r="425" spans="1:19" x14ac:dyDescent="0.25">
      <c r="A425">
        <v>2032</v>
      </c>
      <c r="B425">
        <v>20</v>
      </c>
      <c r="C425" t="s">
        <v>26</v>
      </c>
      <c r="D425">
        <v>0</v>
      </c>
      <c r="E425" t="s">
        <v>20</v>
      </c>
      <c r="F425">
        <v>1</v>
      </c>
      <c r="G425">
        <v>886416265.02463996</v>
      </c>
      <c r="H425">
        <v>199087376.239981</v>
      </c>
      <c r="I425">
        <v>44320813.251231998</v>
      </c>
      <c r="J425">
        <v>259630211.62989399</v>
      </c>
      <c r="K425">
        <v>44687883.933053203</v>
      </c>
      <c r="L425">
        <v>547726285.05416095</v>
      </c>
      <c r="M425">
        <v>1434142550.0788</v>
      </c>
      <c r="N425">
        <v>400187470.57157397</v>
      </c>
      <c r="O425">
        <v>-6035846.4299468901</v>
      </c>
      <c r="P425">
        <v>-5133543.4701843197</v>
      </c>
      <c r="Q425">
        <v>-99316742.451063395</v>
      </c>
      <c r="R425">
        <v>295737184.65029901</v>
      </c>
      <c r="S425">
        <v>1729879734.72908</v>
      </c>
    </row>
    <row r="426" spans="1:19" x14ac:dyDescent="0.25">
      <c r="A426">
        <v>2033</v>
      </c>
      <c r="B426">
        <v>20</v>
      </c>
      <c r="C426" t="s">
        <v>26</v>
      </c>
      <c r="D426">
        <v>0</v>
      </c>
      <c r="E426" t="s">
        <v>20</v>
      </c>
      <c r="F426">
        <v>1</v>
      </c>
      <c r="G426">
        <v>869170868.02655804</v>
      </c>
      <c r="H426">
        <v>196732090.03456399</v>
      </c>
      <c r="I426">
        <v>43458543.401327901</v>
      </c>
      <c r="J426">
        <v>254578885.17900401</v>
      </c>
      <c r="K426">
        <v>43818448.180085301</v>
      </c>
      <c r="L426">
        <v>538587966.794981</v>
      </c>
      <c r="M426">
        <v>1407758834.8215301</v>
      </c>
      <c r="N426">
        <v>456702526.77051902</v>
      </c>
      <c r="O426">
        <v>-7224695.20495605</v>
      </c>
      <c r="P426">
        <v>-6157800.0756683303</v>
      </c>
      <c r="Q426">
        <v>-68762880.211355403</v>
      </c>
      <c r="R426">
        <v>381781846.48356599</v>
      </c>
      <c r="S426">
        <v>1789540681.30511</v>
      </c>
    </row>
    <row r="427" spans="1:19" x14ac:dyDescent="0.25">
      <c r="A427">
        <v>2034</v>
      </c>
      <c r="B427">
        <v>20</v>
      </c>
      <c r="C427" t="s">
        <v>26</v>
      </c>
      <c r="D427">
        <v>0</v>
      </c>
      <c r="E427" t="s">
        <v>20</v>
      </c>
      <c r="F427">
        <v>1</v>
      </c>
      <c r="G427">
        <v>858345810.28697896</v>
      </c>
      <c r="H427">
        <v>195529490.709131</v>
      </c>
      <c r="I427">
        <v>42917290.514348999</v>
      </c>
      <c r="J427">
        <v>251409407.588707</v>
      </c>
      <c r="K427">
        <v>43272879.457989499</v>
      </c>
      <c r="L427">
        <v>533129068.27017599</v>
      </c>
      <c r="M427">
        <v>1391474878.5571499</v>
      </c>
      <c r="N427">
        <v>510428505.25303698</v>
      </c>
      <c r="O427">
        <v>-8413500.0336303692</v>
      </c>
      <c r="P427">
        <v>-7190246.1409759503</v>
      </c>
      <c r="Q427">
        <v>-22274154.373969998</v>
      </c>
      <c r="R427">
        <v>480964104.73809803</v>
      </c>
      <c r="S427">
        <v>1872438983.2952399</v>
      </c>
    </row>
    <row r="428" spans="1:19" x14ac:dyDescent="0.25">
      <c r="A428">
        <v>2035</v>
      </c>
      <c r="B428">
        <v>20</v>
      </c>
      <c r="C428" t="s">
        <v>26</v>
      </c>
      <c r="D428">
        <v>0</v>
      </c>
      <c r="E428" t="s">
        <v>20</v>
      </c>
      <c r="F428">
        <v>1</v>
      </c>
      <c r="G428">
        <v>850727199.14772296</v>
      </c>
      <c r="H428">
        <v>194915949.22086301</v>
      </c>
      <c r="I428">
        <v>42536359.957386099</v>
      </c>
      <c r="J428">
        <v>249177877.926204</v>
      </c>
      <c r="K428">
        <v>42888787.125009701</v>
      </c>
      <c r="L428">
        <v>529518974.22946399</v>
      </c>
      <c r="M428">
        <v>1380246173.3771801</v>
      </c>
      <c r="N428">
        <v>559041537.47773397</v>
      </c>
      <c r="O428">
        <v>-9495893.3060912993</v>
      </c>
      <c r="P428">
        <v>-8130642.3739166204</v>
      </c>
      <c r="Q428">
        <v>33442052.464200899</v>
      </c>
      <c r="R428">
        <v>584352947.56802297</v>
      </c>
      <c r="S428">
        <v>1964599120.9451699</v>
      </c>
    </row>
    <row r="429" spans="1:19" x14ac:dyDescent="0.25">
      <c r="A429">
        <v>2036</v>
      </c>
      <c r="B429">
        <v>20</v>
      </c>
      <c r="C429" t="s">
        <v>26</v>
      </c>
      <c r="D429">
        <v>0</v>
      </c>
      <c r="E429" t="s">
        <v>20</v>
      </c>
      <c r="F429">
        <v>1</v>
      </c>
      <c r="G429">
        <v>845997018.80936503</v>
      </c>
      <c r="H429">
        <v>194831056.06720799</v>
      </c>
      <c r="I429">
        <v>42299850.940468296</v>
      </c>
      <c r="J429">
        <v>247792052.48144999</v>
      </c>
      <c r="K429">
        <v>42650267.658573203</v>
      </c>
      <c r="L429">
        <v>527573227.14770001</v>
      </c>
      <c r="M429">
        <v>1373570245.9570601</v>
      </c>
      <c r="N429">
        <v>605524364.07159698</v>
      </c>
      <c r="O429">
        <v>-10504870.0437316</v>
      </c>
      <c r="P429">
        <v>-9006347.3621063195</v>
      </c>
      <c r="Q429">
        <v>111114383.837034</v>
      </c>
      <c r="R429">
        <v>707632400.54652405</v>
      </c>
      <c r="S429">
        <v>2081202646.5035801</v>
      </c>
    </row>
    <row r="430" spans="1:19" x14ac:dyDescent="0.25">
      <c r="A430">
        <v>2037</v>
      </c>
      <c r="B430">
        <v>20</v>
      </c>
      <c r="C430" t="s">
        <v>26</v>
      </c>
      <c r="D430">
        <v>0</v>
      </c>
      <c r="E430" t="s">
        <v>20</v>
      </c>
      <c r="F430">
        <v>1</v>
      </c>
      <c r="G430">
        <v>839272231.57012105</v>
      </c>
      <c r="H430">
        <v>194112879.86686599</v>
      </c>
      <c r="I430">
        <v>41963611.578506</v>
      </c>
      <c r="J430">
        <v>245823485.58884099</v>
      </c>
      <c r="K430">
        <v>42311402.783292703</v>
      </c>
      <c r="L430">
        <v>524211379.81750703</v>
      </c>
      <c r="M430">
        <v>1363483611.38762</v>
      </c>
      <c r="N430">
        <v>648333952.41472805</v>
      </c>
      <c r="O430">
        <v>-11572016.0129699</v>
      </c>
      <c r="P430">
        <v>-9953385.7265472393</v>
      </c>
      <c r="Q430">
        <v>200569113.32287499</v>
      </c>
      <c r="R430">
        <v>838949680.01107705</v>
      </c>
      <c r="S430">
        <v>2202433291.3986902</v>
      </c>
    </row>
    <row r="431" spans="1:19" x14ac:dyDescent="0.25">
      <c r="A431">
        <v>2038</v>
      </c>
      <c r="B431">
        <v>20</v>
      </c>
      <c r="C431" t="s">
        <v>26</v>
      </c>
      <c r="D431">
        <v>0</v>
      </c>
      <c r="E431" t="s">
        <v>20</v>
      </c>
      <c r="F431">
        <v>1</v>
      </c>
      <c r="G431">
        <v>833837035.40487099</v>
      </c>
      <c r="H431">
        <v>193472697.07644799</v>
      </c>
      <c r="I431">
        <v>41691851.770243503</v>
      </c>
      <c r="J431">
        <v>244235352.240825</v>
      </c>
      <c r="K431">
        <v>42037939.195016801</v>
      </c>
      <c r="L431">
        <v>521437840.282534</v>
      </c>
      <c r="M431">
        <v>1355274875.6874001</v>
      </c>
      <c r="N431">
        <v>691215075.63694799</v>
      </c>
      <c r="O431">
        <v>-12470314.305084201</v>
      </c>
      <c r="P431">
        <v>-10742248.6070861</v>
      </c>
      <c r="Q431">
        <v>282597011.32822698</v>
      </c>
      <c r="R431">
        <v>963069838.35809302</v>
      </c>
      <c r="S431">
        <v>2318344714.0454202</v>
      </c>
    </row>
    <row r="432" spans="1:19" x14ac:dyDescent="0.25">
      <c r="A432">
        <v>2039</v>
      </c>
      <c r="B432">
        <v>20</v>
      </c>
      <c r="C432" t="s">
        <v>26</v>
      </c>
      <c r="D432">
        <v>0</v>
      </c>
      <c r="E432" t="s">
        <v>20</v>
      </c>
      <c r="F432">
        <v>1</v>
      </c>
      <c r="G432">
        <v>832367313.05101895</v>
      </c>
      <c r="H432">
        <v>193717079.30450201</v>
      </c>
      <c r="I432">
        <v>41618365.652551003</v>
      </c>
      <c r="J432">
        <v>243807642.085789</v>
      </c>
      <c r="K432">
        <v>41964240.124121398</v>
      </c>
      <c r="L432">
        <v>521107327.16696399</v>
      </c>
      <c r="M432">
        <v>1353474640.2179799</v>
      </c>
      <c r="N432">
        <v>729642080.31064904</v>
      </c>
      <c r="O432">
        <v>-13317925.7811889</v>
      </c>
      <c r="P432">
        <v>-11492538.9980468</v>
      </c>
      <c r="Q432">
        <v>359954935.91913903</v>
      </c>
      <c r="R432">
        <v>1078104477.23172</v>
      </c>
      <c r="S432">
        <v>2431579117.44976</v>
      </c>
    </row>
    <row r="433" spans="1:19" x14ac:dyDescent="0.25">
      <c r="A433">
        <v>2040</v>
      </c>
      <c r="B433">
        <v>20</v>
      </c>
      <c r="C433" t="s">
        <v>26</v>
      </c>
      <c r="D433">
        <v>0</v>
      </c>
      <c r="E433" t="s">
        <v>20</v>
      </c>
      <c r="F433">
        <v>1</v>
      </c>
      <c r="G433">
        <v>834519869.30559695</v>
      </c>
      <c r="H433">
        <v>194896482.29881701</v>
      </c>
      <c r="I433">
        <v>41725993.465279803</v>
      </c>
      <c r="J433">
        <v>244437133.828785</v>
      </c>
      <c r="K433">
        <v>42072617.998160101</v>
      </c>
      <c r="L433">
        <v>523132227.59104198</v>
      </c>
      <c r="M433">
        <v>1357652096.8966401</v>
      </c>
      <c r="N433">
        <v>770077620.87439096</v>
      </c>
      <c r="O433">
        <v>-14155992.601104699</v>
      </c>
      <c r="P433">
        <v>-12238954.271819999</v>
      </c>
      <c r="Q433">
        <v>409793746.44471401</v>
      </c>
      <c r="R433">
        <v>1167632413.0473599</v>
      </c>
      <c r="S433">
        <v>2525284509.9440598</v>
      </c>
    </row>
    <row r="434" spans="1:19" x14ac:dyDescent="0.25">
      <c r="A434">
        <v>2041</v>
      </c>
      <c r="B434">
        <v>20</v>
      </c>
      <c r="C434" t="s">
        <v>26</v>
      </c>
      <c r="D434">
        <v>0</v>
      </c>
      <c r="E434" t="s">
        <v>20</v>
      </c>
      <c r="F434">
        <v>1</v>
      </c>
      <c r="G434">
        <v>837296090.42432797</v>
      </c>
      <c r="H434">
        <v>196130364.976964</v>
      </c>
      <c r="I434">
        <v>41864804.5212164</v>
      </c>
      <c r="J434">
        <v>245250293.66793001</v>
      </c>
      <c r="K434">
        <v>42212579.8704843</v>
      </c>
      <c r="L434">
        <v>525458043.03659499</v>
      </c>
      <c r="M434">
        <v>1362754133.4609201</v>
      </c>
      <c r="N434">
        <v>806277301.50536799</v>
      </c>
      <c r="O434">
        <v>-14903184.5795593</v>
      </c>
      <c r="P434">
        <v>-12905725.3974609</v>
      </c>
      <c r="Q434">
        <v>450378226.498658</v>
      </c>
      <c r="R434">
        <v>1243749802.60656</v>
      </c>
      <c r="S434">
        <v>2606503936.0675902</v>
      </c>
    </row>
    <row r="435" spans="1:19" x14ac:dyDescent="0.25">
      <c r="A435">
        <v>2042</v>
      </c>
      <c r="B435">
        <v>20</v>
      </c>
      <c r="C435" t="s">
        <v>26</v>
      </c>
      <c r="D435">
        <v>0</v>
      </c>
      <c r="E435" t="s">
        <v>20</v>
      </c>
      <c r="F435">
        <v>1</v>
      </c>
      <c r="G435">
        <v>837034447.98745596</v>
      </c>
      <c r="H435">
        <v>196569528.514337</v>
      </c>
      <c r="I435">
        <v>41851722.399372801</v>
      </c>
      <c r="J435">
        <v>245174472.04063901</v>
      </c>
      <c r="K435">
        <v>42199505.559983797</v>
      </c>
      <c r="L435">
        <v>525795228.51433402</v>
      </c>
      <c r="M435">
        <v>1362829676.50179</v>
      </c>
      <c r="N435">
        <v>841746414.75874496</v>
      </c>
      <c r="O435">
        <v>-15563977.474853501</v>
      </c>
      <c r="P435">
        <v>-13497163.300933801</v>
      </c>
      <c r="Q435">
        <v>495631827.652291</v>
      </c>
      <c r="R435">
        <v>1323881079.11022</v>
      </c>
      <c r="S435">
        <v>2686710755.6120601</v>
      </c>
    </row>
    <row r="436" spans="1:19" x14ac:dyDescent="0.25">
      <c r="A436">
        <v>2043</v>
      </c>
      <c r="B436">
        <v>20</v>
      </c>
      <c r="C436" t="s">
        <v>26</v>
      </c>
      <c r="D436">
        <v>0</v>
      </c>
      <c r="E436" t="s">
        <v>20</v>
      </c>
      <c r="F436">
        <v>1</v>
      </c>
      <c r="G436">
        <v>838831565.83916199</v>
      </c>
      <c r="H436">
        <v>197405548.21647701</v>
      </c>
      <c r="I436">
        <v>41941578.291958101</v>
      </c>
      <c r="J436">
        <v>245702758.38466701</v>
      </c>
      <c r="K436">
        <v>42290378.9050024</v>
      </c>
      <c r="L436">
        <v>527340263.798105</v>
      </c>
      <c r="M436">
        <v>1366171829.63726</v>
      </c>
      <c r="N436">
        <v>874651157.67996597</v>
      </c>
      <c r="O436">
        <v>-16141559.131866399</v>
      </c>
      <c r="P436">
        <v>-14014250.699951099</v>
      </c>
      <c r="Q436">
        <v>529707758.76725501</v>
      </c>
      <c r="R436">
        <v>1390344665.74719</v>
      </c>
      <c r="S436">
        <v>2756516495.3844299</v>
      </c>
    </row>
    <row r="437" spans="1:19" x14ac:dyDescent="0.25">
      <c r="A437">
        <v>2044</v>
      </c>
      <c r="B437">
        <v>20</v>
      </c>
      <c r="C437" t="s">
        <v>26</v>
      </c>
      <c r="D437">
        <v>0</v>
      </c>
      <c r="E437" t="s">
        <v>20</v>
      </c>
      <c r="F437">
        <v>1</v>
      </c>
      <c r="G437">
        <v>840045341.23927701</v>
      </c>
      <c r="H437">
        <v>197992422.96648401</v>
      </c>
      <c r="I437">
        <v>42002267.061963797</v>
      </c>
      <c r="J437">
        <v>246062012.74779201</v>
      </c>
      <c r="K437">
        <v>42352104.746021301</v>
      </c>
      <c r="L437">
        <v>528408807.52226198</v>
      </c>
      <c r="M437">
        <v>1368454148.7615399</v>
      </c>
      <c r="N437">
        <v>905021916.31010997</v>
      </c>
      <c r="O437">
        <v>-16693942.301147399</v>
      </c>
      <c r="P437">
        <v>-14510308.0405578</v>
      </c>
      <c r="Q437">
        <v>558727469.61011505</v>
      </c>
      <c r="R437">
        <v>1449239077.8796899</v>
      </c>
      <c r="S437">
        <v>2817693226.6412001</v>
      </c>
    </row>
    <row r="438" spans="1:19" x14ac:dyDescent="0.25">
      <c r="A438">
        <v>2045</v>
      </c>
      <c r="B438">
        <v>20</v>
      </c>
      <c r="C438" t="s">
        <v>26</v>
      </c>
      <c r="D438">
        <v>0</v>
      </c>
      <c r="E438" t="s">
        <v>20</v>
      </c>
      <c r="F438">
        <v>1</v>
      </c>
      <c r="G438">
        <v>840417331.46240401</v>
      </c>
      <c r="H438">
        <v>198322722.57252899</v>
      </c>
      <c r="I438">
        <v>42020866.573120199</v>
      </c>
      <c r="J438">
        <v>246175278.16399401</v>
      </c>
      <c r="K438">
        <v>42371474.007391296</v>
      </c>
      <c r="L438">
        <v>528890341.31703597</v>
      </c>
      <c r="M438">
        <v>1369307672.7794399</v>
      </c>
      <c r="N438">
        <v>937100019.22042894</v>
      </c>
      <c r="O438">
        <v>-17223646.330444299</v>
      </c>
      <c r="P438">
        <v>-14988420.287353501</v>
      </c>
      <c r="Q438">
        <v>580924506.22462904</v>
      </c>
      <c r="R438">
        <v>1503036105.1577101</v>
      </c>
      <c r="S438">
        <v>2872343777.93716</v>
      </c>
    </row>
    <row r="439" spans="1:19" x14ac:dyDescent="0.25">
      <c r="A439">
        <v>2027</v>
      </c>
      <c r="B439">
        <v>10</v>
      </c>
      <c r="C439" t="s">
        <v>25</v>
      </c>
      <c r="D439">
        <v>0.03</v>
      </c>
      <c r="E439" t="s">
        <v>20</v>
      </c>
      <c r="F439">
        <v>1</v>
      </c>
      <c r="G439">
        <v>964999878.66475904</v>
      </c>
      <c r="H439">
        <v>287492588.80257398</v>
      </c>
      <c r="I439">
        <v>128875972.562103</v>
      </c>
      <c r="J439">
        <v>282656602.30496597</v>
      </c>
      <c r="K439">
        <v>48650942.146407299</v>
      </c>
      <c r="L439">
        <v>747676105.81605101</v>
      </c>
      <c r="M439">
        <v>1712675984.4808099</v>
      </c>
      <c r="N439">
        <v>59166972.601953797</v>
      </c>
      <c r="O439">
        <v>-921826.76509857096</v>
      </c>
      <c r="P439">
        <v>-774854.89182662906</v>
      </c>
      <c r="Q439">
        <v>16023484.5008446</v>
      </c>
      <c r="R439">
        <v>74415602.210969895</v>
      </c>
      <c r="S439">
        <v>1787091586.6917801</v>
      </c>
    </row>
    <row r="440" spans="1:19" x14ac:dyDescent="0.25">
      <c r="A440">
        <v>2028</v>
      </c>
      <c r="B440">
        <v>10</v>
      </c>
      <c r="C440" t="s">
        <v>25</v>
      </c>
      <c r="D440">
        <v>0.03</v>
      </c>
      <c r="E440" t="s">
        <v>20</v>
      </c>
      <c r="F440">
        <v>1</v>
      </c>
      <c r="G440">
        <v>909039808.76651597</v>
      </c>
      <c r="H440">
        <v>277326420.29082698</v>
      </c>
      <c r="I440">
        <v>123294088.218151</v>
      </c>
      <c r="J440">
        <v>266261780.82375401</v>
      </c>
      <c r="K440">
        <v>45829167.049963601</v>
      </c>
      <c r="L440">
        <v>712711456.38269603</v>
      </c>
      <c r="M440">
        <v>1621751265.14921</v>
      </c>
      <c r="N440">
        <v>119625858.30971301</v>
      </c>
      <c r="O440">
        <v>-1833703.34182357</v>
      </c>
      <c r="P440">
        <v>-1545878.8610610899</v>
      </c>
      <c r="Q440">
        <v>-51541383.534120403</v>
      </c>
      <c r="R440">
        <v>66538595.9145355</v>
      </c>
      <c r="S440">
        <v>1688289861.06375</v>
      </c>
    </row>
    <row r="441" spans="1:19" x14ac:dyDescent="0.25">
      <c r="A441">
        <v>2029</v>
      </c>
      <c r="B441">
        <v>10</v>
      </c>
      <c r="C441" t="s">
        <v>25</v>
      </c>
      <c r="D441">
        <v>0.03</v>
      </c>
      <c r="E441" t="s">
        <v>20</v>
      </c>
      <c r="F441">
        <v>1</v>
      </c>
      <c r="G441">
        <v>862606520.64105904</v>
      </c>
      <c r="H441">
        <v>268110799.39471501</v>
      </c>
      <c r="I441">
        <v>118398044.37320299</v>
      </c>
      <c r="J441">
        <v>252656872.3362</v>
      </c>
      <c r="K441">
        <v>43487609.082094699</v>
      </c>
      <c r="L441">
        <v>682653325.18621397</v>
      </c>
      <c r="M441">
        <v>1545259845.82727</v>
      </c>
      <c r="N441">
        <v>179880903.71139199</v>
      </c>
      <c r="O441">
        <v>-2731325.1260375902</v>
      </c>
      <c r="P441">
        <v>-2305572.0351753202</v>
      </c>
      <c r="Q441">
        <v>-200363783.18111199</v>
      </c>
      <c r="R441">
        <v>-22788451.504894201</v>
      </c>
      <c r="S441">
        <v>1522471394.3223701</v>
      </c>
    </row>
    <row r="442" spans="1:19" x14ac:dyDescent="0.25">
      <c r="A442">
        <v>2030</v>
      </c>
      <c r="B442">
        <v>10</v>
      </c>
      <c r="C442" t="s">
        <v>25</v>
      </c>
      <c r="D442">
        <v>0.03</v>
      </c>
      <c r="E442" t="s">
        <v>20</v>
      </c>
      <c r="F442">
        <v>1</v>
      </c>
      <c r="G442">
        <v>819271889.67677498</v>
      </c>
      <c r="H442">
        <v>258253511.60774001</v>
      </c>
      <c r="I442">
        <v>40963594.4838387</v>
      </c>
      <c r="J442">
        <v>239964609.26863301</v>
      </c>
      <c r="K442">
        <v>41302988.949891403</v>
      </c>
      <c r="L442">
        <v>580484704.31010401</v>
      </c>
      <c r="M442">
        <v>1399756593.9868801</v>
      </c>
      <c r="N442">
        <v>240733050.613253</v>
      </c>
      <c r="O442">
        <v>-3593066.14318847</v>
      </c>
      <c r="P442">
        <v>-3039233.2866363502</v>
      </c>
      <c r="Q442">
        <v>-226027549.582854</v>
      </c>
      <c r="R442">
        <v>11666267.743766701</v>
      </c>
      <c r="S442">
        <v>1411422861.7306299</v>
      </c>
    </row>
    <row r="443" spans="1:19" x14ac:dyDescent="0.25">
      <c r="A443">
        <v>2031</v>
      </c>
      <c r="B443">
        <v>10</v>
      </c>
      <c r="C443" t="s">
        <v>25</v>
      </c>
      <c r="D443">
        <v>0.03</v>
      </c>
      <c r="E443" t="s">
        <v>20</v>
      </c>
      <c r="F443">
        <v>1</v>
      </c>
      <c r="G443">
        <v>779840633.91678703</v>
      </c>
      <c r="H443">
        <v>353809482.50239003</v>
      </c>
      <c r="I443">
        <v>91050959.726798207</v>
      </c>
      <c r="J443">
        <v>228415795.249084</v>
      </c>
      <c r="K443">
        <v>39315176.183441699</v>
      </c>
      <c r="L443">
        <v>712591413.66171503</v>
      </c>
      <c r="M443">
        <v>1492432047.5785</v>
      </c>
      <c r="N443">
        <v>315860715.885692</v>
      </c>
      <c r="O443">
        <v>-4414439.9364929199</v>
      </c>
      <c r="P443">
        <v>-3747054.1470184298</v>
      </c>
      <c r="Q443">
        <v>-204763512.96482301</v>
      </c>
      <c r="R443">
        <v>107350148.773872</v>
      </c>
      <c r="S443">
        <v>1599782196.35237</v>
      </c>
    </row>
    <row r="444" spans="1:19" x14ac:dyDescent="0.25">
      <c r="A444">
        <v>2032</v>
      </c>
      <c r="B444">
        <v>10</v>
      </c>
      <c r="C444" t="s">
        <v>25</v>
      </c>
      <c r="D444">
        <v>0.03</v>
      </c>
      <c r="E444" t="s">
        <v>20</v>
      </c>
      <c r="F444">
        <v>1</v>
      </c>
      <c r="G444">
        <v>742359666.82646096</v>
      </c>
      <c r="H444">
        <v>340218705.249919</v>
      </c>
      <c r="I444">
        <v>87184285.450541198</v>
      </c>
      <c r="J444">
        <v>217436214.79948199</v>
      </c>
      <c r="K444">
        <v>37425399.258438498</v>
      </c>
      <c r="L444">
        <v>682264604.75838101</v>
      </c>
      <c r="M444">
        <v>1424624271.5848401</v>
      </c>
      <c r="N444">
        <v>385270314.72351801</v>
      </c>
      <c r="O444">
        <v>-5139327.5440521203</v>
      </c>
      <c r="P444">
        <v>-4371045.8277893001</v>
      </c>
      <c r="Q444">
        <v>-204490313.93569401</v>
      </c>
      <c r="R444">
        <v>176408954.96002901</v>
      </c>
      <c r="S444">
        <v>1601033226.5448599</v>
      </c>
    </row>
    <row r="445" spans="1:19" x14ac:dyDescent="0.25">
      <c r="A445">
        <v>2033</v>
      </c>
      <c r="B445">
        <v>10</v>
      </c>
      <c r="C445" t="s">
        <v>25</v>
      </c>
      <c r="D445">
        <v>0.03</v>
      </c>
      <c r="E445" t="s">
        <v>20</v>
      </c>
      <c r="F445">
        <v>1</v>
      </c>
      <c r="G445">
        <v>706715454.69932795</v>
      </c>
      <c r="H445">
        <v>326574192.26568902</v>
      </c>
      <c r="I445">
        <v>83408175.025986701</v>
      </c>
      <c r="J445">
        <v>206995930.506302</v>
      </c>
      <c r="K445">
        <v>35628408.255465999</v>
      </c>
      <c r="L445">
        <v>652606706.05344498</v>
      </c>
      <c r="M445">
        <v>1359322160.7527699</v>
      </c>
      <c r="N445">
        <v>426943755.095972</v>
      </c>
      <c r="O445">
        <v>-5988713.5899352999</v>
      </c>
      <c r="P445">
        <v>-5104340.0380096398</v>
      </c>
      <c r="Q445">
        <v>-197673617.784071</v>
      </c>
      <c r="R445">
        <v>224165797.273902</v>
      </c>
      <c r="S445">
        <v>1583487958.02665</v>
      </c>
    </row>
    <row r="446" spans="1:19" x14ac:dyDescent="0.25">
      <c r="A446">
        <v>2034</v>
      </c>
      <c r="B446">
        <v>10</v>
      </c>
      <c r="C446" t="s">
        <v>25</v>
      </c>
      <c r="D446">
        <v>0.03</v>
      </c>
      <c r="E446" t="s">
        <v>20</v>
      </c>
      <c r="F446">
        <v>1</v>
      </c>
      <c r="G446">
        <v>677586108.87521899</v>
      </c>
      <c r="H446">
        <v>315277820.64829898</v>
      </c>
      <c r="I446">
        <v>33879305.443760902</v>
      </c>
      <c r="J446">
        <v>198464907.943921</v>
      </c>
      <c r="K446">
        <v>34160010.639490597</v>
      </c>
      <c r="L446">
        <v>581782044.67547297</v>
      </c>
      <c r="M446">
        <v>1259368153.5506899</v>
      </c>
      <c r="N446">
        <v>463444074.57342201</v>
      </c>
      <c r="O446">
        <v>-6784418.4853057796</v>
      </c>
      <c r="P446">
        <v>-5798019.6871490404</v>
      </c>
      <c r="Q446">
        <v>-348283880.75020403</v>
      </c>
      <c r="R446">
        <v>109362174.136032</v>
      </c>
      <c r="S446">
        <v>1368730327.6867599</v>
      </c>
    </row>
    <row r="447" spans="1:19" x14ac:dyDescent="0.25">
      <c r="A447">
        <v>2035</v>
      </c>
      <c r="B447">
        <v>10</v>
      </c>
      <c r="C447" t="s">
        <v>25</v>
      </c>
      <c r="D447">
        <v>0.03</v>
      </c>
      <c r="E447" t="s">
        <v>20</v>
      </c>
      <c r="F447">
        <v>1</v>
      </c>
      <c r="G447">
        <v>652011560.08664405</v>
      </c>
      <c r="H447">
        <v>305251727.60486501</v>
      </c>
      <c r="I447">
        <v>32600578.0043322</v>
      </c>
      <c r="J447">
        <v>190974094.97252101</v>
      </c>
      <c r="K447">
        <v>32870684.0825314</v>
      </c>
      <c r="L447">
        <v>561697084.66425002</v>
      </c>
      <c r="M447">
        <v>1213708644.75089</v>
      </c>
      <c r="N447">
        <v>501332047.68190098</v>
      </c>
      <c r="O447">
        <v>-7445131.0330505297</v>
      </c>
      <c r="P447">
        <v>-6374723.8838348296</v>
      </c>
      <c r="Q447">
        <v>-370102630.570714</v>
      </c>
      <c r="R447">
        <v>124854693.22734</v>
      </c>
      <c r="S447">
        <v>1338563337.97822</v>
      </c>
    </row>
    <row r="448" spans="1:19" x14ac:dyDescent="0.25">
      <c r="A448">
        <v>2036</v>
      </c>
      <c r="B448">
        <v>10</v>
      </c>
      <c r="C448" t="s">
        <v>25</v>
      </c>
      <c r="D448">
        <v>0.03</v>
      </c>
      <c r="E448" t="s">
        <v>20</v>
      </c>
      <c r="F448">
        <v>1</v>
      </c>
      <c r="G448">
        <v>629501233.71681905</v>
      </c>
      <c r="H448">
        <v>296327527.61518002</v>
      </c>
      <c r="I448">
        <v>31475061.685840901</v>
      </c>
      <c r="J448">
        <v>184380558.411217</v>
      </c>
      <c r="K448">
        <v>31735804.633460902</v>
      </c>
      <c r="L448">
        <v>543918952.34570003</v>
      </c>
      <c r="M448">
        <v>1173420186.06251</v>
      </c>
      <c r="N448">
        <v>534675849.38882703</v>
      </c>
      <c r="O448">
        <v>-8005269.0651855404</v>
      </c>
      <c r="P448">
        <v>-6863315.1698608398</v>
      </c>
      <c r="Q448">
        <v>-319452116.00784802</v>
      </c>
      <c r="R448">
        <v>208360418.21112001</v>
      </c>
      <c r="S448">
        <v>1381780604.2736299</v>
      </c>
    </row>
    <row r="449" spans="1:19" x14ac:dyDescent="0.25">
      <c r="A449">
        <v>2037</v>
      </c>
      <c r="B449">
        <v>10</v>
      </c>
      <c r="C449" t="s">
        <v>25</v>
      </c>
      <c r="D449">
        <v>0.03</v>
      </c>
      <c r="E449" t="s">
        <v>20</v>
      </c>
      <c r="F449">
        <v>1</v>
      </c>
      <c r="G449">
        <v>606308116.94477797</v>
      </c>
      <c r="H449">
        <v>286729076.27241802</v>
      </c>
      <c r="I449">
        <v>30315405.847238898</v>
      </c>
      <c r="J449">
        <v>177588116.27704799</v>
      </c>
      <c r="K449">
        <v>30566657.613390699</v>
      </c>
      <c r="L449">
        <v>525199256.01009703</v>
      </c>
      <c r="M449">
        <v>1131507372.95487</v>
      </c>
      <c r="N449">
        <v>580251716.76787996</v>
      </c>
      <c r="O449">
        <v>-8580867.6155395508</v>
      </c>
      <c r="P449">
        <v>-7380622.80160522</v>
      </c>
      <c r="Q449">
        <v>-299586067.24154198</v>
      </c>
      <c r="R449">
        <v>273285026.72466999</v>
      </c>
      <c r="S449">
        <v>1404792399.6795599</v>
      </c>
    </row>
    <row r="450" spans="1:19" x14ac:dyDescent="0.25">
      <c r="A450">
        <v>2038</v>
      </c>
      <c r="B450">
        <v>10</v>
      </c>
      <c r="C450" t="s">
        <v>25</v>
      </c>
      <c r="D450">
        <v>0.03</v>
      </c>
      <c r="E450" t="s">
        <v>20</v>
      </c>
      <c r="F450">
        <v>1</v>
      </c>
      <c r="G450">
        <v>584836519.99273098</v>
      </c>
      <c r="H450">
        <v>277568146.45648801</v>
      </c>
      <c r="I450">
        <v>29241825.999636501</v>
      </c>
      <c r="J450">
        <v>171301762.09355801</v>
      </c>
      <c r="K450">
        <v>29484564.7561603</v>
      </c>
      <c r="L450">
        <v>507596299.305843</v>
      </c>
      <c r="M450">
        <v>1092432819.2985699</v>
      </c>
      <c r="N450">
        <v>621917840.88645101</v>
      </c>
      <c r="O450">
        <v>-8993762.1101989709</v>
      </c>
      <c r="P450">
        <v>-7747457.3724975502</v>
      </c>
      <c r="Q450">
        <v>-304637196.92000401</v>
      </c>
      <c r="R450">
        <v>309533186.59388697</v>
      </c>
      <c r="S450">
        <v>1401966005.8924501</v>
      </c>
    </row>
    <row r="451" spans="1:19" x14ac:dyDescent="0.25">
      <c r="A451">
        <v>2039</v>
      </c>
      <c r="B451">
        <v>10</v>
      </c>
      <c r="C451" t="s">
        <v>25</v>
      </c>
      <c r="D451">
        <v>0.03</v>
      </c>
      <c r="E451" t="s">
        <v>20</v>
      </c>
      <c r="F451">
        <v>1</v>
      </c>
      <c r="G451">
        <v>566801637.18861306</v>
      </c>
      <c r="H451">
        <v>269911350.68818903</v>
      </c>
      <c r="I451">
        <v>28340081.8594306</v>
      </c>
      <c r="J451">
        <v>166021140.57889399</v>
      </c>
      <c r="K451">
        <v>28575605.544315901</v>
      </c>
      <c r="L451">
        <v>492848178.67083102</v>
      </c>
      <c r="M451">
        <v>1059649815.85944</v>
      </c>
      <c r="N451">
        <v>637262935.82722294</v>
      </c>
      <c r="O451">
        <v>-9338626.8057250902</v>
      </c>
      <c r="P451">
        <v>-8058652.2643432599</v>
      </c>
      <c r="Q451">
        <v>-320156317.89034098</v>
      </c>
      <c r="R451">
        <v>309047965.67263699</v>
      </c>
      <c r="S451">
        <v>1368697781.5320699</v>
      </c>
    </row>
    <row r="452" spans="1:19" x14ac:dyDescent="0.25">
      <c r="A452">
        <v>2040</v>
      </c>
      <c r="B452">
        <v>10</v>
      </c>
      <c r="C452" t="s">
        <v>25</v>
      </c>
      <c r="D452">
        <v>0.03</v>
      </c>
      <c r="E452" t="s">
        <v>20</v>
      </c>
      <c r="F452">
        <v>1</v>
      </c>
      <c r="G452">
        <v>551715944.90735698</v>
      </c>
      <c r="H452">
        <v>263689311.97775701</v>
      </c>
      <c r="I452">
        <v>27585797.245367799</v>
      </c>
      <c r="J452">
        <v>161601741.57747799</v>
      </c>
      <c r="K452">
        <v>27814956.895988502</v>
      </c>
      <c r="L452">
        <v>480691807.69659197</v>
      </c>
      <c r="M452">
        <v>1032407752.60394</v>
      </c>
      <c r="N452">
        <v>652904417.42417896</v>
      </c>
      <c r="O452">
        <v>-9648414.6057128906</v>
      </c>
      <c r="P452">
        <v>-8341803.25473022</v>
      </c>
      <c r="Q452">
        <v>-332353109.21676302</v>
      </c>
      <c r="R452">
        <v>312209504.952667</v>
      </c>
      <c r="S452">
        <v>1344617257.5566199</v>
      </c>
    </row>
    <row r="453" spans="1:19" x14ac:dyDescent="0.25">
      <c r="A453">
        <v>2041</v>
      </c>
      <c r="B453">
        <v>10</v>
      </c>
      <c r="C453" t="s">
        <v>25</v>
      </c>
      <c r="D453">
        <v>0.03</v>
      </c>
      <c r="E453" t="s">
        <v>20</v>
      </c>
      <c r="F453">
        <v>1</v>
      </c>
      <c r="G453">
        <v>537428499.14741802</v>
      </c>
      <c r="H453">
        <v>257676794.229633</v>
      </c>
      <c r="I453">
        <v>26871424.957370799</v>
      </c>
      <c r="J453">
        <v>157416831.09331399</v>
      </c>
      <c r="K453">
        <v>27094648.720308501</v>
      </c>
      <c r="L453">
        <v>469059699.00062698</v>
      </c>
      <c r="M453">
        <v>1006488198.1480401</v>
      </c>
      <c r="N453">
        <v>662694233.64648998</v>
      </c>
      <c r="O453">
        <v>-9871196.4268188402</v>
      </c>
      <c r="P453">
        <v>-8548169.6712341309</v>
      </c>
      <c r="Q453">
        <v>-317487263.35081601</v>
      </c>
      <c r="R453">
        <v>336658800.62441999</v>
      </c>
      <c r="S453">
        <v>1343146998.77249</v>
      </c>
    </row>
    <row r="454" spans="1:19" x14ac:dyDescent="0.25">
      <c r="A454">
        <v>2042</v>
      </c>
      <c r="B454">
        <v>10</v>
      </c>
      <c r="C454" t="s">
        <v>25</v>
      </c>
      <c r="D454">
        <v>0.03</v>
      </c>
      <c r="E454" t="s">
        <v>20</v>
      </c>
      <c r="F454">
        <v>1</v>
      </c>
      <c r="G454">
        <v>521612194.97413999</v>
      </c>
      <c r="H454">
        <v>250780582.06568101</v>
      </c>
      <c r="I454">
        <v>26080609.748707</v>
      </c>
      <c r="J454">
        <v>152784625.31647199</v>
      </c>
      <c r="K454">
        <v>26297336.716417301</v>
      </c>
      <c r="L454">
        <v>455943153.847278</v>
      </c>
      <c r="M454">
        <v>977555348.82142103</v>
      </c>
      <c r="N454">
        <v>670952750.66687703</v>
      </c>
      <c r="O454">
        <v>-10016523.672683701</v>
      </c>
      <c r="P454">
        <v>-8686382.1241149902</v>
      </c>
      <c r="Q454">
        <v>-306497419.88140601</v>
      </c>
      <c r="R454">
        <v>355768948.66134602</v>
      </c>
      <c r="S454">
        <v>1333324297.48278</v>
      </c>
    </row>
    <row r="455" spans="1:19" x14ac:dyDescent="0.25">
      <c r="A455">
        <v>2043</v>
      </c>
      <c r="B455">
        <v>10</v>
      </c>
      <c r="C455" t="s">
        <v>25</v>
      </c>
      <c r="D455">
        <v>0.03</v>
      </c>
      <c r="E455" t="s">
        <v>20</v>
      </c>
      <c r="F455">
        <v>1</v>
      </c>
      <c r="G455">
        <v>507506892.626414</v>
      </c>
      <c r="H455">
        <v>244564947.31057101</v>
      </c>
      <c r="I455">
        <v>25375344.631320599</v>
      </c>
      <c r="J455">
        <v>148654209.612147</v>
      </c>
      <c r="K455">
        <v>25586374.738533098</v>
      </c>
      <c r="L455">
        <v>444180876.29257298</v>
      </c>
      <c r="M455">
        <v>951687768.91898596</v>
      </c>
      <c r="N455">
        <v>676282836.66357899</v>
      </c>
      <c r="O455">
        <v>-10092292.843170101</v>
      </c>
      <c r="P455">
        <v>-8762221.8452758696</v>
      </c>
      <c r="Q455">
        <v>-290336657.56785202</v>
      </c>
      <c r="R455">
        <v>377183957.25044203</v>
      </c>
      <c r="S455">
        <v>1328871726.1693399</v>
      </c>
    </row>
    <row r="456" spans="1:19" x14ac:dyDescent="0.25">
      <c r="A456">
        <v>2044</v>
      </c>
      <c r="B456">
        <v>10</v>
      </c>
      <c r="C456" t="s">
        <v>25</v>
      </c>
      <c r="D456">
        <v>0.03</v>
      </c>
      <c r="E456" t="s">
        <v>20</v>
      </c>
      <c r="F456">
        <v>1</v>
      </c>
      <c r="G456">
        <v>493438103.59713101</v>
      </c>
      <c r="H456">
        <v>238211301.95836601</v>
      </c>
      <c r="I456">
        <v>24671905.179856598</v>
      </c>
      <c r="J456">
        <v>144535499.42726201</v>
      </c>
      <c r="K456">
        <v>24877397.949012801</v>
      </c>
      <c r="L456">
        <v>432296104.514498</v>
      </c>
      <c r="M456">
        <v>925734208.11162901</v>
      </c>
      <c r="N456">
        <v>678910475.88964403</v>
      </c>
      <c r="O456">
        <v>-10138944.0431823</v>
      </c>
      <c r="P456">
        <v>-8812729.7087402306</v>
      </c>
      <c r="Q456">
        <v>-274789855.79669899</v>
      </c>
      <c r="R456">
        <v>395307890.38420099</v>
      </c>
      <c r="S456">
        <v>1321042098.4958601</v>
      </c>
    </row>
    <row r="457" spans="1:19" x14ac:dyDescent="0.25">
      <c r="A457">
        <v>2045</v>
      </c>
      <c r="B457">
        <v>10</v>
      </c>
      <c r="C457" t="s">
        <v>25</v>
      </c>
      <c r="D457">
        <v>0.03</v>
      </c>
      <c r="E457" t="s">
        <v>20</v>
      </c>
      <c r="F457">
        <v>1</v>
      </c>
      <c r="G457">
        <v>479278260.82357502</v>
      </c>
      <c r="H457">
        <v>231722804.136123</v>
      </c>
      <c r="I457">
        <v>23963913.0411787</v>
      </c>
      <c r="J457">
        <v>140390321.283465</v>
      </c>
      <c r="K457">
        <v>24163859.561839901</v>
      </c>
      <c r="L457">
        <v>420240898.02260602</v>
      </c>
      <c r="M457">
        <v>899519158.84618104</v>
      </c>
      <c r="N457">
        <v>682356300.97345197</v>
      </c>
      <c r="O457">
        <v>-10160156.590408299</v>
      </c>
      <c r="P457">
        <v>-8841606.1408233605</v>
      </c>
      <c r="Q457">
        <v>-260827251.937915</v>
      </c>
      <c r="R457">
        <v>412687442.894714</v>
      </c>
      <c r="S457">
        <v>1312206601.7409301</v>
      </c>
    </row>
    <row r="458" spans="1:19" x14ac:dyDescent="0.25">
      <c r="A458">
        <v>2027</v>
      </c>
      <c r="B458">
        <v>10</v>
      </c>
      <c r="C458" t="s">
        <v>25</v>
      </c>
      <c r="D458">
        <v>7.0000000000000007E-2</v>
      </c>
      <c r="E458" t="s">
        <v>20</v>
      </c>
      <c r="F458">
        <v>1</v>
      </c>
      <c r="G458">
        <v>928925116.84551704</v>
      </c>
      <c r="H458">
        <v>276745202.30528098</v>
      </c>
      <c r="I458">
        <v>124058179.195296</v>
      </c>
      <c r="J458">
        <v>272090000.34964001</v>
      </c>
      <c r="K458">
        <v>46832215.337195903</v>
      </c>
      <c r="L458">
        <v>719725597.18741405</v>
      </c>
      <c r="M458">
        <v>1648650714.0329299</v>
      </c>
      <c r="N458">
        <v>56955123.158890098</v>
      </c>
      <c r="O458">
        <v>-887365.95144843997</v>
      </c>
      <c r="P458">
        <v>-745888.35381507804</v>
      </c>
      <c r="Q458">
        <v>15424475.734457901</v>
      </c>
      <c r="R458">
        <v>71633710.5395336</v>
      </c>
      <c r="S458">
        <v>1720284424.5724599</v>
      </c>
    </row>
    <row r="459" spans="1:19" x14ac:dyDescent="0.25">
      <c r="A459">
        <v>2028</v>
      </c>
      <c r="B459">
        <v>10</v>
      </c>
      <c r="C459" t="s">
        <v>25</v>
      </c>
      <c r="D459">
        <v>7.0000000000000007E-2</v>
      </c>
      <c r="E459" t="s">
        <v>20</v>
      </c>
      <c r="F459">
        <v>1</v>
      </c>
      <c r="G459">
        <v>842344600.50694203</v>
      </c>
      <c r="H459">
        <v>256979298.87897399</v>
      </c>
      <c r="I459">
        <v>114248142.362334</v>
      </c>
      <c r="J459">
        <v>246726459.32039499</v>
      </c>
      <c r="K459">
        <v>42466733.6215446</v>
      </c>
      <c r="L459">
        <v>660420634.183249</v>
      </c>
      <c r="M459">
        <v>1502765234.6901901</v>
      </c>
      <c r="N459">
        <v>110849046.27546</v>
      </c>
      <c r="O459">
        <v>-1699166.6305694501</v>
      </c>
      <c r="P459">
        <v>-1432459.5018730101</v>
      </c>
      <c r="Q459">
        <v>-47759851.333171703</v>
      </c>
      <c r="R459">
        <v>61656735.440414399</v>
      </c>
      <c r="S459">
        <v>1564421970.1306</v>
      </c>
    </row>
    <row r="460" spans="1:19" x14ac:dyDescent="0.25">
      <c r="A460">
        <v>2029</v>
      </c>
      <c r="B460">
        <v>10</v>
      </c>
      <c r="C460" t="s">
        <v>25</v>
      </c>
      <c r="D460">
        <v>7.0000000000000007E-2</v>
      </c>
      <c r="E460" t="s">
        <v>20</v>
      </c>
      <c r="F460">
        <v>1</v>
      </c>
      <c r="G460">
        <v>769437020.15402102</v>
      </c>
      <c r="H460">
        <v>239152347.70550001</v>
      </c>
      <c r="I460">
        <v>105609958.045388</v>
      </c>
      <c r="J460">
        <v>225367588.02533299</v>
      </c>
      <c r="K460">
        <v>38790544.176367797</v>
      </c>
      <c r="L460">
        <v>608920437.95259094</v>
      </c>
      <c r="M460">
        <v>1378357458.1066101</v>
      </c>
      <c r="N460">
        <v>160452098.636406</v>
      </c>
      <c r="O460">
        <v>-2436316.6933746301</v>
      </c>
      <c r="P460">
        <v>-2056548.88300704</v>
      </c>
      <c r="Q460">
        <v>-178722637.24958801</v>
      </c>
      <c r="R460">
        <v>-20327087.496177599</v>
      </c>
      <c r="S460">
        <v>1358030370.61043</v>
      </c>
    </row>
    <row r="461" spans="1:19" x14ac:dyDescent="0.25">
      <c r="A461">
        <v>2030</v>
      </c>
      <c r="B461">
        <v>10</v>
      </c>
      <c r="C461" t="s">
        <v>25</v>
      </c>
      <c r="D461">
        <v>7.0000000000000007E-2</v>
      </c>
      <c r="E461" t="s">
        <v>20</v>
      </c>
      <c r="F461">
        <v>1</v>
      </c>
      <c r="G461">
        <v>703463942.96436501</v>
      </c>
      <c r="H461">
        <v>221748159.370693</v>
      </c>
      <c r="I461">
        <v>35173197.1482182</v>
      </c>
      <c r="J461">
        <v>206044479.65938899</v>
      </c>
      <c r="K461">
        <v>35464616.605321698</v>
      </c>
      <c r="L461">
        <v>498430452.78362399</v>
      </c>
      <c r="M461">
        <v>1201894395.7479899</v>
      </c>
      <c r="N461">
        <v>206704298.194646</v>
      </c>
      <c r="O461">
        <v>-3085169.29271698</v>
      </c>
      <c r="P461">
        <v>-2609623.3232727</v>
      </c>
      <c r="Q461">
        <v>-194077489.111532</v>
      </c>
      <c r="R461">
        <v>10017185.7598342</v>
      </c>
      <c r="S461">
        <v>1211911581.5078199</v>
      </c>
    </row>
    <row r="462" spans="1:19" x14ac:dyDescent="0.25">
      <c r="A462">
        <v>2031</v>
      </c>
      <c r="B462">
        <v>10</v>
      </c>
      <c r="C462" t="s">
        <v>25</v>
      </c>
      <c r="D462">
        <v>7.0000000000000007E-2</v>
      </c>
      <c r="E462" t="s">
        <v>20</v>
      </c>
      <c r="F462">
        <v>1</v>
      </c>
      <c r="G462">
        <v>644574463.242226</v>
      </c>
      <c r="H462">
        <v>292439951.64571297</v>
      </c>
      <c r="I462">
        <v>75257842.3604597</v>
      </c>
      <c r="J462">
        <v>188796251.715238</v>
      </c>
      <c r="K462">
        <v>32495817.072824501</v>
      </c>
      <c r="L462">
        <v>588989862.79423594</v>
      </c>
      <c r="M462">
        <v>1233564326.0364599</v>
      </c>
      <c r="N462">
        <v>261073535.47192901</v>
      </c>
      <c r="O462">
        <v>-3648739.4075469901</v>
      </c>
      <c r="P462">
        <v>-3097114.09038543</v>
      </c>
      <c r="Q462">
        <v>-169246543.10200599</v>
      </c>
      <c r="R462">
        <v>88729878.279525697</v>
      </c>
      <c r="S462">
        <v>1322294204.316</v>
      </c>
    </row>
    <row r="463" spans="1:19" x14ac:dyDescent="0.25">
      <c r="A463">
        <v>2032</v>
      </c>
      <c r="B463">
        <v>10</v>
      </c>
      <c r="C463" t="s">
        <v>25</v>
      </c>
      <c r="D463">
        <v>7.0000000000000007E-2</v>
      </c>
      <c r="E463" t="s">
        <v>20</v>
      </c>
      <c r="F463">
        <v>1</v>
      </c>
      <c r="G463">
        <v>590656585.26364505</v>
      </c>
      <c r="H463">
        <v>270694149.56875801</v>
      </c>
      <c r="I463">
        <v>69367955.499265507</v>
      </c>
      <c r="J463">
        <v>173002572.58741501</v>
      </c>
      <c r="K463">
        <v>29777423.957604799</v>
      </c>
      <c r="L463">
        <v>542842101.61304402</v>
      </c>
      <c r="M463">
        <v>1133498686.8766799</v>
      </c>
      <c r="N463">
        <v>306539348.33348</v>
      </c>
      <c r="O463">
        <v>-4089092.9199981601</v>
      </c>
      <c r="P463">
        <v>-3477811.5218887301</v>
      </c>
      <c r="Q463">
        <v>-162702199.41378301</v>
      </c>
      <c r="R463">
        <v>140359337.39780399</v>
      </c>
      <c r="S463">
        <v>1273858024.2745099</v>
      </c>
    </row>
    <row r="464" spans="1:19" x14ac:dyDescent="0.25">
      <c r="A464">
        <v>2033</v>
      </c>
      <c r="B464">
        <v>10</v>
      </c>
      <c r="C464" t="s">
        <v>25</v>
      </c>
      <c r="D464">
        <v>7.0000000000000007E-2</v>
      </c>
      <c r="E464" t="s">
        <v>20</v>
      </c>
      <c r="F464">
        <v>1</v>
      </c>
      <c r="G464">
        <v>541275933.71714401</v>
      </c>
      <c r="H464">
        <v>250124360.05342299</v>
      </c>
      <c r="I464">
        <v>63882624.211241603</v>
      </c>
      <c r="J464">
        <v>158538935.034491</v>
      </c>
      <c r="K464">
        <v>27287927.293931399</v>
      </c>
      <c r="L464">
        <v>499833846.59308797</v>
      </c>
      <c r="M464">
        <v>1041109780.31023</v>
      </c>
      <c r="N464">
        <v>326997772.79187399</v>
      </c>
      <c r="O464">
        <v>-4586777.4909744198</v>
      </c>
      <c r="P464">
        <v>-3909432.5753250099</v>
      </c>
      <c r="Q464">
        <v>-151398941.85962099</v>
      </c>
      <c r="R464">
        <v>171689398.35694101</v>
      </c>
      <c r="S464">
        <v>1212799178.6671901</v>
      </c>
    </row>
    <row r="465" spans="1:19" x14ac:dyDescent="0.25">
      <c r="A465">
        <v>2034</v>
      </c>
      <c r="B465">
        <v>10</v>
      </c>
      <c r="C465" t="s">
        <v>25</v>
      </c>
      <c r="D465">
        <v>7.0000000000000007E-2</v>
      </c>
      <c r="E465" t="s">
        <v>20</v>
      </c>
      <c r="F465">
        <v>1</v>
      </c>
      <c r="G465">
        <v>499565076.45227599</v>
      </c>
      <c r="H465">
        <v>232445421.34626201</v>
      </c>
      <c r="I465">
        <v>24978253.822613802</v>
      </c>
      <c r="J465">
        <v>146322564.18992999</v>
      </c>
      <c r="K465">
        <v>25185209.825295299</v>
      </c>
      <c r="L465">
        <v>428931449.184102</v>
      </c>
      <c r="M465">
        <v>928496525.63637996</v>
      </c>
      <c r="N465">
        <v>341684210.335931</v>
      </c>
      <c r="O465">
        <v>-5001959.89099121</v>
      </c>
      <c r="P465">
        <v>-4274715.9517288199</v>
      </c>
      <c r="Q465">
        <v>-256779856.07304201</v>
      </c>
      <c r="R465">
        <v>80629638.311195299</v>
      </c>
      <c r="S465">
        <v>1009126163.94757</v>
      </c>
    </row>
    <row r="466" spans="1:19" x14ac:dyDescent="0.25">
      <c r="A466">
        <v>2035</v>
      </c>
      <c r="B466">
        <v>10</v>
      </c>
      <c r="C466" t="s">
        <v>25</v>
      </c>
      <c r="D466">
        <v>7.0000000000000007E-2</v>
      </c>
      <c r="E466" t="s">
        <v>20</v>
      </c>
      <c r="F466">
        <v>1</v>
      </c>
      <c r="G466">
        <v>462739229.35055101</v>
      </c>
      <c r="H466">
        <v>216640252.77562401</v>
      </c>
      <c r="I466">
        <v>23136961.467527501</v>
      </c>
      <c r="J466">
        <v>135536255.70957601</v>
      </c>
      <c r="K466">
        <v>23328658.4958013</v>
      </c>
      <c r="L466">
        <v>398642128.44852901</v>
      </c>
      <c r="M466">
        <v>861381357.79908001</v>
      </c>
      <c r="N466">
        <v>355800448.32675803</v>
      </c>
      <c r="O466">
        <v>-5283885.14489746</v>
      </c>
      <c r="P466">
        <v>-4524206.3145904504</v>
      </c>
      <c r="Q466">
        <v>-262665597.56723601</v>
      </c>
      <c r="R466">
        <v>88610644.444961503</v>
      </c>
      <c r="S466">
        <v>949992002.24404895</v>
      </c>
    </row>
    <row r="467" spans="1:19" x14ac:dyDescent="0.25">
      <c r="A467">
        <v>2036</v>
      </c>
      <c r="B467">
        <v>10</v>
      </c>
      <c r="C467" t="s">
        <v>25</v>
      </c>
      <c r="D467">
        <v>7.0000000000000007E-2</v>
      </c>
      <c r="E467" t="s">
        <v>20</v>
      </c>
      <c r="F467">
        <v>1</v>
      </c>
      <c r="G467">
        <v>430061985.65982199</v>
      </c>
      <c r="H467">
        <v>202444726.24684101</v>
      </c>
      <c r="I467">
        <v>21503099.2829911</v>
      </c>
      <c r="J467">
        <v>125964914.475554</v>
      </c>
      <c r="K467">
        <v>21681233.3735919</v>
      </c>
      <c r="L467">
        <v>371593973.37897801</v>
      </c>
      <c r="M467">
        <v>801655959.03880095</v>
      </c>
      <c r="N467">
        <v>365279280.09740901</v>
      </c>
      <c r="O467">
        <v>-5469031.2353820801</v>
      </c>
      <c r="P467">
        <v>-4688872.3834686195</v>
      </c>
      <c r="Q467">
        <v>-218242958.03583601</v>
      </c>
      <c r="R467">
        <v>142347449.678047</v>
      </c>
      <c r="S467">
        <v>944003408.71684206</v>
      </c>
    </row>
    <row r="468" spans="1:19" x14ac:dyDescent="0.25">
      <c r="A468">
        <v>2037</v>
      </c>
      <c r="B468">
        <v>10</v>
      </c>
      <c r="C468" t="s">
        <v>25</v>
      </c>
      <c r="D468">
        <v>7.0000000000000007E-2</v>
      </c>
      <c r="E468" t="s">
        <v>20</v>
      </c>
      <c r="F468">
        <v>1</v>
      </c>
      <c r="G468">
        <v>398732191.42709899</v>
      </c>
      <c r="H468">
        <v>188564377.96689001</v>
      </c>
      <c r="I468">
        <v>19936609.5713549</v>
      </c>
      <c r="J468">
        <v>116788967.18614601</v>
      </c>
      <c r="K468">
        <v>20101842.667396002</v>
      </c>
      <c r="L468">
        <v>345391797.39178801</v>
      </c>
      <c r="M468">
        <v>744123988.81888795</v>
      </c>
      <c r="N468">
        <v>381596472.387761</v>
      </c>
      <c r="O468">
        <v>-5643117.8357543899</v>
      </c>
      <c r="P468">
        <v>-4853789.3878479004</v>
      </c>
      <c r="Q468">
        <v>-197019643.599998</v>
      </c>
      <c r="R468">
        <v>179723039.399955</v>
      </c>
      <c r="S468">
        <v>923847028.21884894</v>
      </c>
    </row>
    <row r="469" spans="1:19" x14ac:dyDescent="0.25">
      <c r="A469">
        <v>2038</v>
      </c>
      <c r="B469">
        <v>10</v>
      </c>
      <c r="C469" t="s">
        <v>25</v>
      </c>
      <c r="D469">
        <v>7.0000000000000007E-2</v>
      </c>
      <c r="E469" t="s">
        <v>20</v>
      </c>
      <c r="F469">
        <v>1</v>
      </c>
      <c r="G469">
        <v>370233615.77760202</v>
      </c>
      <c r="H469">
        <v>175715870.97288299</v>
      </c>
      <c r="I469">
        <v>18511680.788880099</v>
      </c>
      <c r="J469">
        <v>108443417.26429901</v>
      </c>
      <c r="K469">
        <v>18665347.744422201</v>
      </c>
      <c r="L469">
        <v>321336316.77048498</v>
      </c>
      <c r="M469">
        <v>691569932.548087</v>
      </c>
      <c r="N469">
        <v>393708127.103369</v>
      </c>
      <c r="O469">
        <v>-5693545.0363845797</v>
      </c>
      <c r="P469">
        <v>-4904565.7342834398</v>
      </c>
      <c r="Q469">
        <v>-192852065.59509799</v>
      </c>
      <c r="R469">
        <v>195951495.77400199</v>
      </c>
      <c r="S469">
        <v>887521428.32209694</v>
      </c>
    </row>
    <row r="470" spans="1:19" x14ac:dyDescent="0.25">
      <c r="A470">
        <v>2039</v>
      </c>
      <c r="B470">
        <v>10</v>
      </c>
      <c r="C470" t="s">
        <v>25</v>
      </c>
      <c r="D470">
        <v>7.0000000000000007E-2</v>
      </c>
      <c r="E470" t="s">
        <v>20</v>
      </c>
      <c r="F470">
        <v>1</v>
      </c>
      <c r="G470">
        <v>345402842.500682</v>
      </c>
      <c r="H470">
        <v>164481084.09375599</v>
      </c>
      <c r="I470">
        <v>17270142.125034101</v>
      </c>
      <c r="J470">
        <v>101171503.58913501</v>
      </c>
      <c r="K470">
        <v>17413667.734168001</v>
      </c>
      <c r="L470">
        <v>300336397.54209399</v>
      </c>
      <c r="M470">
        <v>645739240.04277503</v>
      </c>
      <c r="N470">
        <v>388341202.65923899</v>
      </c>
      <c r="O470">
        <v>-5690859.0803375198</v>
      </c>
      <c r="P470">
        <v>-4910856.31405639</v>
      </c>
      <c r="Q470">
        <v>-195099828.56150001</v>
      </c>
      <c r="R470">
        <v>188330517.78365299</v>
      </c>
      <c r="S470">
        <v>834069757.82644606</v>
      </c>
    </row>
    <row r="471" spans="1:19" x14ac:dyDescent="0.25">
      <c r="A471">
        <v>2040</v>
      </c>
      <c r="B471">
        <v>10</v>
      </c>
      <c r="C471" t="s">
        <v>25</v>
      </c>
      <c r="D471">
        <v>7.0000000000000007E-2</v>
      </c>
      <c r="E471" t="s">
        <v>20</v>
      </c>
      <c r="F471">
        <v>1</v>
      </c>
      <c r="G471">
        <v>323641193.288234</v>
      </c>
      <c r="H471">
        <v>154682358.509985</v>
      </c>
      <c r="I471">
        <v>16182059.664411699</v>
      </c>
      <c r="J471">
        <v>94796934.843661994</v>
      </c>
      <c r="K471">
        <v>16316486.6344223</v>
      </c>
      <c r="L471">
        <v>281977839.65248102</v>
      </c>
      <c r="M471">
        <v>605619032.94071698</v>
      </c>
      <c r="N471">
        <v>382999198.60718101</v>
      </c>
      <c r="O471">
        <v>-5659840.8024444496</v>
      </c>
      <c r="P471">
        <v>-4893371.6425170898</v>
      </c>
      <c r="Q471">
        <v>-194961116.95309001</v>
      </c>
      <c r="R471">
        <v>183144710.01157299</v>
      </c>
      <c r="S471">
        <v>788763742.95230103</v>
      </c>
    </row>
    <row r="472" spans="1:19" x14ac:dyDescent="0.25">
      <c r="A472">
        <v>2041</v>
      </c>
      <c r="B472">
        <v>10</v>
      </c>
      <c r="C472" t="s">
        <v>25</v>
      </c>
      <c r="D472">
        <v>7.0000000000000007E-2</v>
      </c>
      <c r="E472" t="s">
        <v>20</v>
      </c>
      <c r="F472">
        <v>1</v>
      </c>
      <c r="G472">
        <v>303474635.23640698</v>
      </c>
      <c r="H472">
        <v>145504697.39096299</v>
      </c>
      <c r="I472">
        <v>15173731.7618203</v>
      </c>
      <c r="J472">
        <v>88889992.756061301</v>
      </c>
      <c r="K472">
        <v>15299781.552892201</v>
      </c>
      <c r="L472">
        <v>264868203.46173701</v>
      </c>
      <c r="M472">
        <v>568342838.69814396</v>
      </c>
      <c r="N472">
        <v>374209576.061158</v>
      </c>
      <c r="O472">
        <v>-5574058.20445251</v>
      </c>
      <c r="P472">
        <v>-4826972.6615600502</v>
      </c>
      <c r="Q472">
        <v>-179278418.59976301</v>
      </c>
      <c r="R472">
        <v>190104184.799835</v>
      </c>
      <c r="S472">
        <v>758447023.49796295</v>
      </c>
    </row>
    <row r="473" spans="1:19" x14ac:dyDescent="0.25">
      <c r="A473">
        <v>2042</v>
      </c>
      <c r="B473">
        <v>10</v>
      </c>
      <c r="C473" t="s">
        <v>25</v>
      </c>
      <c r="D473">
        <v>7.0000000000000007E-2</v>
      </c>
      <c r="E473" t="s">
        <v>20</v>
      </c>
      <c r="F473">
        <v>1</v>
      </c>
      <c r="G473">
        <v>283532527.08092701</v>
      </c>
      <c r="H473">
        <v>136316698.23101699</v>
      </c>
      <c r="I473">
        <v>14176626.3540463</v>
      </c>
      <c r="J473">
        <v>83049076.176679194</v>
      </c>
      <c r="K473">
        <v>14294432.543076299</v>
      </c>
      <c r="L473">
        <v>247836833.30481899</v>
      </c>
      <c r="M473">
        <v>531369360.38574702</v>
      </c>
      <c r="N473">
        <v>364709511.74351001</v>
      </c>
      <c r="O473">
        <v>-5444677.6682739202</v>
      </c>
      <c r="P473">
        <v>-4721653.1717681801</v>
      </c>
      <c r="Q473">
        <v>-166602676.931407</v>
      </c>
      <c r="R473">
        <v>193385181.640365</v>
      </c>
      <c r="S473">
        <v>724754542.02610004</v>
      </c>
    </row>
    <row r="474" spans="1:19" x14ac:dyDescent="0.25">
      <c r="A474">
        <v>2043</v>
      </c>
      <c r="B474">
        <v>10</v>
      </c>
      <c r="C474" t="s">
        <v>25</v>
      </c>
      <c r="D474">
        <v>7.0000000000000007E-2</v>
      </c>
      <c r="E474" t="s">
        <v>20</v>
      </c>
      <c r="F474">
        <v>1</v>
      </c>
      <c r="G474">
        <v>265552591.65758699</v>
      </c>
      <c r="H474">
        <v>127968420.785037</v>
      </c>
      <c r="I474">
        <v>13277629.582879299</v>
      </c>
      <c r="J474">
        <v>77783200.970976502</v>
      </c>
      <c r="K474">
        <v>13388050.9243473</v>
      </c>
      <c r="L474">
        <v>232417302.26324001</v>
      </c>
      <c r="M474">
        <v>497969893.92082697</v>
      </c>
      <c r="N474">
        <v>353864474.70725501</v>
      </c>
      <c r="O474">
        <v>-5280784.4764709398</v>
      </c>
      <c r="P474">
        <v>-4584825.8486633301</v>
      </c>
      <c r="Q474">
        <v>-151918433.011509</v>
      </c>
      <c r="R474">
        <v>197361215.84712899</v>
      </c>
      <c r="S474">
        <v>695331109.76793599</v>
      </c>
    </row>
    <row r="475" spans="1:19" x14ac:dyDescent="0.25">
      <c r="A475">
        <v>2044</v>
      </c>
      <c r="B475">
        <v>10</v>
      </c>
      <c r="C475" t="s">
        <v>25</v>
      </c>
      <c r="D475">
        <v>7.0000000000000007E-2</v>
      </c>
      <c r="E475" t="s">
        <v>20</v>
      </c>
      <c r="F475">
        <v>1</v>
      </c>
      <c r="G475">
        <v>248539104.546765</v>
      </c>
      <c r="H475">
        <v>119984296.409321</v>
      </c>
      <c r="I475">
        <v>12426955.227338299</v>
      </c>
      <c r="J475">
        <v>72800870.749536902</v>
      </c>
      <c r="K475">
        <v>12530459.5746204</v>
      </c>
      <c r="L475">
        <v>217742581.960816</v>
      </c>
      <c r="M475">
        <v>466281686.50758302</v>
      </c>
      <c r="N475">
        <v>341959407.90741098</v>
      </c>
      <c r="O475">
        <v>-5106869.6461944496</v>
      </c>
      <c r="P475">
        <v>-4438870.7204742404</v>
      </c>
      <c r="Q475">
        <v>-138408493.79156801</v>
      </c>
      <c r="R475">
        <v>199112043.39532399</v>
      </c>
      <c r="S475">
        <v>665393729.90290797</v>
      </c>
    </row>
    <row r="476" spans="1:19" x14ac:dyDescent="0.25">
      <c r="A476">
        <v>2045</v>
      </c>
      <c r="B476">
        <v>10</v>
      </c>
      <c r="C476" t="s">
        <v>25</v>
      </c>
      <c r="D476">
        <v>7.0000000000000007E-2</v>
      </c>
      <c r="E476" t="s">
        <v>20</v>
      </c>
      <c r="F476">
        <v>1</v>
      </c>
      <c r="G476">
        <v>232382395.356087</v>
      </c>
      <c r="H476">
        <v>112352895.354049</v>
      </c>
      <c r="I476">
        <v>11619119.7678043</v>
      </c>
      <c r="J476">
        <v>68069515.793605804</v>
      </c>
      <c r="K476">
        <v>11716065.644995799</v>
      </c>
      <c r="L476">
        <v>203757596.56045499</v>
      </c>
      <c r="M476">
        <v>436139991.91654199</v>
      </c>
      <c r="N476">
        <v>330846618.06703401</v>
      </c>
      <c r="O476">
        <v>-4926243.7266082698</v>
      </c>
      <c r="P476">
        <v>-4286932.6271362295</v>
      </c>
      <c r="Q476">
        <v>-126464449.848665</v>
      </c>
      <c r="R476">
        <v>200095235.59128499</v>
      </c>
      <c r="S476">
        <v>636235227.50778198</v>
      </c>
    </row>
    <row r="477" spans="1:19" x14ac:dyDescent="0.25">
      <c r="A477">
        <v>2027</v>
      </c>
      <c r="B477">
        <v>20</v>
      </c>
      <c r="C477" t="s">
        <v>26</v>
      </c>
      <c r="D477">
        <v>0.03</v>
      </c>
      <c r="E477" t="s">
        <v>20</v>
      </c>
      <c r="F477">
        <v>1</v>
      </c>
      <c r="G477">
        <v>964999878.66475904</v>
      </c>
      <c r="H477">
        <v>201124362.690157</v>
      </c>
      <c r="I477">
        <v>170549087.263919</v>
      </c>
      <c r="J477">
        <v>282656602.30496597</v>
      </c>
      <c r="K477">
        <v>48650942.146407299</v>
      </c>
      <c r="L477">
        <v>702980994.40544999</v>
      </c>
      <c r="M477">
        <v>1667980873.0702</v>
      </c>
      <c r="N477">
        <v>54181359.312488496</v>
      </c>
      <c r="O477">
        <v>-910588.67764663696</v>
      </c>
      <c r="P477">
        <v>-765408.55400276103</v>
      </c>
      <c r="Q477">
        <v>16023484.5008446</v>
      </c>
      <c r="R477">
        <v>69439435.259326905</v>
      </c>
      <c r="S477">
        <v>1737420308.32954</v>
      </c>
    </row>
    <row r="478" spans="1:19" x14ac:dyDescent="0.25">
      <c r="A478">
        <v>2028</v>
      </c>
      <c r="B478">
        <v>20</v>
      </c>
      <c r="C478" t="s">
        <v>26</v>
      </c>
      <c r="D478">
        <v>0.03</v>
      </c>
      <c r="E478" t="s">
        <v>20</v>
      </c>
      <c r="F478">
        <v>1</v>
      </c>
      <c r="G478">
        <v>909039808.76651597</v>
      </c>
      <c r="H478">
        <v>193834330.71453899</v>
      </c>
      <c r="I478">
        <v>163487232.95460701</v>
      </c>
      <c r="J478">
        <v>266261780.82375401</v>
      </c>
      <c r="K478">
        <v>45829167.049963601</v>
      </c>
      <c r="L478">
        <v>669412511.54286504</v>
      </c>
      <c r="M478">
        <v>1578452320.3093801</v>
      </c>
      <c r="N478">
        <v>109555802.33102</v>
      </c>
      <c r="O478">
        <v>-1811343.9486885001</v>
      </c>
      <c r="P478">
        <v>-1527029.0763626001</v>
      </c>
      <c r="Q478">
        <v>-51541383.534120403</v>
      </c>
      <c r="R478">
        <v>56487389.720539004</v>
      </c>
      <c r="S478">
        <v>1634939710.0299301</v>
      </c>
    </row>
    <row r="479" spans="1:19" x14ac:dyDescent="0.25">
      <c r="A479">
        <v>2029</v>
      </c>
      <c r="B479">
        <v>20</v>
      </c>
      <c r="C479" t="s">
        <v>26</v>
      </c>
      <c r="D479">
        <v>0.03</v>
      </c>
      <c r="E479" t="s">
        <v>20</v>
      </c>
      <c r="F479">
        <v>1</v>
      </c>
      <c r="G479">
        <v>862606520.64105904</v>
      </c>
      <c r="H479">
        <v>187272901.22020701</v>
      </c>
      <c r="I479">
        <v>157220438.15024701</v>
      </c>
      <c r="J479">
        <v>252656872.3362</v>
      </c>
      <c r="K479">
        <v>43487609.082094699</v>
      </c>
      <c r="L479">
        <v>640637820.78875005</v>
      </c>
      <c r="M479">
        <v>1503244341.42981</v>
      </c>
      <c r="N479">
        <v>164753094.97115901</v>
      </c>
      <c r="O479">
        <v>-2698028.5418357798</v>
      </c>
      <c r="P479">
        <v>-2277465.6509666401</v>
      </c>
      <c r="Q479">
        <v>-134562050.52504301</v>
      </c>
      <c r="R479">
        <v>27913578.795162201</v>
      </c>
      <c r="S479">
        <v>1531157920.2249601</v>
      </c>
    </row>
    <row r="480" spans="1:19" x14ac:dyDescent="0.25">
      <c r="A480">
        <v>2030</v>
      </c>
      <c r="B480">
        <v>20</v>
      </c>
      <c r="C480" t="s">
        <v>26</v>
      </c>
      <c r="D480">
        <v>0.03</v>
      </c>
      <c r="E480" t="s">
        <v>20</v>
      </c>
      <c r="F480">
        <v>1</v>
      </c>
      <c r="G480">
        <v>819271889.67677498</v>
      </c>
      <c r="H480">
        <v>180280833.781809</v>
      </c>
      <c r="I480">
        <v>40963594.4838387</v>
      </c>
      <c r="J480">
        <v>239964609.26863301</v>
      </c>
      <c r="K480">
        <v>41302988.949891403</v>
      </c>
      <c r="L480">
        <v>502512026.48417199</v>
      </c>
      <c r="M480">
        <v>1321783916.1609399</v>
      </c>
      <c r="N480">
        <v>220500482.17223299</v>
      </c>
      <c r="O480">
        <v>-3549254.92014312</v>
      </c>
      <c r="P480">
        <v>-3002175.0967483502</v>
      </c>
      <c r="Q480">
        <v>-189918288.623283</v>
      </c>
      <c r="R480">
        <v>27580018.452217098</v>
      </c>
      <c r="S480">
        <v>1349363934.6131401</v>
      </c>
    </row>
    <row r="481" spans="1:19" x14ac:dyDescent="0.25">
      <c r="A481">
        <v>2031</v>
      </c>
      <c r="B481">
        <v>20</v>
      </c>
      <c r="C481" t="s">
        <v>26</v>
      </c>
      <c r="D481">
        <v>0.03</v>
      </c>
      <c r="E481" t="s">
        <v>20</v>
      </c>
      <c r="F481">
        <v>1</v>
      </c>
      <c r="G481">
        <v>779840633.91678703</v>
      </c>
      <c r="H481">
        <v>173495141.93825099</v>
      </c>
      <c r="I481">
        <v>38992031.695839398</v>
      </c>
      <c r="J481">
        <v>228415795.249084</v>
      </c>
      <c r="K481">
        <v>39315176.183441699</v>
      </c>
      <c r="L481">
        <v>480218145.06661701</v>
      </c>
      <c r="M481">
        <v>1260058778.9834001</v>
      </c>
      <c r="N481">
        <v>280212897.027125</v>
      </c>
      <c r="O481">
        <v>-4349502.4642181396</v>
      </c>
      <c r="P481">
        <v>-3691934.0800933801</v>
      </c>
      <c r="Q481">
        <v>-180102776.18010801</v>
      </c>
      <c r="R481">
        <v>96418186.7669525</v>
      </c>
      <c r="S481">
        <v>1356476965.75034</v>
      </c>
    </row>
    <row r="482" spans="1:19" x14ac:dyDescent="0.25">
      <c r="A482">
        <v>2032</v>
      </c>
      <c r="B482">
        <v>20</v>
      </c>
      <c r="C482" t="s">
        <v>26</v>
      </c>
      <c r="D482">
        <v>0.03</v>
      </c>
      <c r="E482" t="s">
        <v>20</v>
      </c>
      <c r="F482">
        <v>1</v>
      </c>
      <c r="G482">
        <v>742359666.82646096</v>
      </c>
      <c r="H482">
        <v>166732543.305439</v>
      </c>
      <c r="I482">
        <v>37117983.3413231</v>
      </c>
      <c r="J482">
        <v>217436214.79948199</v>
      </c>
      <c r="K482">
        <v>37425399.258438498</v>
      </c>
      <c r="L482">
        <v>458712140.70468301</v>
      </c>
      <c r="M482">
        <v>1201071807.5311401</v>
      </c>
      <c r="N482">
        <v>335150706.32574701</v>
      </c>
      <c r="O482">
        <v>-5054926.36083984</v>
      </c>
      <c r="P482">
        <v>-4299261.8372802697</v>
      </c>
      <c r="Q482">
        <v>-83176208.227870196</v>
      </c>
      <c r="R482">
        <v>247675236.26060399</v>
      </c>
      <c r="S482">
        <v>1448747043.7917299</v>
      </c>
    </row>
    <row r="483" spans="1:19" x14ac:dyDescent="0.25">
      <c r="A483">
        <v>2033</v>
      </c>
      <c r="B483">
        <v>20</v>
      </c>
      <c r="C483" t="s">
        <v>26</v>
      </c>
      <c r="D483">
        <v>0.03</v>
      </c>
      <c r="E483" t="s">
        <v>20</v>
      </c>
      <c r="F483">
        <v>1</v>
      </c>
      <c r="G483">
        <v>706715454.69932795</v>
      </c>
      <c r="H483">
        <v>159961192.41593999</v>
      </c>
      <c r="I483">
        <v>35335772.734966397</v>
      </c>
      <c r="J483">
        <v>206995930.506302</v>
      </c>
      <c r="K483">
        <v>35628408.255465999</v>
      </c>
      <c r="L483">
        <v>437921303.91267502</v>
      </c>
      <c r="M483">
        <v>1144636758.612</v>
      </c>
      <c r="N483">
        <v>371340947.72616899</v>
      </c>
      <c r="O483">
        <v>-5874338.3431854201</v>
      </c>
      <c r="P483">
        <v>-5006854.9700469896</v>
      </c>
      <c r="Q483">
        <v>-55910514.195372999</v>
      </c>
      <c r="R483">
        <v>310423578.56071401</v>
      </c>
      <c r="S483">
        <v>1455060337.1727099</v>
      </c>
    </row>
    <row r="484" spans="1:19" x14ac:dyDescent="0.25">
      <c r="A484">
        <v>2034</v>
      </c>
      <c r="B484">
        <v>20</v>
      </c>
      <c r="C484" t="s">
        <v>26</v>
      </c>
      <c r="D484">
        <v>0.03</v>
      </c>
      <c r="E484" t="s">
        <v>20</v>
      </c>
      <c r="F484">
        <v>1</v>
      </c>
      <c r="G484">
        <v>677586108.87521899</v>
      </c>
      <c r="H484">
        <v>154352785.54648799</v>
      </c>
      <c r="I484">
        <v>33879305.443760902</v>
      </c>
      <c r="J484">
        <v>198464907.943921</v>
      </c>
      <c r="K484">
        <v>34160010.639490597</v>
      </c>
      <c r="L484">
        <v>420857009.57366198</v>
      </c>
      <c r="M484">
        <v>1098443118.44888</v>
      </c>
      <c r="N484">
        <v>402936975.50380701</v>
      </c>
      <c r="O484">
        <v>-6641694.6194305401</v>
      </c>
      <c r="P484">
        <v>-5676046.70068359</v>
      </c>
      <c r="Q484">
        <v>-17583423.1493458</v>
      </c>
      <c r="R484">
        <v>379677505.65376198</v>
      </c>
      <c r="S484">
        <v>1478120624.1026599</v>
      </c>
    </row>
    <row r="485" spans="1:19" x14ac:dyDescent="0.25">
      <c r="A485">
        <v>2035</v>
      </c>
      <c r="B485">
        <v>20</v>
      </c>
      <c r="C485" t="s">
        <v>26</v>
      </c>
      <c r="D485">
        <v>0.03</v>
      </c>
      <c r="E485" t="s">
        <v>20</v>
      </c>
      <c r="F485">
        <v>1</v>
      </c>
      <c r="G485">
        <v>652011560.08664405</v>
      </c>
      <c r="H485">
        <v>149386844.88350999</v>
      </c>
      <c r="I485">
        <v>32600578.0043322</v>
      </c>
      <c r="J485">
        <v>190974094.97252101</v>
      </c>
      <c r="K485">
        <v>32870684.0825314</v>
      </c>
      <c r="L485">
        <v>405832201.942895</v>
      </c>
      <c r="M485">
        <v>1057843762.02953</v>
      </c>
      <c r="N485">
        <v>428458788.39803898</v>
      </c>
      <c r="O485">
        <v>-7277811.5183410598</v>
      </c>
      <c r="P485">
        <v>-6231460.3600768996</v>
      </c>
      <c r="Q485">
        <v>25630548.572477501</v>
      </c>
      <c r="R485">
        <v>447857876.61042702</v>
      </c>
      <c r="S485">
        <v>1505701638.63995</v>
      </c>
    </row>
    <row r="486" spans="1:19" x14ac:dyDescent="0.25">
      <c r="A486">
        <v>2036</v>
      </c>
      <c r="B486">
        <v>20</v>
      </c>
      <c r="C486" t="s">
        <v>26</v>
      </c>
      <c r="D486">
        <v>0.03</v>
      </c>
      <c r="E486" t="s">
        <v>20</v>
      </c>
      <c r="F486">
        <v>1</v>
      </c>
      <c r="G486">
        <v>629501233.71681905</v>
      </c>
      <c r="H486">
        <v>144972603.25251201</v>
      </c>
      <c r="I486">
        <v>31475061.685840901</v>
      </c>
      <c r="J486">
        <v>184380558.411217</v>
      </c>
      <c r="K486">
        <v>31735804.633460902</v>
      </c>
      <c r="L486">
        <v>392564027.98303097</v>
      </c>
      <c r="M486">
        <v>1022065261.69985</v>
      </c>
      <c r="N486">
        <v>450566994.62738401</v>
      </c>
      <c r="O486">
        <v>-7816609.8763427697</v>
      </c>
      <c r="P486">
        <v>-6701568.2676086398</v>
      </c>
      <c r="Q486">
        <v>82679536.870637402</v>
      </c>
      <c r="R486">
        <v>526544963.23042297</v>
      </c>
      <c r="S486">
        <v>1548610224.93029</v>
      </c>
    </row>
    <row r="487" spans="1:19" x14ac:dyDescent="0.25">
      <c r="A487">
        <v>2037</v>
      </c>
      <c r="B487">
        <v>20</v>
      </c>
      <c r="C487" t="s">
        <v>26</v>
      </c>
      <c r="D487">
        <v>0.03</v>
      </c>
      <c r="E487" t="s">
        <v>20</v>
      </c>
      <c r="F487">
        <v>1</v>
      </c>
      <c r="G487">
        <v>606308116.94477797</v>
      </c>
      <c r="H487">
        <v>140231274.47768399</v>
      </c>
      <c r="I487">
        <v>30315405.847238898</v>
      </c>
      <c r="J487">
        <v>177588116.27704799</v>
      </c>
      <c r="K487">
        <v>30566657.613390699</v>
      </c>
      <c r="L487">
        <v>378701454.21536201</v>
      </c>
      <c r="M487">
        <v>985009571.16014099</v>
      </c>
      <c r="N487">
        <v>468370241.56576997</v>
      </c>
      <c r="O487">
        <v>-8359870.5809020996</v>
      </c>
      <c r="P487">
        <v>-7190537.6230468703</v>
      </c>
      <c r="Q487">
        <v>144895394.892993</v>
      </c>
      <c r="R487">
        <v>606075098.83561695</v>
      </c>
      <c r="S487">
        <v>1591084669.99577</v>
      </c>
    </row>
    <row r="488" spans="1:19" x14ac:dyDescent="0.25">
      <c r="A488">
        <v>2038</v>
      </c>
      <c r="B488">
        <v>20</v>
      </c>
      <c r="C488" t="s">
        <v>26</v>
      </c>
      <c r="D488">
        <v>0.03</v>
      </c>
      <c r="E488" t="s">
        <v>20</v>
      </c>
      <c r="F488">
        <v>1</v>
      </c>
      <c r="G488">
        <v>584836519.99273098</v>
      </c>
      <c r="H488">
        <v>135697857.09608999</v>
      </c>
      <c r="I488">
        <v>29241825.999636501</v>
      </c>
      <c r="J488">
        <v>171301762.09355801</v>
      </c>
      <c r="K488">
        <v>29484564.7561603</v>
      </c>
      <c r="L488">
        <v>365726009.94544601</v>
      </c>
      <c r="M488">
        <v>950562529.93817902</v>
      </c>
      <c r="N488">
        <v>484804346.93782097</v>
      </c>
      <c r="O488">
        <v>-8746427.5532684308</v>
      </c>
      <c r="P488">
        <v>-7534397.0410003597</v>
      </c>
      <c r="Q488">
        <v>198207857.948284</v>
      </c>
      <c r="R488">
        <v>675477807.84506202</v>
      </c>
      <c r="S488">
        <v>1626040337.7832</v>
      </c>
    </row>
    <row r="489" spans="1:19" x14ac:dyDescent="0.25">
      <c r="A489">
        <v>2039</v>
      </c>
      <c r="B489">
        <v>20</v>
      </c>
      <c r="C489" t="s">
        <v>26</v>
      </c>
      <c r="D489">
        <v>0.03</v>
      </c>
      <c r="E489" t="s">
        <v>20</v>
      </c>
      <c r="F489">
        <v>1</v>
      </c>
      <c r="G489">
        <v>566801637.18861306</v>
      </c>
      <c r="H489">
        <v>131911904.73196501</v>
      </c>
      <c r="I489">
        <v>28340081.8594306</v>
      </c>
      <c r="J489">
        <v>166021140.57889399</v>
      </c>
      <c r="K489">
        <v>28575605.544315901</v>
      </c>
      <c r="L489">
        <v>354848732.714607</v>
      </c>
      <c r="M489">
        <v>921650369.90322196</v>
      </c>
      <c r="N489">
        <v>496850752.302948</v>
      </c>
      <c r="O489">
        <v>-9068859.4067230206</v>
      </c>
      <c r="P489">
        <v>-7825859.83068847</v>
      </c>
      <c r="Q489">
        <v>245111795.95129499</v>
      </c>
      <c r="R489">
        <v>734136688.423599</v>
      </c>
      <c r="S489">
        <v>1655787058.3268099</v>
      </c>
    </row>
    <row r="490" spans="1:19" x14ac:dyDescent="0.25">
      <c r="A490">
        <v>2040</v>
      </c>
      <c r="B490">
        <v>20</v>
      </c>
      <c r="C490" t="s">
        <v>26</v>
      </c>
      <c r="D490">
        <v>0.03</v>
      </c>
      <c r="E490" t="s">
        <v>20</v>
      </c>
      <c r="F490">
        <v>1</v>
      </c>
      <c r="G490">
        <v>551715944.90735698</v>
      </c>
      <c r="H490">
        <v>128849534.739161</v>
      </c>
      <c r="I490">
        <v>27585797.245367799</v>
      </c>
      <c r="J490">
        <v>161601741.57747799</v>
      </c>
      <c r="K490">
        <v>27814956.895988502</v>
      </c>
      <c r="L490">
        <v>345852030.45799601</v>
      </c>
      <c r="M490">
        <v>897567975.36535299</v>
      </c>
      <c r="N490">
        <v>509112027.02249902</v>
      </c>
      <c r="O490">
        <v>-9358778.7676391602</v>
      </c>
      <c r="P490">
        <v>-8091390.5936584398</v>
      </c>
      <c r="Q490">
        <v>270921942.48772001</v>
      </c>
      <c r="R490">
        <v>771942578.91656494</v>
      </c>
      <c r="S490">
        <v>1669510554.2818999</v>
      </c>
    </row>
    <row r="491" spans="1:19" x14ac:dyDescent="0.25">
      <c r="A491">
        <v>2041</v>
      </c>
      <c r="B491">
        <v>20</v>
      </c>
      <c r="C491" t="s">
        <v>26</v>
      </c>
      <c r="D491">
        <v>0.03</v>
      </c>
      <c r="E491" t="s">
        <v>20</v>
      </c>
      <c r="F491">
        <v>1</v>
      </c>
      <c r="G491">
        <v>537428499.14741802</v>
      </c>
      <c r="H491">
        <v>125888618.007743</v>
      </c>
      <c r="I491">
        <v>26871424.957370799</v>
      </c>
      <c r="J491">
        <v>157416831.09331399</v>
      </c>
      <c r="K491">
        <v>27094648.720308501</v>
      </c>
      <c r="L491">
        <v>337271522.77873701</v>
      </c>
      <c r="M491">
        <v>874700021.92615497</v>
      </c>
      <c r="N491">
        <v>517518718.88600498</v>
      </c>
      <c r="O491">
        <v>-9565787.0766296294</v>
      </c>
      <c r="P491">
        <v>-8283694.0361328097</v>
      </c>
      <c r="Q491">
        <v>289080645.52550799</v>
      </c>
      <c r="R491">
        <v>798315670.37539601</v>
      </c>
      <c r="S491">
        <v>1673015692.3015499</v>
      </c>
    </row>
    <row r="492" spans="1:19" x14ac:dyDescent="0.25">
      <c r="A492">
        <v>2042</v>
      </c>
      <c r="B492">
        <v>20</v>
      </c>
      <c r="C492" t="s">
        <v>26</v>
      </c>
      <c r="D492">
        <v>0.03</v>
      </c>
      <c r="E492" t="s">
        <v>20</v>
      </c>
      <c r="F492">
        <v>1</v>
      </c>
      <c r="G492">
        <v>521612194.97413999</v>
      </c>
      <c r="H492">
        <v>122495631.42822</v>
      </c>
      <c r="I492">
        <v>26080609.748707</v>
      </c>
      <c r="J492">
        <v>152784625.31647199</v>
      </c>
      <c r="K492">
        <v>26297336.716417301</v>
      </c>
      <c r="L492">
        <v>327658203.20981801</v>
      </c>
      <c r="M492">
        <v>849270398.18395901</v>
      </c>
      <c r="N492">
        <v>524548536.88471699</v>
      </c>
      <c r="O492">
        <v>-9698956.2051544096</v>
      </c>
      <c r="P492">
        <v>-8410985.9423980694</v>
      </c>
      <c r="Q492">
        <v>308861369.01814801</v>
      </c>
      <c r="R492">
        <v>824998919.96040297</v>
      </c>
      <c r="S492">
        <v>1674269318.14434</v>
      </c>
    </row>
    <row r="493" spans="1:19" x14ac:dyDescent="0.25">
      <c r="A493">
        <v>2043</v>
      </c>
      <c r="B493">
        <v>20</v>
      </c>
      <c r="C493" t="s">
        <v>26</v>
      </c>
      <c r="D493">
        <v>0.03</v>
      </c>
      <c r="E493" t="s">
        <v>20</v>
      </c>
      <c r="F493">
        <v>1</v>
      </c>
      <c r="G493">
        <v>507506892.626414</v>
      </c>
      <c r="H493">
        <v>119433603.17197099</v>
      </c>
      <c r="I493">
        <v>25375344.631320599</v>
      </c>
      <c r="J493">
        <v>148654209.612147</v>
      </c>
      <c r="K493">
        <v>25586374.738533098</v>
      </c>
      <c r="L493">
        <v>319049532.15397298</v>
      </c>
      <c r="M493">
        <v>826556424.780388</v>
      </c>
      <c r="N493">
        <v>529178334.77355099</v>
      </c>
      <c r="O493">
        <v>-9765908.7364196703</v>
      </c>
      <c r="P493">
        <v>-8478852.1496734601</v>
      </c>
      <c r="Q493">
        <v>320481905.54576403</v>
      </c>
      <c r="R493">
        <v>841181388.16963196</v>
      </c>
      <c r="S493">
        <v>1667737812.94998</v>
      </c>
    </row>
    <row r="494" spans="1:19" x14ac:dyDescent="0.25">
      <c r="A494">
        <v>2044</v>
      </c>
      <c r="B494">
        <v>20</v>
      </c>
      <c r="C494" t="s">
        <v>26</v>
      </c>
      <c r="D494">
        <v>0.03</v>
      </c>
      <c r="E494" t="s">
        <v>20</v>
      </c>
      <c r="F494">
        <v>1</v>
      </c>
      <c r="G494">
        <v>493438103.59713101</v>
      </c>
      <c r="H494">
        <v>116299681.59939501</v>
      </c>
      <c r="I494">
        <v>24671905.179856598</v>
      </c>
      <c r="J494">
        <v>144535499.42726201</v>
      </c>
      <c r="K494">
        <v>24877397.949012801</v>
      </c>
      <c r="L494">
        <v>310384484.155527</v>
      </c>
      <c r="M494">
        <v>803822587.75265896</v>
      </c>
      <c r="N494">
        <v>531604993.41511202</v>
      </c>
      <c r="O494">
        <v>-9805931.6875457708</v>
      </c>
      <c r="P494">
        <v>-8523276.6978759691</v>
      </c>
      <c r="Q494">
        <v>328193502.77607298</v>
      </c>
      <c r="R494">
        <v>851275219.49319398</v>
      </c>
      <c r="S494">
        <v>1655097807.2458601</v>
      </c>
    </row>
    <row r="495" spans="1:19" x14ac:dyDescent="0.25">
      <c r="A495">
        <v>2045</v>
      </c>
      <c r="B495">
        <v>20</v>
      </c>
      <c r="C495" t="s">
        <v>26</v>
      </c>
      <c r="D495">
        <v>0.03</v>
      </c>
      <c r="E495" t="s">
        <v>20</v>
      </c>
      <c r="F495">
        <v>1</v>
      </c>
      <c r="G495">
        <v>479278260.82357502</v>
      </c>
      <c r="H495">
        <v>113100677.482411</v>
      </c>
      <c r="I495">
        <v>23963913.0411787</v>
      </c>
      <c r="J495">
        <v>140390321.283465</v>
      </c>
      <c r="K495">
        <v>24163859.561839901</v>
      </c>
      <c r="L495">
        <v>301618771.36889499</v>
      </c>
      <c r="M495">
        <v>780897032.19246995</v>
      </c>
      <c r="N495">
        <v>534415046.68659401</v>
      </c>
      <c r="O495">
        <v>-9822404.83299255</v>
      </c>
      <c r="P495">
        <v>-8547686.6538543701</v>
      </c>
      <c r="Q495">
        <v>331293128.53252298</v>
      </c>
      <c r="R495">
        <v>857160488.56524599</v>
      </c>
      <c r="S495">
        <v>1638057520.75775</v>
      </c>
    </row>
    <row r="496" spans="1:19" x14ac:dyDescent="0.25">
      <c r="A496">
        <v>2027</v>
      </c>
      <c r="B496">
        <v>20</v>
      </c>
      <c r="C496" t="s">
        <v>26</v>
      </c>
      <c r="D496">
        <v>7.0000000000000007E-2</v>
      </c>
      <c r="E496" t="s">
        <v>20</v>
      </c>
      <c r="F496">
        <v>1</v>
      </c>
      <c r="G496">
        <v>928925116.84551704</v>
      </c>
      <c r="H496">
        <v>193605694.92603901</v>
      </c>
      <c r="I496">
        <v>164173420.45031399</v>
      </c>
      <c r="J496">
        <v>272090000.34964001</v>
      </c>
      <c r="K496">
        <v>46832215.337195903</v>
      </c>
      <c r="L496">
        <v>676701331.06318998</v>
      </c>
      <c r="M496">
        <v>1605626447.9087</v>
      </c>
      <c r="N496">
        <v>52155887.9363207</v>
      </c>
      <c r="O496">
        <v>-876547.97941589297</v>
      </c>
      <c r="P496">
        <v>-736795.15011596598</v>
      </c>
      <c r="Q496">
        <v>15424475.734457901</v>
      </c>
      <c r="R496">
        <v>66843568.5206642</v>
      </c>
      <c r="S496">
        <v>1672470016.4293699</v>
      </c>
    </row>
    <row r="497" spans="1:19" x14ac:dyDescent="0.25">
      <c r="A497">
        <v>2028</v>
      </c>
      <c r="B497">
        <v>20</v>
      </c>
      <c r="C497" t="s">
        <v>26</v>
      </c>
      <c r="D497">
        <v>7.0000000000000007E-2</v>
      </c>
      <c r="E497" t="s">
        <v>20</v>
      </c>
      <c r="F497">
        <v>1</v>
      </c>
      <c r="G497">
        <v>842344600.50694203</v>
      </c>
      <c r="H497">
        <v>179612928.16407901</v>
      </c>
      <c r="I497">
        <v>151492362.163982</v>
      </c>
      <c r="J497">
        <v>246726459.32039499</v>
      </c>
      <c r="K497">
        <v>42466733.6215446</v>
      </c>
      <c r="L497">
        <v>620298483.27000105</v>
      </c>
      <c r="M497">
        <v>1462643083.7769401</v>
      </c>
      <c r="N497">
        <v>101517818.75533199</v>
      </c>
      <c r="O497">
        <v>-1678447.72046661</v>
      </c>
      <c r="P497">
        <v>-1414992.7042655901</v>
      </c>
      <c r="Q497">
        <v>-47759851.333171703</v>
      </c>
      <c r="R497">
        <v>52342974.7178955</v>
      </c>
      <c r="S497">
        <v>1514986058.4948299</v>
      </c>
    </row>
    <row r="498" spans="1:19" x14ac:dyDescent="0.25">
      <c r="A498">
        <v>2029</v>
      </c>
      <c r="B498">
        <v>20</v>
      </c>
      <c r="C498" t="s">
        <v>26</v>
      </c>
      <c r="D498">
        <v>7.0000000000000007E-2</v>
      </c>
      <c r="E498" t="s">
        <v>20</v>
      </c>
      <c r="F498">
        <v>1</v>
      </c>
      <c r="G498">
        <v>769437020.15402102</v>
      </c>
      <c r="H498">
        <v>167045691.89134899</v>
      </c>
      <c r="I498">
        <v>140239173.415631</v>
      </c>
      <c r="J498">
        <v>225367588.02533299</v>
      </c>
      <c r="K498">
        <v>38790544.176367797</v>
      </c>
      <c r="L498">
        <v>571442997.50868201</v>
      </c>
      <c r="M498">
        <v>1340880017.6626999</v>
      </c>
      <c r="N498">
        <v>146958233.47306901</v>
      </c>
      <c r="O498">
        <v>-2406616.4489211999</v>
      </c>
      <c r="P498">
        <v>-2031478.2488327001</v>
      </c>
      <c r="Q498">
        <v>-120028101.694454</v>
      </c>
      <c r="R498">
        <v>24898653.5297966</v>
      </c>
      <c r="S498">
        <v>1365778671.1924901</v>
      </c>
    </row>
    <row r="499" spans="1:19" x14ac:dyDescent="0.25">
      <c r="A499">
        <v>2030</v>
      </c>
      <c r="B499">
        <v>20</v>
      </c>
      <c r="C499" t="s">
        <v>26</v>
      </c>
      <c r="D499">
        <v>7.0000000000000007E-2</v>
      </c>
      <c r="E499" t="s">
        <v>20</v>
      </c>
      <c r="F499">
        <v>1</v>
      </c>
      <c r="G499">
        <v>703463942.96436501</v>
      </c>
      <c r="H499">
        <v>154797287.40978599</v>
      </c>
      <c r="I499">
        <v>35173197.1482182</v>
      </c>
      <c r="J499">
        <v>206044479.65938899</v>
      </c>
      <c r="K499">
        <v>35464616.605321698</v>
      </c>
      <c r="L499">
        <v>431479580.822716</v>
      </c>
      <c r="M499">
        <v>1134943523.78708</v>
      </c>
      <c r="N499">
        <v>189331698.75463501</v>
      </c>
      <c r="O499">
        <v>-3047550.9927368099</v>
      </c>
      <c r="P499">
        <v>-2577803.4833526602</v>
      </c>
      <c r="Q499">
        <v>-163072442.54247299</v>
      </c>
      <c r="R499">
        <v>23681452.728797901</v>
      </c>
      <c r="S499">
        <v>1158624976.5158801</v>
      </c>
    </row>
    <row r="500" spans="1:19" x14ac:dyDescent="0.25">
      <c r="A500">
        <v>2031</v>
      </c>
      <c r="B500">
        <v>20</v>
      </c>
      <c r="C500" t="s">
        <v>26</v>
      </c>
      <c r="D500">
        <v>7.0000000000000007E-2</v>
      </c>
      <c r="E500" t="s">
        <v>20</v>
      </c>
      <c r="F500">
        <v>1</v>
      </c>
      <c r="G500">
        <v>644574463.242226</v>
      </c>
      <c r="H500">
        <v>143401783.80845299</v>
      </c>
      <c r="I500">
        <v>32228723.162111301</v>
      </c>
      <c r="J500">
        <v>188796251.715238</v>
      </c>
      <c r="K500">
        <v>32495817.072824501</v>
      </c>
      <c r="L500">
        <v>396922575.75862801</v>
      </c>
      <c r="M500">
        <v>1041497039.00085</v>
      </c>
      <c r="N500">
        <v>231608959.36859</v>
      </c>
      <c r="O500">
        <v>-3595065.5740585299</v>
      </c>
      <c r="P500">
        <v>-3051554.7978744502</v>
      </c>
      <c r="Q500">
        <v>-148863300.05870801</v>
      </c>
      <c r="R500">
        <v>79694104.512000993</v>
      </c>
      <c r="S500">
        <v>1121191143.5128801</v>
      </c>
    </row>
    <row r="501" spans="1:19" x14ac:dyDescent="0.25">
      <c r="A501">
        <v>2032</v>
      </c>
      <c r="B501">
        <v>20</v>
      </c>
      <c r="C501" t="s">
        <v>26</v>
      </c>
      <c r="D501">
        <v>7.0000000000000007E-2</v>
      </c>
      <c r="E501" t="s">
        <v>20</v>
      </c>
      <c r="F501">
        <v>1</v>
      </c>
      <c r="G501">
        <v>590656585.26364505</v>
      </c>
      <c r="H501">
        <v>132660325.017543</v>
      </c>
      <c r="I501">
        <v>29532829.263182301</v>
      </c>
      <c r="J501">
        <v>173002572.58741501</v>
      </c>
      <c r="K501">
        <v>29777423.957604799</v>
      </c>
      <c r="L501">
        <v>364973150.825746</v>
      </c>
      <c r="M501">
        <v>955629736.08939099</v>
      </c>
      <c r="N501">
        <v>266661809.084167</v>
      </c>
      <c r="O501">
        <v>-4021939.33276367</v>
      </c>
      <c r="P501">
        <v>-3420696.7719726502</v>
      </c>
      <c r="Q501">
        <v>-66178939.027053297</v>
      </c>
      <c r="R501">
        <v>197062173.28514099</v>
      </c>
      <c r="S501">
        <v>1152691909.3745201</v>
      </c>
    </row>
    <row r="502" spans="1:19" x14ac:dyDescent="0.25">
      <c r="A502">
        <v>2033</v>
      </c>
      <c r="B502">
        <v>20</v>
      </c>
      <c r="C502" t="s">
        <v>26</v>
      </c>
      <c r="D502">
        <v>7.0000000000000007E-2</v>
      </c>
      <c r="E502" t="s">
        <v>20</v>
      </c>
      <c r="F502">
        <v>1</v>
      </c>
      <c r="G502">
        <v>541275933.71714401</v>
      </c>
      <c r="H502">
        <v>122514858.289441</v>
      </c>
      <c r="I502">
        <v>27063796.685857199</v>
      </c>
      <c r="J502">
        <v>158538935.034491</v>
      </c>
      <c r="K502">
        <v>27287927.293931399</v>
      </c>
      <c r="L502">
        <v>335405517.30372101</v>
      </c>
      <c r="M502">
        <v>876681451.02086604</v>
      </c>
      <c r="N502">
        <v>284411380.66438103</v>
      </c>
      <c r="O502">
        <v>-4499177.07408142</v>
      </c>
      <c r="P502">
        <v>-3834768.40769195</v>
      </c>
      <c r="Q502">
        <v>-42822065.902862497</v>
      </c>
      <c r="R502">
        <v>237754546.353843</v>
      </c>
      <c r="S502">
        <v>1114435997.3747101</v>
      </c>
    </row>
    <row r="503" spans="1:19" x14ac:dyDescent="0.25">
      <c r="A503">
        <v>2034</v>
      </c>
      <c r="B503">
        <v>20</v>
      </c>
      <c r="C503" t="s">
        <v>26</v>
      </c>
      <c r="D503">
        <v>7.0000000000000007E-2</v>
      </c>
      <c r="E503" t="s">
        <v>20</v>
      </c>
      <c r="F503">
        <v>1</v>
      </c>
      <c r="G503">
        <v>499565076.45227599</v>
      </c>
      <c r="H503">
        <v>113799943.803679</v>
      </c>
      <c r="I503">
        <v>24978253.822613802</v>
      </c>
      <c r="J503">
        <v>146322564.18992999</v>
      </c>
      <c r="K503">
        <v>25185209.825295299</v>
      </c>
      <c r="L503">
        <v>310285971.641518</v>
      </c>
      <c r="M503">
        <v>809851048.09379494</v>
      </c>
      <c r="N503">
        <v>297074037.28679103</v>
      </c>
      <c r="O503">
        <v>-4896733.6208114596</v>
      </c>
      <c r="P503">
        <v>-4184788.7181167598</v>
      </c>
      <c r="Q503">
        <v>-12963760.642138001</v>
      </c>
      <c r="R503">
        <v>279925487.92655897</v>
      </c>
      <c r="S503">
        <v>1089776536.02034</v>
      </c>
    </row>
    <row r="504" spans="1:19" x14ac:dyDescent="0.25">
      <c r="A504">
        <v>2035</v>
      </c>
      <c r="B504">
        <v>20</v>
      </c>
      <c r="C504" t="s">
        <v>26</v>
      </c>
      <c r="D504">
        <v>7.0000000000000007E-2</v>
      </c>
      <c r="E504" t="s">
        <v>20</v>
      </c>
      <c r="F504">
        <v>1</v>
      </c>
      <c r="G504">
        <v>462739229.35055101</v>
      </c>
      <c r="H504">
        <v>106021361.749045</v>
      </c>
      <c r="I504">
        <v>23136961.467527501</v>
      </c>
      <c r="J504">
        <v>135536255.70957601</v>
      </c>
      <c r="K504">
        <v>23328658.4958013</v>
      </c>
      <c r="L504">
        <v>288023237.421951</v>
      </c>
      <c r="M504">
        <v>750762466.77250195</v>
      </c>
      <c r="N504">
        <v>304081555.74025899</v>
      </c>
      <c r="O504">
        <v>-5165136.7851715004</v>
      </c>
      <c r="P504">
        <v>-4422530.7360839797</v>
      </c>
      <c r="Q504">
        <v>18190260.756548401</v>
      </c>
      <c r="R504">
        <v>317849285.760795</v>
      </c>
      <c r="S504">
        <v>1068611752.5333</v>
      </c>
    </row>
    <row r="505" spans="1:19" x14ac:dyDescent="0.25">
      <c r="A505">
        <v>2036</v>
      </c>
      <c r="B505">
        <v>20</v>
      </c>
      <c r="C505" t="s">
        <v>26</v>
      </c>
      <c r="D505">
        <v>7.0000000000000007E-2</v>
      </c>
      <c r="E505" t="s">
        <v>20</v>
      </c>
      <c r="F505">
        <v>1</v>
      </c>
      <c r="G505">
        <v>430061985.65982199</v>
      </c>
      <c r="H505">
        <v>99042229.437624604</v>
      </c>
      <c r="I505">
        <v>21503099.2829911</v>
      </c>
      <c r="J505">
        <v>125964914.475554</v>
      </c>
      <c r="K505">
        <v>21681233.3735919</v>
      </c>
      <c r="L505">
        <v>268191476.56976101</v>
      </c>
      <c r="M505">
        <v>698253462.22958398</v>
      </c>
      <c r="N505">
        <v>307817881.84612101</v>
      </c>
      <c r="O505">
        <v>-5340143.25070953</v>
      </c>
      <c r="P505">
        <v>-4578370.3062362596</v>
      </c>
      <c r="Q505">
        <v>56484918.369542301</v>
      </c>
      <c r="R505">
        <v>359724429.90939301</v>
      </c>
      <c r="S505">
        <v>1057977892.13896</v>
      </c>
    </row>
    <row r="506" spans="1:19" x14ac:dyDescent="0.25">
      <c r="A506">
        <v>2037</v>
      </c>
      <c r="B506">
        <v>20</v>
      </c>
      <c r="C506" t="s">
        <v>26</v>
      </c>
      <c r="D506">
        <v>7.0000000000000007E-2</v>
      </c>
      <c r="E506" t="s">
        <v>20</v>
      </c>
      <c r="F506">
        <v>1</v>
      </c>
      <c r="G506">
        <v>398732191.42709899</v>
      </c>
      <c r="H506">
        <v>92221630.910797298</v>
      </c>
      <c r="I506">
        <v>19936609.5713549</v>
      </c>
      <c r="J506">
        <v>116788967.18614601</v>
      </c>
      <c r="K506">
        <v>20101842.667396002</v>
      </c>
      <c r="L506">
        <v>249049050.33569399</v>
      </c>
      <c r="M506">
        <v>647781241.76279402</v>
      </c>
      <c r="N506">
        <v>308018790.44572902</v>
      </c>
      <c r="O506">
        <v>-5497781.4474487295</v>
      </c>
      <c r="P506">
        <v>-4728781.8583450299</v>
      </c>
      <c r="Q506">
        <v>95288940.917543605</v>
      </c>
      <c r="R506">
        <v>398578949.50494301</v>
      </c>
      <c r="S506">
        <v>1046360191.26773</v>
      </c>
    </row>
    <row r="507" spans="1:19" x14ac:dyDescent="0.25">
      <c r="A507">
        <v>2038</v>
      </c>
      <c r="B507">
        <v>20</v>
      </c>
      <c r="C507" t="s">
        <v>26</v>
      </c>
      <c r="D507">
        <v>7.0000000000000007E-2</v>
      </c>
      <c r="E507" t="s">
        <v>20</v>
      </c>
      <c r="F507">
        <v>1</v>
      </c>
      <c r="G507">
        <v>370233615.77760202</v>
      </c>
      <c r="H507">
        <v>85904191.2885032</v>
      </c>
      <c r="I507">
        <v>18511680.788880099</v>
      </c>
      <c r="J507">
        <v>108443417.26429901</v>
      </c>
      <c r="K507">
        <v>18665347.744422201</v>
      </c>
      <c r="L507">
        <v>231524637.08610499</v>
      </c>
      <c r="M507">
        <v>601758252.86370695</v>
      </c>
      <c r="N507">
        <v>306907759.99029398</v>
      </c>
      <c r="O507">
        <v>-5536968.6869354201</v>
      </c>
      <c r="P507">
        <v>-4769686.8506774902</v>
      </c>
      <c r="Q507">
        <v>125476452.675421</v>
      </c>
      <c r="R507">
        <v>427614525.81507802</v>
      </c>
      <c r="S507">
        <v>1029372778.6787699</v>
      </c>
    </row>
    <row r="508" spans="1:19" x14ac:dyDescent="0.25">
      <c r="A508">
        <v>2039</v>
      </c>
      <c r="B508">
        <v>20</v>
      </c>
      <c r="C508" t="s">
        <v>26</v>
      </c>
      <c r="D508">
        <v>7.0000000000000007E-2</v>
      </c>
      <c r="E508" t="s">
        <v>20</v>
      </c>
      <c r="F508">
        <v>1</v>
      </c>
      <c r="G508">
        <v>345402842.500682</v>
      </c>
      <c r="H508">
        <v>80385700.860173002</v>
      </c>
      <c r="I508">
        <v>17270142.125034101</v>
      </c>
      <c r="J508">
        <v>101171503.58913501</v>
      </c>
      <c r="K508">
        <v>17413667.734168001</v>
      </c>
      <c r="L508">
        <v>216241014.30851001</v>
      </c>
      <c r="M508">
        <v>561643856.80919194</v>
      </c>
      <c r="N508">
        <v>302775523.01235402</v>
      </c>
      <c r="O508">
        <v>-5526465.7188568097</v>
      </c>
      <c r="P508">
        <v>-4768995.1001663199</v>
      </c>
      <c r="Q508">
        <v>149368501.24843901</v>
      </c>
      <c r="R508">
        <v>447375029.16062897</v>
      </c>
      <c r="S508">
        <v>1009018885.96984</v>
      </c>
    </row>
    <row r="509" spans="1:19" x14ac:dyDescent="0.25">
      <c r="A509">
        <v>2040</v>
      </c>
      <c r="B509">
        <v>20</v>
      </c>
      <c r="C509" t="s">
        <v>26</v>
      </c>
      <c r="D509">
        <v>7.0000000000000007E-2</v>
      </c>
      <c r="E509" t="s">
        <v>20</v>
      </c>
      <c r="F509">
        <v>1</v>
      </c>
      <c r="G509">
        <v>323641193.288234</v>
      </c>
      <c r="H509">
        <v>75584216.049109206</v>
      </c>
      <c r="I509">
        <v>16182059.664411699</v>
      </c>
      <c r="J509">
        <v>94796934.843661994</v>
      </c>
      <c r="K509">
        <v>16316486.6344223</v>
      </c>
      <c r="L509">
        <v>202879697.191605</v>
      </c>
      <c r="M509">
        <v>526520890.47983998</v>
      </c>
      <c r="N509">
        <v>298649378.29668999</v>
      </c>
      <c r="O509">
        <v>-5489937.99447631</v>
      </c>
      <c r="P509">
        <v>-4746477.4786147997</v>
      </c>
      <c r="Q509">
        <v>158925080.13234201</v>
      </c>
      <c r="R509">
        <v>452827980.95041603</v>
      </c>
      <c r="S509">
        <v>979348871.43027496</v>
      </c>
    </row>
    <row r="510" spans="1:19" x14ac:dyDescent="0.25">
      <c r="A510">
        <v>2041</v>
      </c>
      <c r="B510">
        <v>20</v>
      </c>
      <c r="C510" t="s">
        <v>26</v>
      </c>
      <c r="D510">
        <v>7.0000000000000007E-2</v>
      </c>
      <c r="E510" t="s">
        <v>20</v>
      </c>
      <c r="F510">
        <v>1</v>
      </c>
      <c r="G510">
        <v>303474635.23640698</v>
      </c>
      <c r="H510">
        <v>71086670.116903797</v>
      </c>
      <c r="I510">
        <v>15173731.7618203</v>
      </c>
      <c r="J510">
        <v>88889992.756061301</v>
      </c>
      <c r="K510">
        <v>15299781.552892201</v>
      </c>
      <c r="L510">
        <v>190450176.187677</v>
      </c>
      <c r="M510">
        <v>493924811.42408502</v>
      </c>
      <c r="N510">
        <v>292231998.65860301</v>
      </c>
      <c r="O510">
        <v>-5401599.93090057</v>
      </c>
      <c r="P510">
        <v>-4677628.8009109497</v>
      </c>
      <c r="Q510">
        <v>163237795.52802399</v>
      </c>
      <c r="R510">
        <v>450792165.38572598</v>
      </c>
      <c r="S510">
        <v>944716976.80981398</v>
      </c>
    </row>
    <row r="511" spans="1:19" x14ac:dyDescent="0.25">
      <c r="A511">
        <v>2042</v>
      </c>
      <c r="B511">
        <v>20</v>
      </c>
      <c r="C511" t="s">
        <v>26</v>
      </c>
      <c r="D511">
        <v>7.0000000000000007E-2</v>
      </c>
      <c r="E511" t="s">
        <v>20</v>
      </c>
      <c r="F511">
        <v>1</v>
      </c>
      <c r="G511">
        <v>283532527.08092701</v>
      </c>
      <c r="H511">
        <v>66584900.180370897</v>
      </c>
      <c r="I511">
        <v>14176626.3540463</v>
      </c>
      <c r="J511">
        <v>83049076.176679194</v>
      </c>
      <c r="K511">
        <v>14294432.543076299</v>
      </c>
      <c r="L511">
        <v>178105035.254172</v>
      </c>
      <c r="M511">
        <v>461637562.33510101</v>
      </c>
      <c r="N511">
        <v>285128633.25003201</v>
      </c>
      <c r="O511">
        <v>-5272057.6500854399</v>
      </c>
      <c r="P511">
        <v>-4571956.1821365301</v>
      </c>
      <c r="Q511">
        <v>167887647.79499099</v>
      </c>
      <c r="R511">
        <v>448444324.86293</v>
      </c>
      <c r="S511">
        <v>910081887.19801998</v>
      </c>
    </row>
    <row r="512" spans="1:19" x14ac:dyDescent="0.25">
      <c r="A512">
        <v>2043</v>
      </c>
      <c r="B512">
        <v>20</v>
      </c>
      <c r="C512" t="s">
        <v>26</v>
      </c>
      <c r="D512">
        <v>7.0000000000000007E-2</v>
      </c>
      <c r="E512" t="s">
        <v>20</v>
      </c>
      <c r="F512">
        <v>1</v>
      </c>
      <c r="G512">
        <v>265552591.65758699</v>
      </c>
      <c r="H512">
        <v>62493541.100864902</v>
      </c>
      <c r="I512">
        <v>13277629.582879299</v>
      </c>
      <c r="J512">
        <v>77783200.970976502</v>
      </c>
      <c r="K512">
        <v>13388050.9243473</v>
      </c>
      <c r="L512">
        <v>166942422.57906801</v>
      </c>
      <c r="M512">
        <v>432495014.23665601</v>
      </c>
      <c r="N512">
        <v>276892157.11126399</v>
      </c>
      <c r="O512">
        <v>-5110004.2433013897</v>
      </c>
      <c r="P512">
        <v>-4436552.87315368</v>
      </c>
      <c r="Q512">
        <v>167691910.85585201</v>
      </c>
      <c r="R512">
        <v>440147515.09399402</v>
      </c>
      <c r="S512">
        <v>872642529.33062696</v>
      </c>
    </row>
    <row r="513" spans="1:19" x14ac:dyDescent="0.25">
      <c r="A513">
        <v>2044</v>
      </c>
      <c r="B513">
        <v>20</v>
      </c>
      <c r="C513" t="s">
        <v>26</v>
      </c>
      <c r="D513">
        <v>7.0000000000000007E-2</v>
      </c>
      <c r="E513" t="s">
        <v>20</v>
      </c>
      <c r="F513">
        <v>1</v>
      </c>
      <c r="G513">
        <v>248539104.546765</v>
      </c>
      <c r="H513">
        <v>58578813.660866499</v>
      </c>
      <c r="I513">
        <v>12426955.227338299</v>
      </c>
      <c r="J513">
        <v>72800870.749536902</v>
      </c>
      <c r="K513">
        <v>12530459.5746204</v>
      </c>
      <c r="L513">
        <v>156337099.21236199</v>
      </c>
      <c r="M513">
        <v>404876203.75912797</v>
      </c>
      <c r="N513">
        <v>267763328.516386</v>
      </c>
      <c r="O513">
        <v>-4939135.1480255099</v>
      </c>
      <c r="P513">
        <v>-4293076.5639114296</v>
      </c>
      <c r="Q513">
        <v>165307297.31530401</v>
      </c>
      <c r="R513">
        <v>428777549.26774597</v>
      </c>
      <c r="S513">
        <v>833653753.02689302</v>
      </c>
    </row>
    <row r="514" spans="1:19" x14ac:dyDescent="0.25">
      <c r="A514">
        <v>2045</v>
      </c>
      <c r="B514">
        <v>20</v>
      </c>
      <c r="C514" t="s">
        <v>26</v>
      </c>
      <c r="D514">
        <v>7.0000000000000007E-2</v>
      </c>
      <c r="E514" t="s">
        <v>20</v>
      </c>
      <c r="F514">
        <v>1</v>
      </c>
      <c r="G514">
        <v>232382395.356087</v>
      </c>
      <c r="H514">
        <v>54837885.416701302</v>
      </c>
      <c r="I514">
        <v>11619119.7678043</v>
      </c>
      <c r="J514">
        <v>68069515.793605804</v>
      </c>
      <c r="K514">
        <v>11716065.644995799</v>
      </c>
      <c r="L514">
        <v>146242586.62310699</v>
      </c>
      <c r="M514">
        <v>378624981.97919399</v>
      </c>
      <c r="N514">
        <v>259115964.17906499</v>
      </c>
      <c r="O514">
        <v>-4762481.73519897</v>
      </c>
      <c r="P514">
        <v>-4144423.10810852</v>
      </c>
      <c r="Q514">
        <v>160630466.821318</v>
      </c>
      <c r="R514">
        <v>415602007.89227998</v>
      </c>
      <c r="S514">
        <v>794226989.87145996</v>
      </c>
    </row>
    <row r="515" spans="1:19" x14ac:dyDescent="0.25">
      <c r="A515">
        <v>2027</v>
      </c>
      <c r="B515">
        <v>10</v>
      </c>
      <c r="C515" t="s">
        <v>25</v>
      </c>
      <c r="D515">
        <v>0.03</v>
      </c>
      <c r="E515" t="s">
        <v>23</v>
      </c>
      <c r="F515">
        <v>1</v>
      </c>
      <c r="G515">
        <v>964999878.66475904</v>
      </c>
      <c r="H515">
        <v>287492588.80257398</v>
      </c>
      <c r="I515">
        <v>128875972.562103</v>
      </c>
      <c r="J515">
        <v>282656602.30496597</v>
      </c>
      <c r="K515">
        <v>48650942.146407299</v>
      </c>
      <c r="L515">
        <v>747676105.81605101</v>
      </c>
      <c r="M515">
        <v>1712675984.4808099</v>
      </c>
      <c r="N515">
        <v>59166972.601953797</v>
      </c>
      <c r="O515">
        <v>-921826.76509857096</v>
      </c>
      <c r="P515">
        <v>-774854.89182662906</v>
      </c>
      <c r="Q515">
        <v>16023484.5008446</v>
      </c>
      <c r="R515">
        <v>74415602.210969895</v>
      </c>
      <c r="S515">
        <v>1787091586.6917801</v>
      </c>
    </row>
    <row r="516" spans="1:19" x14ac:dyDescent="0.25">
      <c r="A516">
        <v>2028</v>
      </c>
      <c r="B516">
        <v>10</v>
      </c>
      <c r="C516" t="s">
        <v>25</v>
      </c>
      <c r="D516">
        <v>0.03</v>
      </c>
      <c r="E516" t="s">
        <v>23</v>
      </c>
      <c r="F516">
        <v>2</v>
      </c>
      <c r="G516">
        <v>1874039687.4312699</v>
      </c>
      <c r="H516">
        <v>564819009.09340096</v>
      </c>
      <c r="I516">
        <v>252170060.78025499</v>
      </c>
      <c r="J516">
        <v>548918383.12872005</v>
      </c>
      <c r="K516">
        <v>94480109.196371004</v>
      </c>
      <c r="L516">
        <v>1460387562.19874</v>
      </c>
      <c r="M516">
        <v>3334427249.6300201</v>
      </c>
      <c r="N516">
        <v>178792830.91166699</v>
      </c>
      <c r="O516">
        <v>-2755530.1069221399</v>
      </c>
      <c r="P516">
        <v>-2320733.7528877198</v>
      </c>
      <c r="Q516">
        <v>-35517899.033275701</v>
      </c>
      <c r="R516">
        <v>140954198.125507</v>
      </c>
      <c r="S516">
        <v>3475381447.7555399</v>
      </c>
    </row>
    <row r="517" spans="1:19" x14ac:dyDescent="0.25">
      <c r="A517">
        <v>2029</v>
      </c>
      <c r="B517">
        <v>10</v>
      </c>
      <c r="C517" t="s">
        <v>25</v>
      </c>
      <c r="D517">
        <v>0.03</v>
      </c>
      <c r="E517" t="s">
        <v>23</v>
      </c>
      <c r="F517">
        <v>3</v>
      </c>
      <c r="G517">
        <v>2736646208.07233</v>
      </c>
      <c r="H517">
        <v>832929808.48811698</v>
      </c>
      <c r="I517">
        <v>370568105.153458</v>
      </c>
      <c r="J517">
        <v>801575255.464921</v>
      </c>
      <c r="K517">
        <v>137967718.278465</v>
      </c>
      <c r="L517">
        <v>2143040887.3849599</v>
      </c>
      <c r="M517">
        <v>4879687095.4572897</v>
      </c>
      <c r="N517">
        <v>358673734.62305897</v>
      </c>
      <c r="O517">
        <v>-5486855.2329559298</v>
      </c>
      <c r="P517">
        <v>-4626305.78806304</v>
      </c>
      <c r="Q517">
        <v>-235881682.21438801</v>
      </c>
      <c r="R517">
        <v>118165746.62060501</v>
      </c>
      <c r="S517">
        <v>4997852842.0779104</v>
      </c>
    </row>
    <row r="518" spans="1:19" x14ac:dyDescent="0.25">
      <c r="A518">
        <v>2030</v>
      </c>
      <c r="B518">
        <v>10</v>
      </c>
      <c r="C518" t="s">
        <v>25</v>
      </c>
      <c r="D518">
        <v>0.03</v>
      </c>
      <c r="E518" t="s">
        <v>23</v>
      </c>
      <c r="F518">
        <v>4</v>
      </c>
      <c r="G518">
        <v>3555918097.7491102</v>
      </c>
      <c r="H518">
        <v>1091183320.09585</v>
      </c>
      <c r="I518">
        <v>411531699.63729697</v>
      </c>
      <c r="J518">
        <v>1041539864.73355</v>
      </c>
      <c r="K518">
        <v>179270707.22835699</v>
      </c>
      <c r="L518">
        <v>2723525591.6950598</v>
      </c>
      <c r="M518">
        <v>6279443689.44417</v>
      </c>
      <c r="N518">
        <v>599406785.23631299</v>
      </c>
      <c r="O518">
        <v>-9079921.3761291504</v>
      </c>
      <c r="P518">
        <v>-7665539.0746917697</v>
      </c>
      <c r="Q518">
        <v>-461909231.797243</v>
      </c>
      <c r="R518">
        <v>129832014.364379</v>
      </c>
      <c r="S518">
        <v>6409275703.8085604</v>
      </c>
    </row>
    <row r="519" spans="1:19" x14ac:dyDescent="0.25">
      <c r="A519">
        <v>2031</v>
      </c>
      <c r="B519">
        <v>10</v>
      </c>
      <c r="C519" t="s">
        <v>25</v>
      </c>
      <c r="D519">
        <v>0.03</v>
      </c>
      <c r="E519" t="s">
        <v>23</v>
      </c>
      <c r="F519">
        <v>5</v>
      </c>
      <c r="G519">
        <v>4335758731.6658897</v>
      </c>
      <c r="H519">
        <v>1444992802.5982399</v>
      </c>
      <c r="I519">
        <v>502582659.36409497</v>
      </c>
      <c r="J519">
        <v>1269955659.98263</v>
      </c>
      <c r="K519">
        <v>218585883.41179901</v>
      </c>
      <c r="L519">
        <v>3436117005.3567801</v>
      </c>
      <c r="M519">
        <v>7771875737.0226803</v>
      </c>
      <c r="N519">
        <v>915267501.12200606</v>
      </c>
      <c r="O519">
        <v>-13494361.312622</v>
      </c>
      <c r="P519">
        <v>-11412593.221710199</v>
      </c>
      <c r="Q519">
        <v>-666672744.76206696</v>
      </c>
      <c r="R519">
        <v>237182163.138244</v>
      </c>
      <c r="S519">
        <v>8009057900.1609497</v>
      </c>
    </row>
    <row r="520" spans="1:19" x14ac:dyDescent="0.25">
      <c r="A520">
        <v>2032</v>
      </c>
      <c r="B520">
        <v>10</v>
      </c>
      <c r="C520" t="s">
        <v>25</v>
      </c>
      <c r="D520">
        <v>0.03</v>
      </c>
      <c r="E520" t="s">
        <v>23</v>
      </c>
      <c r="F520">
        <v>6</v>
      </c>
      <c r="G520">
        <v>5078118398.4923496</v>
      </c>
      <c r="H520">
        <v>1785211507.84816</v>
      </c>
      <c r="I520">
        <v>589766944.81463599</v>
      </c>
      <c r="J520">
        <v>1487391874.78212</v>
      </c>
      <c r="K520">
        <v>256011282.670237</v>
      </c>
      <c r="L520">
        <v>4118381610.11516</v>
      </c>
      <c r="M520">
        <v>9196500008.6075191</v>
      </c>
      <c r="N520">
        <v>1300537815.84552</v>
      </c>
      <c r="O520">
        <v>-18633688.856689401</v>
      </c>
      <c r="P520">
        <v>-15783639.049499501</v>
      </c>
      <c r="Q520">
        <v>-871163058.69776201</v>
      </c>
      <c r="R520">
        <v>413591118.098297</v>
      </c>
      <c r="S520">
        <v>9610091126.7058392</v>
      </c>
    </row>
    <row r="521" spans="1:19" x14ac:dyDescent="0.25">
      <c r="A521">
        <v>2033</v>
      </c>
      <c r="B521">
        <v>10</v>
      </c>
      <c r="C521" t="s">
        <v>25</v>
      </c>
      <c r="D521">
        <v>0.03</v>
      </c>
      <c r="E521" t="s">
        <v>23</v>
      </c>
      <c r="F521">
        <v>7</v>
      </c>
      <c r="G521">
        <v>5784833853.19168</v>
      </c>
      <c r="H521">
        <v>2111785700.1138501</v>
      </c>
      <c r="I521">
        <v>673175119.84062302</v>
      </c>
      <c r="J521">
        <v>1694387805.28842</v>
      </c>
      <c r="K521">
        <v>291639690.92570299</v>
      </c>
      <c r="L521">
        <v>4770988316.1686001</v>
      </c>
      <c r="M521">
        <v>10555822169.360201</v>
      </c>
      <c r="N521">
        <v>1727481570.9414899</v>
      </c>
      <c r="O521">
        <v>-24622402.446594201</v>
      </c>
      <c r="P521">
        <v>-20887979.087524399</v>
      </c>
      <c r="Q521">
        <v>-1068836676.48183</v>
      </c>
      <c r="R521">
        <v>637756915.37219203</v>
      </c>
      <c r="S521">
        <v>11193579084.732401</v>
      </c>
    </row>
    <row r="522" spans="1:19" x14ac:dyDescent="0.25">
      <c r="A522">
        <v>2034</v>
      </c>
      <c r="B522">
        <v>10</v>
      </c>
      <c r="C522" t="s">
        <v>25</v>
      </c>
      <c r="D522">
        <v>0.03</v>
      </c>
      <c r="E522" t="s">
        <v>23</v>
      </c>
      <c r="F522">
        <v>8</v>
      </c>
      <c r="G522">
        <v>6462419962.0669003</v>
      </c>
      <c r="H522">
        <v>2427063520.7621498</v>
      </c>
      <c r="I522">
        <v>707054425.28438401</v>
      </c>
      <c r="J522">
        <v>1892852713.2323401</v>
      </c>
      <c r="K522">
        <v>325799701.56519401</v>
      </c>
      <c r="L522">
        <v>5352770360.84408</v>
      </c>
      <c r="M522">
        <v>11815190322.9109</v>
      </c>
      <c r="N522">
        <v>2190925645.5149102</v>
      </c>
      <c r="O522">
        <v>-31406820.931884699</v>
      </c>
      <c r="P522">
        <v>-26685998.774658199</v>
      </c>
      <c r="Q522">
        <v>-1417120557.2320299</v>
      </c>
      <c r="R522">
        <v>747119089.50823903</v>
      </c>
      <c r="S522">
        <v>12562309412.419201</v>
      </c>
    </row>
    <row r="523" spans="1:19" x14ac:dyDescent="0.25">
      <c r="A523">
        <v>2035</v>
      </c>
      <c r="B523">
        <v>10</v>
      </c>
      <c r="C523" t="s">
        <v>25</v>
      </c>
      <c r="D523">
        <v>0.03</v>
      </c>
      <c r="E523" t="s">
        <v>23</v>
      </c>
      <c r="F523">
        <v>9</v>
      </c>
      <c r="G523">
        <v>7114431522.1535501</v>
      </c>
      <c r="H523">
        <v>2732315248.3670201</v>
      </c>
      <c r="I523">
        <v>739655003.28871596</v>
      </c>
      <c r="J523">
        <v>2083826808.20486</v>
      </c>
      <c r="K523">
        <v>358670385.64772499</v>
      </c>
      <c r="L523">
        <v>5914467445.5083303</v>
      </c>
      <c r="M523">
        <v>13028898967.6618</v>
      </c>
      <c r="N523">
        <v>2692257693.1968098</v>
      </c>
      <c r="O523">
        <v>-38851951.964904703</v>
      </c>
      <c r="P523">
        <v>-33060722.658508301</v>
      </c>
      <c r="Q523">
        <v>-1787223187.8027501</v>
      </c>
      <c r="R523">
        <v>871973782.73559499</v>
      </c>
      <c r="S523">
        <v>13900872750.397499</v>
      </c>
    </row>
    <row r="524" spans="1:19" x14ac:dyDescent="0.25">
      <c r="A524">
        <v>2036</v>
      </c>
      <c r="B524">
        <v>10</v>
      </c>
      <c r="C524" t="s">
        <v>25</v>
      </c>
      <c r="D524">
        <v>0.03</v>
      </c>
      <c r="E524" t="s">
        <v>23</v>
      </c>
      <c r="F524">
        <v>10</v>
      </c>
      <c r="G524">
        <v>7743932755.8703699</v>
      </c>
      <c r="H524">
        <v>3028642775.9822001</v>
      </c>
      <c r="I524">
        <v>771130064.97455704</v>
      </c>
      <c r="J524">
        <v>2268207366.6160798</v>
      </c>
      <c r="K524">
        <v>390406190.28118598</v>
      </c>
      <c r="L524">
        <v>6458386397.8540297</v>
      </c>
      <c r="M524">
        <v>14202319153.7244</v>
      </c>
      <c r="N524">
        <v>3226933542.58564</v>
      </c>
      <c r="O524">
        <v>-46857221.030090302</v>
      </c>
      <c r="P524">
        <v>-39924037.828369103</v>
      </c>
      <c r="Q524">
        <v>-2106675303.8106</v>
      </c>
      <c r="R524">
        <v>1080334200.94677</v>
      </c>
      <c r="S524">
        <v>15282653354.671101</v>
      </c>
    </row>
    <row r="525" spans="1:19" x14ac:dyDescent="0.25">
      <c r="A525">
        <v>2037</v>
      </c>
      <c r="B525">
        <v>10</v>
      </c>
      <c r="C525" t="s">
        <v>25</v>
      </c>
      <c r="D525">
        <v>0.03</v>
      </c>
      <c r="E525" t="s">
        <v>23</v>
      </c>
      <c r="F525">
        <v>11</v>
      </c>
      <c r="G525">
        <v>8350240872.8151503</v>
      </c>
      <c r="H525">
        <v>3315371852.2546201</v>
      </c>
      <c r="I525">
        <v>801445470.82179594</v>
      </c>
      <c r="J525">
        <v>2445795482.8931298</v>
      </c>
      <c r="K525">
        <v>420972847.89457703</v>
      </c>
      <c r="L525">
        <v>6983585653.86413</v>
      </c>
      <c r="M525">
        <v>15333826526.679199</v>
      </c>
      <c r="N525">
        <v>3807185259.3535199</v>
      </c>
      <c r="O525">
        <v>-55438088.645629801</v>
      </c>
      <c r="P525">
        <v>-47304660.630004801</v>
      </c>
      <c r="Q525">
        <v>-2406261371.0521402</v>
      </c>
      <c r="R525">
        <v>1353619227.67138</v>
      </c>
      <c r="S525">
        <v>16687445754.3507</v>
      </c>
    </row>
    <row r="526" spans="1:19" x14ac:dyDescent="0.25">
      <c r="A526">
        <v>2038</v>
      </c>
      <c r="B526">
        <v>10</v>
      </c>
      <c r="C526" t="s">
        <v>25</v>
      </c>
      <c r="D526">
        <v>0.03</v>
      </c>
      <c r="E526" t="s">
        <v>23</v>
      </c>
      <c r="F526">
        <v>12</v>
      </c>
      <c r="G526">
        <v>8935077392.8078804</v>
      </c>
      <c r="H526">
        <v>3592939998.7111001</v>
      </c>
      <c r="I526">
        <v>830687296.82143295</v>
      </c>
      <c r="J526">
        <v>2617097244.98669</v>
      </c>
      <c r="K526">
        <v>450457412.65073699</v>
      </c>
      <c r="L526">
        <v>7491181953.1699696</v>
      </c>
      <c r="M526">
        <v>16426259345.9778</v>
      </c>
      <c r="N526">
        <v>4429103100.2399702</v>
      </c>
      <c r="O526">
        <v>-64431850.7558593</v>
      </c>
      <c r="P526">
        <v>-55052118.002441399</v>
      </c>
      <c r="Q526">
        <v>-2710898567.9721398</v>
      </c>
      <c r="R526">
        <v>1663152414.26525</v>
      </c>
      <c r="S526">
        <v>18089411760.243099</v>
      </c>
    </row>
    <row r="527" spans="1:19" x14ac:dyDescent="0.25">
      <c r="A527">
        <v>2039</v>
      </c>
      <c r="B527">
        <v>10</v>
      </c>
      <c r="C527" t="s">
        <v>25</v>
      </c>
      <c r="D527">
        <v>0.03</v>
      </c>
      <c r="E527" t="s">
        <v>23</v>
      </c>
      <c r="F527">
        <v>13</v>
      </c>
      <c r="G527">
        <v>9501879029.9964905</v>
      </c>
      <c r="H527">
        <v>3862851349.3992901</v>
      </c>
      <c r="I527">
        <v>859027378.68086398</v>
      </c>
      <c r="J527">
        <v>2783118385.5655799</v>
      </c>
      <c r="K527">
        <v>479033018.19505298</v>
      </c>
      <c r="L527">
        <v>7984030131.8408003</v>
      </c>
      <c r="M527">
        <v>17485909161.837299</v>
      </c>
      <c r="N527">
        <v>5066366036.0671997</v>
      </c>
      <c r="O527">
        <v>-73770477.561523393</v>
      </c>
      <c r="P527">
        <v>-63110770.266845703</v>
      </c>
      <c r="Q527">
        <v>-3031054885.8624802</v>
      </c>
      <c r="R527">
        <v>1972200379.93786</v>
      </c>
      <c r="S527">
        <v>19458109541.7752</v>
      </c>
    </row>
    <row r="528" spans="1:19" x14ac:dyDescent="0.25">
      <c r="A528">
        <v>2040</v>
      </c>
      <c r="B528">
        <v>10</v>
      </c>
      <c r="C528" t="s">
        <v>25</v>
      </c>
      <c r="D528">
        <v>0.03</v>
      </c>
      <c r="E528" t="s">
        <v>23</v>
      </c>
      <c r="F528">
        <v>14</v>
      </c>
      <c r="G528">
        <v>10053594974.903799</v>
      </c>
      <c r="H528">
        <v>4126540661.3770499</v>
      </c>
      <c r="I528">
        <v>886613175.92623198</v>
      </c>
      <c r="J528">
        <v>2944720127.1430602</v>
      </c>
      <c r="K528">
        <v>506847975.09104198</v>
      </c>
      <c r="L528">
        <v>8464721939.5374002</v>
      </c>
      <c r="M528">
        <v>18518316914.4412</v>
      </c>
      <c r="N528">
        <v>5719270453.4913797</v>
      </c>
      <c r="O528">
        <v>-83418892.167236298</v>
      </c>
      <c r="P528">
        <v>-71452573.521606401</v>
      </c>
      <c r="Q528">
        <v>-3363407995.0792499</v>
      </c>
      <c r="R528">
        <v>2284409884.8905001</v>
      </c>
      <c r="S528">
        <v>20802726799.331902</v>
      </c>
    </row>
    <row r="529" spans="1:19" x14ac:dyDescent="0.25">
      <c r="A529">
        <v>2041</v>
      </c>
      <c r="B529">
        <v>10</v>
      </c>
      <c r="C529" t="s">
        <v>25</v>
      </c>
      <c r="D529">
        <v>0.03</v>
      </c>
      <c r="E529" t="s">
        <v>23</v>
      </c>
      <c r="F529">
        <v>15</v>
      </c>
      <c r="G529">
        <v>10591023474.051201</v>
      </c>
      <c r="H529">
        <v>4384217455.6066799</v>
      </c>
      <c r="I529">
        <v>913484600.88360298</v>
      </c>
      <c r="J529">
        <v>3102136958.2363801</v>
      </c>
      <c r="K529">
        <v>533942623.81134999</v>
      </c>
      <c r="L529">
        <v>8933781638.5380306</v>
      </c>
      <c r="M529">
        <v>19524805112.589298</v>
      </c>
      <c r="N529">
        <v>6381964687.1378698</v>
      </c>
      <c r="O529">
        <v>-93290088.593994096</v>
      </c>
      <c r="P529">
        <v>-80000743.192748994</v>
      </c>
      <c r="Q529">
        <v>-3680895258.4300599</v>
      </c>
      <c r="R529">
        <v>2621068685.5148902</v>
      </c>
      <c r="S529">
        <v>22145873798.104401</v>
      </c>
    </row>
    <row r="530" spans="1:19" x14ac:dyDescent="0.25">
      <c r="A530">
        <v>2042</v>
      </c>
      <c r="B530">
        <v>10</v>
      </c>
      <c r="C530" t="s">
        <v>25</v>
      </c>
      <c r="D530">
        <v>0.03</v>
      </c>
      <c r="E530" t="s">
        <v>23</v>
      </c>
      <c r="F530">
        <v>16</v>
      </c>
      <c r="G530">
        <v>11112635669.0254</v>
      </c>
      <c r="H530">
        <v>4634998037.67237</v>
      </c>
      <c r="I530">
        <v>939565210.63231003</v>
      </c>
      <c r="J530">
        <v>3254921583.5528498</v>
      </c>
      <c r="K530">
        <v>560239960.52776802</v>
      </c>
      <c r="L530">
        <v>9389724792.3852997</v>
      </c>
      <c r="M530">
        <v>20502360461.410702</v>
      </c>
      <c r="N530">
        <v>7052917437.8047504</v>
      </c>
      <c r="O530">
        <v>-103306612.266845</v>
      </c>
      <c r="P530">
        <v>-88687125.316894501</v>
      </c>
      <c r="Q530">
        <v>-3987392678.31147</v>
      </c>
      <c r="R530">
        <v>2976837634.17626</v>
      </c>
      <c r="S530">
        <v>23479198095.587101</v>
      </c>
    </row>
    <row r="531" spans="1:19" x14ac:dyDescent="0.25">
      <c r="A531">
        <v>2043</v>
      </c>
      <c r="B531">
        <v>10</v>
      </c>
      <c r="C531" t="s">
        <v>25</v>
      </c>
      <c r="D531">
        <v>0.03</v>
      </c>
      <c r="E531" t="s">
        <v>23</v>
      </c>
      <c r="F531">
        <v>17</v>
      </c>
      <c r="G531">
        <v>11620142561.6518</v>
      </c>
      <c r="H531">
        <v>4879562984.9829397</v>
      </c>
      <c r="I531">
        <v>964940555.26363003</v>
      </c>
      <c r="J531">
        <v>3403575793.165</v>
      </c>
      <c r="K531">
        <v>585826335.26630104</v>
      </c>
      <c r="L531">
        <v>9833905668.6778793</v>
      </c>
      <c r="M531">
        <v>21454048230.3297</v>
      </c>
      <c r="N531">
        <v>7729200274.4683304</v>
      </c>
      <c r="O531">
        <v>-113398905.110107</v>
      </c>
      <c r="P531">
        <v>-97449347.162231401</v>
      </c>
      <c r="Q531">
        <v>-4277729335.8793201</v>
      </c>
      <c r="R531">
        <v>3354021591.4267502</v>
      </c>
      <c r="S531">
        <v>24808069821.7565</v>
      </c>
    </row>
    <row r="532" spans="1:19" x14ac:dyDescent="0.25">
      <c r="A532">
        <v>2044</v>
      </c>
      <c r="B532">
        <v>10</v>
      </c>
      <c r="C532" t="s">
        <v>25</v>
      </c>
      <c r="D532">
        <v>0.03</v>
      </c>
      <c r="E532" t="s">
        <v>23</v>
      </c>
      <c r="F532">
        <v>18</v>
      </c>
      <c r="G532">
        <v>12113580665.248899</v>
      </c>
      <c r="H532">
        <v>5117774286.9413004</v>
      </c>
      <c r="I532">
        <v>989612460.44348705</v>
      </c>
      <c r="J532">
        <v>3548111292.5922599</v>
      </c>
      <c r="K532">
        <v>610703733.21531403</v>
      </c>
      <c r="L532">
        <v>10266201773.192301</v>
      </c>
      <c r="M532">
        <v>22379782438.441299</v>
      </c>
      <c r="N532">
        <v>8408110750.3579798</v>
      </c>
      <c r="O532">
        <v>-123537849.15332</v>
      </c>
      <c r="P532">
        <v>-106262076.871093</v>
      </c>
      <c r="Q532">
        <v>-4552519191.6760197</v>
      </c>
      <c r="R532">
        <v>3749329481.8110299</v>
      </c>
      <c r="S532">
        <v>26129111920.252399</v>
      </c>
    </row>
    <row r="533" spans="1:19" x14ac:dyDescent="0.25">
      <c r="A533">
        <v>2045</v>
      </c>
      <c r="B533">
        <v>10</v>
      </c>
      <c r="C533" t="s">
        <v>25</v>
      </c>
      <c r="D533">
        <v>0.03</v>
      </c>
      <c r="E533" t="s">
        <v>23</v>
      </c>
      <c r="F533">
        <v>19</v>
      </c>
      <c r="G533">
        <v>12592858926.0725</v>
      </c>
      <c r="H533">
        <v>5349497091.0774298</v>
      </c>
      <c r="I533">
        <v>1013576373.48466</v>
      </c>
      <c r="J533">
        <v>3688501613.87572</v>
      </c>
      <c r="K533">
        <v>634867592.77715397</v>
      </c>
      <c r="L533">
        <v>10686442671.214899</v>
      </c>
      <c r="M533">
        <v>23279301597.287498</v>
      </c>
      <c r="N533">
        <v>9090467051.3314304</v>
      </c>
      <c r="O533">
        <v>-133698005.743652</v>
      </c>
      <c r="P533">
        <v>-115103683.011962</v>
      </c>
      <c r="Q533">
        <v>-4813346443.6139402</v>
      </c>
      <c r="R533">
        <v>4162016924.7058101</v>
      </c>
      <c r="S533">
        <v>27441318521.993401</v>
      </c>
    </row>
    <row r="534" spans="1:19" x14ac:dyDescent="0.25">
      <c r="A534">
        <v>2027</v>
      </c>
      <c r="B534">
        <v>10</v>
      </c>
      <c r="C534" t="s">
        <v>25</v>
      </c>
      <c r="D534">
        <v>7.0000000000000007E-2</v>
      </c>
      <c r="E534" t="s">
        <v>23</v>
      </c>
      <c r="F534">
        <v>1</v>
      </c>
      <c r="G534">
        <v>928925116.84551704</v>
      </c>
      <c r="H534">
        <v>276745202.30528098</v>
      </c>
      <c r="I534">
        <v>124058179.195296</v>
      </c>
      <c r="J534">
        <v>272090000.34964001</v>
      </c>
      <c r="K534">
        <v>46832215.337195903</v>
      </c>
      <c r="L534">
        <v>719725597.18741405</v>
      </c>
      <c r="M534">
        <v>1648650714.0329299</v>
      </c>
      <c r="N534">
        <v>56955123.158890098</v>
      </c>
      <c r="O534">
        <v>-887365.95144843997</v>
      </c>
      <c r="P534">
        <v>-745888.35381507804</v>
      </c>
      <c r="Q534">
        <v>15424475.734457901</v>
      </c>
      <c r="R534">
        <v>71633710.5395336</v>
      </c>
      <c r="S534">
        <v>1720284424.5724599</v>
      </c>
    </row>
    <row r="535" spans="1:19" x14ac:dyDescent="0.25">
      <c r="A535">
        <v>2028</v>
      </c>
      <c r="B535">
        <v>10</v>
      </c>
      <c r="C535" t="s">
        <v>25</v>
      </c>
      <c r="D535">
        <v>7.0000000000000007E-2</v>
      </c>
      <c r="E535" t="s">
        <v>23</v>
      </c>
      <c r="F535">
        <v>2</v>
      </c>
      <c r="G535">
        <v>1771269717.3524599</v>
      </c>
      <c r="H535">
        <v>533724501.18425602</v>
      </c>
      <c r="I535">
        <v>238306321.55763</v>
      </c>
      <c r="J535">
        <v>518816459.670035</v>
      </c>
      <c r="K535">
        <v>89298948.958740503</v>
      </c>
      <c r="L535">
        <v>1380146231.3706601</v>
      </c>
      <c r="M535">
        <v>3151415948.7231202</v>
      </c>
      <c r="N535">
        <v>167804169.434351</v>
      </c>
      <c r="O535">
        <v>-2586532.5820159898</v>
      </c>
      <c r="P535">
        <v>-2178347.8556861798</v>
      </c>
      <c r="Q535">
        <v>-32335375.5987138</v>
      </c>
      <c r="R535">
        <v>133290445.979946</v>
      </c>
      <c r="S535">
        <v>3284706394.7030702</v>
      </c>
    </row>
    <row r="536" spans="1:19" x14ac:dyDescent="0.25">
      <c r="A536">
        <v>2029</v>
      </c>
      <c r="B536">
        <v>10</v>
      </c>
      <c r="C536" t="s">
        <v>25</v>
      </c>
      <c r="D536">
        <v>7.0000000000000007E-2</v>
      </c>
      <c r="E536" t="s">
        <v>23</v>
      </c>
      <c r="F536">
        <v>3</v>
      </c>
      <c r="G536">
        <v>2540706737.5064802</v>
      </c>
      <c r="H536">
        <v>772876848.88975704</v>
      </c>
      <c r="I536">
        <v>343916279.603019</v>
      </c>
      <c r="J536">
        <v>744184047.69536901</v>
      </c>
      <c r="K536">
        <v>128089493.13510799</v>
      </c>
      <c r="L536">
        <v>1989066669.3232501</v>
      </c>
      <c r="M536">
        <v>4529773406.82973</v>
      </c>
      <c r="N536">
        <v>328256268.07075697</v>
      </c>
      <c r="O536">
        <v>-5022849.2753906203</v>
      </c>
      <c r="P536">
        <v>-4234896.7386932299</v>
      </c>
      <c r="Q536">
        <v>-211058012.84830201</v>
      </c>
      <c r="R536">
        <v>112963358.48377199</v>
      </c>
      <c r="S536">
        <v>4642736765.3135004</v>
      </c>
    </row>
    <row r="537" spans="1:19" x14ac:dyDescent="0.25">
      <c r="A537">
        <v>2030</v>
      </c>
      <c r="B537">
        <v>10</v>
      </c>
      <c r="C537" t="s">
        <v>25</v>
      </c>
      <c r="D537">
        <v>7.0000000000000007E-2</v>
      </c>
      <c r="E537" t="s">
        <v>23</v>
      </c>
      <c r="F537">
        <v>4</v>
      </c>
      <c r="G537">
        <v>3244170680.47084</v>
      </c>
      <c r="H537">
        <v>994625008.26045096</v>
      </c>
      <c r="I537">
        <v>379089476.75123799</v>
      </c>
      <c r="J537">
        <v>950228527.35475898</v>
      </c>
      <c r="K537">
        <v>163554109.74043</v>
      </c>
      <c r="L537">
        <v>2487497122.1068702</v>
      </c>
      <c r="M537">
        <v>5731667802.5777197</v>
      </c>
      <c r="N537">
        <v>534960566.26540399</v>
      </c>
      <c r="O537">
        <v>-8108018.5681152297</v>
      </c>
      <c r="P537">
        <v>-6844520.0619659396</v>
      </c>
      <c r="Q537">
        <v>-405135501.95983398</v>
      </c>
      <c r="R537">
        <v>122980544.243606</v>
      </c>
      <c r="S537">
        <v>5854648346.8213501</v>
      </c>
    </row>
    <row r="538" spans="1:19" x14ac:dyDescent="0.25">
      <c r="A538">
        <v>2031</v>
      </c>
      <c r="B538">
        <v>10</v>
      </c>
      <c r="C538" t="s">
        <v>25</v>
      </c>
      <c r="D538">
        <v>7.0000000000000007E-2</v>
      </c>
      <c r="E538" t="s">
        <v>23</v>
      </c>
      <c r="F538">
        <v>5</v>
      </c>
      <c r="G538">
        <v>3888745143.7130699</v>
      </c>
      <c r="H538">
        <v>1287064959.9061601</v>
      </c>
      <c r="I538">
        <v>454347319.11169702</v>
      </c>
      <c r="J538">
        <v>1139024779.0699899</v>
      </c>
      <c r="K538">
        <v>196049926.813254</v>
      </c>
      <c r="L538">
        <v>3076486984.9011102</v>
      </c>
      <c r="M538">
        <v>6965232128.6141901</v>
      </c>
      <c r="N538">
        <v>796034101.73733497</v>
      </c>
      <c r="O538">
        <v>-11756757.975677401</v>
      </c>
      <c r="P538">
        <v>-9941634.1523589995</v>
      </c>
      <c r="Q538">
        <v>-574382045.06184101</v>
      </c>
      <c r="R538">
        <v>211710422.523132</v>
      </c>
      <c r="S538">
        <v>7176942551.1373596</v>
      </c>
    </row>
    <row r="539" spans="1:19" x14ac:dyDescent="0.25">
      <c r="A539">
        <v>2032</v>
      </c>
      <c r="B539">
        <v>10</v>
      </c>
      <c r="C539" t="s">
        <v>25</v>
      </c>
      <c r="D539">
        <v>7.0000000000000007E-2</v>
      </c>
      <c r="E539" t="s">
        <v>23</v>
      </c>
      <c r="F539">
        <v>6</v>
      </c>
      <c r="G539">
        <v>4479401728.9767199</v>
      </c>
      <c r="H539">
        <v>1557759109.47492</v>
      </c>
      <c r="I539">
        <v>523715274.61096299</v>
      </c>
      <c r="J539">
        <v>1312027351.6574099</v>
      </c>
      <c r="K539">
        <v>225827350.770859</v>
      </c>
      <c r="L539">
        <v>3619329086.5141602</v>
      </c>
      <c r="M539">
        <v>8098730815.49088</v>
      </c>
      <c r="N539">
        <v>1102573450.0708101</v>
      </c>
      <c r="O539">
        <v>-15845850.895690899</v>
      </c>
      <c r="P539">
        <v>-13419445.6742553</v>
      </c>
      <c r="Q539">
        <v>-737084244.47562397</v>
      </c>
      <c r="R539">
        <v>352069759.920928</v>
      </c>
      <c r="S539">
        <v>8450800575.4118605</v>
      </c>
    </row>
    <row r="540" spans="1:19" x14ac:dyDescent="0.25">
      <c r="A540">
        <v>2033</v>
      </c>
      <c r="B540">
        <v>10</v>
      </c>
      <c r="C540" t="s">
        <v>25</v>
      </c>
      <c r="D540">
        <v>7.0000000000000007E-2</v>
      </c>
      <c r="E540" t="s">
        <v>23</v>
      </c>
      <c r="F540">
        <v>7</v>
      </c>
      <c r="G540">
        <v>5020677662.6938601</v>
      </c>
      <c r="H540">
        <v>1807883469.5283401</v>
      </c>
      <c r="I540">
        <v>587597898.82220495</v>
      </c>
      <c r="J540">
        <v>1470566286.6919</v>
      </c>
      <c r="K540">
        <v>253115278.06479099</v>
      </c>
      <c r="L540">
        <v>4119162933.1072402</v>
      </c>
      <c r="M540">
        <v>9139840595.8011208</v>
      </c>
      <c r="N540">
        <v>1429571222.86269</v>
      </c>
      <c r="O540">
        <v>-20432628.3866577</v>
      </c>
      <c r="P540">
        <v>-17328878.249572702</v>
      </c>
      <c r="Q540">
        <v>-888483186.33524501</v>
      </c>
      <c r="R540">
        <v>523759158.27786201</v>
      </c>
      <c r="S540">
        <v>9663599754.0790691</v>
      </c>
    </row>
    <row r="541" spans="1:19" x14ac:dyDescent="0.25">
      <c r="A541">
        <v>2034</v>
      </c>
      <c r="B541">
        <v>10</v>
      </c>
      <c r="C541" t="s">
        <v>25</v>
      </c>
      <c r="D541">
        <v>7.0000000000000007E-2</v>
      </c>
      <c r="E541" t="s">
        <v>23</v>
      </c>
      <c r="F541">
        <v>8</v>
      </c>
      <c r="G541">
        <v>5520242739.1461401</v>
      </c>
      <c r="H541">
        <v>2040328890.8746099</v>
      </c>
      <c r="I541">
        <v>612576152.64481795</v>
      </c>
      <c r="J541">
        <v>1616888850.88183</v>
      </c>
      <c r="K541">
        <v>278300487.890086</v>
      </c>
      <c r="L541">
        <v>4548094382.2913504</v>
      </c>
      <c r="M541">
        <v>10068337121.4375</v>
      </c>
      <c r="N541">
        <v>1771255433.1986201</v>
      </c>
      <c r="O541">
        <v>-25434588.2776489</v>
      </c>
      <c r="P541">
        <v>-21603594.201293901</v>
      </c>
      <c r="Q541">
        <v>-1145263042.4082799</v>
      </c>
      <c r="R541">
        <v>604388796.58905005</v>
      </c>
      <c r="S541">
        <v>10672725918.0266</v>
      </c>
    </row>
    <row r="542" spans="1:19" x14ac:dyDescent="0.25">
      <c r="A542">
        <v>2035</v>
      </c>
      <c r="B542">
        <v>10</v>
      </c>
      <c r="C542" t="s">
        <v>25</v>
      </c>
      <c r="D542">
        <v>7.0000000000000007E-2</v>
      </c>
      <c r="E542" t="s">
        <v>23</v>
      </c>
      <c r="F542">
        <v>9</v>
      </c>
      <c r="G542">
        <v>5982981968.4966898</v>
      </c>
      <c r="H542">
        <v>2256969143.6502299</v>
      </c>
      <c r="I542">
        <v>635713114.11234605</v>
      </c>
      <c r="J542">
        <v>1752425106.5914099</v>
      </c>
      <c r="K542">
        <v>301629146.38588703</v>
      </c>
      <c r="L542">
        <v>4946736510.7398796</v>
      </c>
      <c r="M542">
        <v>10929718479.2365</v>
      </c>
      <c r="N542">
        <v>2127055881.5253699</v>
      </c>
      <c r="O542">
        <v>-30718473.422546301</v>
      </c>
      <c r="P542">
        <v>-26127800.5158691</v>
      </c>
      <c r="Q542">
        <v>-1407928639.9755199</v>
      </c>
      <c r="R542">
        <v>692999441.03405702</v>
      </c>
      <c r="S542">
        <v>11622717920.270599</v>
      </c>
    </row>
    <row r="543" spans="1:19" x14ac:dyDescent="0.25">
      <c r="A543">
        <v>2036</v>
      </c>
      <c r="B543">
        <v>10</v>
      </c>
      <c r="C543" t="s">
        <v>25</v>
      </c>
      <c r="D543">
        <v>7.0000000000000007E-2</v>
      </c>
      <c r="E543" t="s">
        <v>23</v>
      </c>
      <c r="F543">
        <v>10</v>
      </c>
      <c r="G543">
        <v>6413043954.1565104</v>
      </c>
      <c r="H543">
        <v>2459413869.8970699</v>
      </c>
      <c r="I543">
        <v>657216213.39533699</v>
      </c>
      <c r="J543">
        <v>1878390021.0669601</v>
      </c>
      <c r="K543">
        <v>323310379.75947899</v>
      </c>
      <c r="L543">
        <v>5318330484.1188602</v>
      </c>
      <c r="M543">
        <v>11731374438.275299</v>
      </c>
      <c r="N543">
        <v>2492335161.6227899</v>
      </c>
      <c r="O543">
        <v>-36187504.657897897</v>
      </c>
      <c r="P543">
        <v>-30816672.899353001</v>
      </c>
      <c r="Q543">
        <v>-1626171598.0113599</v>
      </c>
      <c r="R543">
        <v>835346890.71209705</v>
      </c>
      <c r="S543">
        <v>12566721328.9874</v>
      </c>
    </row>
    <row r="544" spans="1:19" x14ac:dyDescent="0.25">
      <c r="A544">
        <v>2037</v>
      </c>
      <c r="B544">
        <v>10</v>
      </c>
      <c r="C544" t="s">
        <v>25</v>
      </c>
      <c r="D544">
        <v>7.0000000000000007E-2</v>
      </c>
      <c r="E544" t="s">
        <v>23</v>
      </c>
      <c r="F544">
        <v>11</v>
      </c>
      <c r="G544">
        <v>6811776145.5836096</v>
      </c>
      <c r="H544">
        <v>2647978247.8639598</v>
      </c>
      <c r="I544">
        <v>677152822.96669197</v>
      </c>
      <c r="J544">
        <v>1995178988.2531099</v>
      </c>
      <c r="K544">
        <v>343412222.426875</v>
      </c>
      <c r="L544">
        <v>5663722281.5106401</v>
      </c>
      <c r="M544">
        <v>12475498427.0942</v>
      </c>
      <c r="N544">
        <v>2873931634.01055</v>
      </c>
      <c r="O544">
        <v>-41830622.493652299</v>
      </c>
      <c r="P544">
        <v>-35670462.287170403</v>
      </c>
      <c r="Q544">
        <v>-1823191241.6113501</v>
      </c>
      <c r="R544">
        <v>1015069930.11206</v>
      </c>
      <c r="S544">
        <v>13490568357.206301</v>
      </c>
    </row>
    <row r="545" spans="1:19" x14ac:dyDescent="0.25">
      <c r="A545">
        <v>2038</v>
      </c>
      <c r="B545">
        <v>10</v>
      </c>
      <c r="C545" t="s">
        <v>25</v>
      </c>
      <c r="D545">
        <v>7.0000000000000007E-2</v>
      </c>
      <c r="E545" t="s">
        <v>23</v>
      </c>
      <c r="F545">
        <v>12</v>
      </c>
      <c r="G545">
        <v>7182009761.3612099</v>
      </c>
      <c r="H545">
        <v>2823694118.8368502</v>
      </c>
      <c r="I545">
        <v>695664503.75557196</v>
      </c>
      <c r="J545">
        <v>2103622405.51741</v>
      </c>
      <c r="K545">
        <v>362077570.17129701</v>
      </c>
      <c r="L545">
        <v>5985058598.2811298</v>
      </c>
      <c r="M545">
        <v>13167068359.6423</v>
      </c>
      <c r="N545">
        <v>3267639761.1139202</v>
      </c>
      <c r="O545">
        <v>-47524167.530029297</v>
      </c>
      <c r="P545">
        <v>-40575028.0214843</v>
      </c>
      <c r="Q545">
        <v>-2016043307.20645</v>
      </c>
      <c r="R545">
        <v>1211021425.88604</v>
      </c>
      <c r="S545">
        <v>14378089785.5284</v>
      </c>
    </row>
    <row r="546" spans="1:19" x14ac:dyDescent="0.25">
      <c r="A546">
        <v>2039</v>
      </c>
      <c r="B546">
        <v>10</v>
      </c>
      <c r="C546" t="s">
        <v>25</v>
      </c>
      <c r="D546">
        <v>7.0000000000000007E-2</v>
      </c>
      <c r="E546" t="s">
        <v>23</v>
      </c>
      <c r="F546">
        <v>13</v>
      </c>
      <c r="G546">
        <v>7527412603.8619003</v>
      </c>
      <c r="H546">
        <v>2988175202.9306002</v>
      </c>
      <c r="I546">
        <v>712934645.88060606</v>
      </c>
      <c r="J546">
        <v>2204793909.1065402</v>
      </c>
      <c r="K546">
        <v>379491237.90546602</v>
      </c>
      <c r="L546">
        <v>6285394995.8232203</v>
      </c>
      <c r="M546">
        <v>13812807599.685101</v>
      </c>
      <c r="N546">
        <v>3655980963.77316</v>
      </c>
      <c r="O546">
        <v>-53215026.610351503</v>
      </c>
      <c r="P546">
        <v>-45485884.335510202</v>
      </c>
      <c r="Q546">
        <v>-2211143135.7679501</v>
      </c>
      <c r="R546">
        <v>1399351943.66979</v>
      </c>
      <c r="S546">
        <v>15212159543.354799</v>
      </c>
    </row>
    <row r="547" spans="1:19" x14ac:dyDescent="0.25">
      <c r="A547">
        <v>2040</v>
      </c>
      <c r="B547">
        <v>10</v>
      </c>
      <c r="C547" t="s">
        <v>25</v>
      </c>
      <c r="D547">
        <v>7.0000000000000007E-2</v>
      </c>
      <c r="E547" t="s">
        <v>23</v>
      </c>
      <c r="F547">
        <v>14</v>
      </c>
      <c r="G547">
        <v>7851053797.1501303</v>
      </c>
      <c r="H547">
        <v>3142857561.4405899</v>
      </c>
      <c r="I547">
        <v>729116705.54501796</v>
      </c>
      <c r="J547">
        <v>2299590843.9502001</v>
      </c>
      <c r="K547">
        <v>395807724.53988802</v>
      </c>
      <c r="L547">
        <v>6567372835.4757004</v>
      </c>
      <c r="M547">
        <v>14418426632.625799</v>
      </c>
      <c r="N547">
        <v>4038980162.3803401</v>
      </c>
      <c r="O547">
        <v>-58874867.412841797</v>
      </c>
      <c r="P547">
        <v>-50379255.978027299</v>
      </c>
      <c r="Q547">
        <v>-2406104252.7210498</v>
      </c>
      <c r="R547">
        <v>1582496653.68139</v>
      </c>
      <c r="S547">
        <v>16000923286.3071</v>
      </c>
    </row>
    <row r="548" spans="1:19" x14ac:dyDescent="0.25">
      <c r="A548">
        <v>2041</v>
      </c>
      <c r="B548">
        <v>10</v>
      </c>
      <c r="C548" t="s">
        <v>25</v>
      </c>
      <c r="D548">
        <v>7.0000000000000007E-2</v>
      </c>
      <c r="E548" t="s">
        <v>23</v>
      </c>
      <c r="F548">
        <v>15</v>
      </c>
      <c r="G548">
        <v>8154528432.3865404</v>
      </c>
      <c r="H548">
        <v>3288362258.8315501</v>
      </c>
      <c r="I548">
        <v>744290437.30683804</v>
      </c>
      <c r="J548">
        <v>2388480836.7062702</v>
      </c>
      <c r="K548">
        <v>411107506.09277999</v>
      </c>
      <c r="L548">
        <v>6832241038.9374399</v>
      </c>
      <c r="M548">
        <v>14986769471.3239</v>
      </c>
      <c r="N548">
        <v>4413189738.4414902</v>
      </c>
      <c r="O548">
        <v>-64448925.617309503</v>
      </c>
      <c r="P548">
        <v>-55206228.6395263</v>
      </c>
      <c r="Q548">
        <v>-2585382671.3208098</v>
      </c>
      <c r="R548">
        <v>1772600838.4813199</v>
      </c>
      <c r="S548">
        <v>16759370309.805</v>
      </c>
    </row>
    <row r="549" spans="1:19" x14ac:dyDescent="0.25">
      <c r="A549">
        <v>2042</v>
      </c>
      <c r="B549">
        <v>10</v>
      </c>
      <c r="C549" t="s">
        <v>25</v>
      </c>
      <c r="D549">
        <v>7.0000000000000007E-2</v>
      </c>
      <c r="E549" t="s">
        <v>23</v>
      </c>
      <c r="F549">
        <v>16</v>
      </c>
      <c r="G549">
        <v>8438060959.4674702</v>
      </c>
      <c r="H549">
        <v>3424678957.0625701</v>
      </c>
      <c r="I549">
        <v>758467063.66088402</v>
      </c>
      <c r="J549">
        <v>2471529912.8829398</v>
      </c>
      <c r="K549">
        <v>425401938.63585699</v>
      </c>
      <c r="L549">
        <v>7080077872.24226</v>
      </c>
      <c r="M549">
        <v>15518138831.7097</v>
      </c>
      <c r="N549">
        <v>4777899250.1850004</v>
      </c>
      <c r="O549">
        <v>-69893603.285644501</v>
      </c>
      <c r="P549">
        <v>-59927881.811279297</v>
      </c>
      <c r="Q549">
        <v>-2751985348.2522101</v>
      </c>
      <c r="R549">
        <v>1965986020.1215799</v>
      </c>
      <c r="S549">
        <v>17484124851.831001</v>
      </c>
    </row>
    <row r="550" spans="1:19" x14ac:dyDescent="0.25">
      <c r="A550">
        <v>2043</v>
      </c>
      <c r="B550">
        <v>10</v>
      </c>
      <c r="C550" t="s">
        <v>25</v>
      </c>
      <c r="D550">
        <v>7.0000000000000007E-2</v>
      </c>
      <c r="E550" t="s">
        <v>23</v>
      </c>
      <c r="F550">
        <v>17</v>
      </c>
      <c r="G550">
        <v>8703613551.1250591</v>
      </c>
      <c r="H550">
        <v>3552647377.84761</v>
      </c>
      <c r="I550">
        <v>771744693.24376404</v>
      </c>
      <c r="J550">
        <v>2549313113.85392</v>
      </c>
      <c r="K550">
        <v>438789989.56020403</v>
      </c>
      <c r="L550">
        <v>7312495174.5054998</v>
      </c>
      <c r="M550">
        <v>16016108725.630501</v>
      </c>
      <c r="N550">
        <v>5131763724.8922596</v>
      </c>
      <c r="O550">
        <v>-75174387.762207001</v>
      </c>
      <c r="P550">
        <v>-64512707.659912102</v>
      </c>
      <c r="Q550">
        <v>-2903903781.26372</v>
      </c>
      <c r="R550">
        <v>2163347235.96875</v>
      </c>
      <c r="S550">
        <v>18179455961.598999</v>
      </c>
    </row>
    <row r="551" spans="1:19" x14ac:dyDescent="0.25">
      <c r="A551">
        <v>2044</v>
      </c>
      <c r="B551">
        <v>10</v>
      </c>
      <c r="C551" t="s">
        <v>25</v>
      </c>
      <c r="D551">
        <v>7.0000000000000007E-2</v>
      </c>
      <c r="E551" t="s">
        <v>23</v>
      </c>
      <c r="F551">
        <v>18</v>
      </c>
      <c r="G551">
        <v>8952152655.6718197</v>
      </c>
      <c r="H551">
        <v>3672631674.2569299</v>
      </c>
      <c r="I551">
        <v>784171648.471102</v>
      </c>
      <c r="J551">
        <v>2622113984.6034598</v>
      </c>
      <c r="K551">
        <v>451320449.13482499</v>
      </c>
      <c r="L551">
        <v>7530237756.46632</v>
      </c>
      <c r="M551">
        <v>16482390412.1381</v>
      </c>
      <c r="N551">
        <v>5473723132.7996798</v>
      </c>
      <c r="O551">
        <v>-80281257.408325195</v>
      </c>
      <c r="P551">
        <v>-68951578.380371094</v>
      </c>
      <c r="Q551">
        <v>-3042312275.0552902</v>
      </c>
      <c r="R551">
        <v>2362459279.36413</v>
      </c>
      <c r="S551">
        <v>18844849691.501801</v>
      </c>
    </row>
    <row r="552" spans="1:19" x14ac:dyDescent="0.25">
      <c r="A552">
        <v>2045</v>
      </c>
      <c r="B552">
        <v>10</v>
      </c>
      <c r="C552" t="s">
        <v>25</v>
      </c>
      <c r="D552">
        <v>7.0000000000000007E-2</v>
      </c>
      <c r="E552" t="s">
        <v>23</v>
      </c>
      <c r="F552">
        <v>19</v>
      </c>
      <c r="G552">
        <v>9184535051.0279102</v>
      </c>
      <c r="H552">
        <v>3784984569.61098</v>
      </c>
      <c r="I552">
        <v>795790768.23890603</v>
      </c>
      <c r="J552">
        <v>2690183500.3970599</v>
      </c>
      <c r="K552">
        <v>463036514.77982002</v>
      </c>
      <c r="L552">
        <v>7733995353.0267696</v>
      </c>
      <c r="M552">
        <v>16918530404.0546</v>
      </c>
      <c r="N552">
        <v>5804569750.8667097</v>
      </c>
      <c r="O552">
        <v>-85207501.135009706</v>
      </c>
      <c r="P552">
        <v>-73238511.0074462</v>
      </c>
      <c r="Q552">
        <v>-3168776724.9039602</v>
      </c>
      <c r="R552">
        <v>2562554514.95544</v>
      </c>
      <c r="S552">
        <v>19481084919.009602</v>
      </c>
    </row>
    <row r="553" spans="1:19" x14ac:dyDescent="0.25">
      <c r="A553">
        <v>2027</v>
      </c>
      <c r="B553">
        <v>20</v>
      </c>
      <c r="C553" t="s">
        <v>26</v>
      </c>
      <c r="D553">
        <v>0.03</v>
      </c>
      <c r="E553" t="s">
        <v>23</v>
      </c>
      <c r="F553">
        <v>1</v>
      </c>
      <c r="G553">
        <v>964999878.66475904</v>
      </c>
      <c r="H553">
        <v>201124362.690157</v>
      </c>
      <c r="I553">
        <v>170549087.263919</v>
      </c>
      <c r="J553">
        <v>282656602.30496597</v>
      </c>
      <c r="K553">
        <v>48650942.146407299</v>
      </c>
      <c r="L553">
        <v>702980994.40544999</v>
      </c>
      <c r="M553">
        <v>1667980873.0702</v>
      </c>
      <c r="N553">
        <v>54181359.312488496</v>
      </c>
      <c r="O553">
        <v>-910588.67764663696</v>
      </c>
      <c r="P553">
        <v>-765408.55400276103</v>
      </c>
      <c r="Q553">
        <v>16023484.5008446</v>
      </c>
      <c r="R553">
        <v>69439435.259326905</v>
      </c>
      <c r="S553">
        <v>1737420308.32954</v>
      </c>
    </row>
    <row r="554" spans="1:19" x14ac:dyDescent="0.25">
      <c r="A554">
        <v>2028</v>
      </c>
      <c r="B554">
        <v>20</v>
      </c>
      <c r="C554" t="s">
        <v>26</v>
      </c>
      <c r="D554">
        <v>0.03</v>
      </c>
      <c r="E554" t="s">
        <v>23</v>
      </c>
      <c r="F554">
        <v>2</v>
      </c>
      <c r="G554">
        <v>1874039687.4312699</v>
      </c>
      <c r="H554">
        <v>394958693.404697</v>
      </c>
      <c r="I554">
        <v>334036320.21852702</v>
      </c>
      <c r="J554">
        <v>548918383.12872005</v>
      </c>
      <c r="K554">
        <v>94480109.196371004</v>
      </c>
      <c r="L554">
        <v>1372393505.9483099</v>
      </c>
      <c r="M554">
        <v>3246433193.37959</v>
      </c>
      <c r="N554">
        <v>163737161.643509</v>
      </c>
      <c r="O554">
        <v>-2721932.6263351399</v>
      </c>
      <c r="P554">
        <v>-2292437.6303672702</v>
      </c>
      <c r="Q554">
        <v>-35517899.033275701</v>
      </c>
      <c r="R554">
        <v>125926824.979866</v>
      </c>
      <c r="S554">
        <v>3372360018.3594699</v>
      </c>
    </row>
    <row r="555" spans="1:19" x14ac:dyDescent="0.25">
      <c r="A555">
        <v>2029</v>
      </c>
      <c r="B555">
        <v>20</v>
      </c>
      <c r="C555" t="s">
        <v>26</v>
      </c>
      <c r="D555">
        <v>0.03</v>
      </c>
      <c r="E555" t="s">
        <v>23</v>
      </c>
      <c r="F555">
        <v>3</v>
      </c>
      <c r="G555">
        <v>2736646208.07233</v>
      </c>
      <c r="H555">
        <v>582231594.62490499</v>
      </c>
      <c r="I555">
        <v>491256758.368774</v>
      </c>
      <c r="J555">
        <v>801575255.464921</v>
      </c>
      <c r="K555">
        <v>137967718.278465</v>
      </c>
      <c r="L555">
        <v>2013031326.7370601</v>
      </c>
      <c r="M555">
        <v>4749677534.8093996</v>
      </c>
      <c r="N555">
        <v>328490256.61466801</v>
      </c>
      <c r="O555">
        <v>-5419961.1681671096</v>
      </c>
      <c r="P555">
        <v>-4569903.2813339196</v>
      </c>
      <c r="Q555">
        <v>-170079949.558319</v>
      </c>
      <c r="R555">
        <v>153840403.775024</v>
      </c>
      <c r="S555">
        <v>4903517938.5844297</v>
      </c>
    </row>
    <row r="556" spans="1:19" x14ac:dyDescent="0.25">
      <c r="A556">
        <v>2030</v>
      </c>
      <c r="B556">
        <v>20</v>
      </c>
      <c r="C556" t="s">
        <v>26</v>
      </c>
      <c r="D556">
        <v>0.03</v>
      </c>
      <c r="E556" t="s">
        <v>23</v>
      </c>
      <c r="F556">
        <v>4</v>
      </c>
      <c r="G556">
        <v>3555918097.7491102</v>
      </c>
      <c r="H556">
        <v>762512428.40671396</v>
      </c>
      <c r="I556">
        <v>532220352.85261297</v>
      </c>
      <c r="J556">
        <v>1041539864.73355</v>
      </c>
      <c r="K556">
        <v>179270707.22835699</v>
      </c>
      <c r="L556">
        <v>2515543353.22123</v>
      </c>
      <c r="M556">
        <v>6071461450.9703398</v>
      </c>
      <c r="N556">
        <v>548990738.78690195</v>
      </c>
      <c r="O556">
        <v>-8969216.0883026104</v>
      </c>
      <c r="P556">
        <v>-7572078.3780822698</v>
      </c>
      <c r="Q556">
        <v>-359998238.181602</v>
      </c>
      <c r="R556">
        <v>181420422.227249</v>
      </c>
      <c r="S556">
        <v>6252881873.1975698</v>
      </c>
    </row>
    <row r="557" spans="1:19" x14ac:dyDescent="0.25">
      <c r="A557">
        <v>2031</v>
      </c>
      <c r="B557">
        <v>20</v>
      </c>
      <c r="C557" t="s">
        <v>26</v>
      </c>
      <c r="D557">
        <v>0.03</v>
      </c>
      <c r="E557" t="s">
        <v>23</v>
      </c>
      <c r="F557">
        <v>5</v>
      </c>
      <c r="G557">
        <v>4335758731.6658897</v>
      </c>
      <c r="H557">
        <v>936007570.34496498</v>
      </c>
      <c r="I557">
        <v>571212384.54845202</v>
      </c>
      <c r="J557">
        <v>1269955659.98263</v>
      </c>
      <c r="K557">
        <v>218585883.41179901</v>
      </c>
      <c r="L557">
        <v>2995761498.2878499</v>
      </c>
      <c r="M557">
        <v>7331520229.9537497</v>
      </c>
      <c r="N557">
        <v>829203635.81402695</v>
      </c>
      <c r="O557">
        <v>-13318718.552551201</v>
      </c>
      <c r="P557">
        <v>-11264012.4581756</v>
      </c>
      <c r="Q557">
        <v>-540101014.36171103</v>
      </c>
      <c r="R557">
        <v>277838608.994201</v>
      </c>
      <c r="S557">
        <v>7609358838.9478998</v>
      </c>
    </row>
    <row r="558" spans="1:19" x14ac:dyDescent="0.25">
      <c r="A558">
        <v>2032</v>
      </c>
      <c r="B558">
        <v>20</v>
      </c>
      <c r="C558" t="s">
        <v>26</v>
      </c>
      <c r="D558">
        <v>0.03</v>
      </c>
      <c r="E558" t="s">
        <v>23</v>
      </c>
      <c r="F558">
        <v>6</v>
      </c>
      <c r="G558">
        <v>5078118398.4923496</v>
      </c>
      <c r="H558">
        <v>1102740113.6503999</v>
      </c>
      <c r="I558">
        <v>608330367.88977504</v>
      </c>
      <c r="J558">
        <v>1487391874.78212</v>
      </c>
      <c r="K558">
        <v>256011282.670237</v>
      </c>
      <c r="L558">
        <v>3454473638.9925299</v>
      </c>
      <c r="M558">
        <v>8532592037.48489</v>
      </c>
      <c r="N558">
        <v>1164354342.13977</v>
      </c>
      <c r="O558">
        <v>-18373644.913391098</v>
      </c>
      <c r="P558">
        <v>-15563274.2954711</v>
      </c>
      <c r="Q558">
        <v>-623277222.58958197</v>
      </c>
      <c r="R558">
        <v>525513845.254821</v>
      </c>
      <c r="S558">
        <v>9058105882.7396507</v>
      </c>
    </row>
    <row r="559" spans="1:19" x14ac:dyDescent="0.25">
      <c r="A559">
        <v>2033</v>
      </c>
      <c r="B559">
        <v>20</v>
      </c>
      <c r="C559" t="s">
        <v>26</v>
      </c>
      <c r="D559">
        <v>0.03</v>
      </c>
      <c r="E559" t="s">
        <v>23</v>
      </c>
      <c r="F559">
        <v>7</v>
      </c>
      <c r="G559">
        <v>5784833853.19168</v>
      </c>
      <c r="H559">
        <v>1262701306.06634</v>
      </c>
      <c r="I559">
        <v>643666140.62474203</v>
      </c>
      <c r="J559">
        <v>1694387805.28842</v>
      </c>
      <c r="K559">
        <v>291639690.92570299</v>
      </c>
      <c r="L559">
        <v>3892394942.90521</v>
      </c>
      <c r="M559">
        <v>9677228796.0968895</v>
      </c>
      <c r="N559">
        <v>1535695289.8659401</v>
      </c>
      <c r="O559">
        <v>-24247983.2565917</v>
      </c>
      <c r="P559">
        <v>-20570129.265533399</v>
      </c>
      <c r="Q559">
        <v>-679187736.78495502</v>
      </c>
      <c r="R559">
        <v>835937423.815521</v>
      </c>
      <c r="S559">
        <v>10513166219.9123</v>
      </c>
    </row>
    <row r="560" spans="1:19" x14ac:dyDescent="0.25">
      <c r="A560">
        <v>2034</v>
      </c>
      <c r="B560">
        <v>20</v>
      </c>
      <c r="C560" t="s">
        <v>26</v>
      </c>
      <c r="D560">
        <v>0.03</v>
      </c>
      <c r="E560" t="s">
        <v>23</v>
      </c>
      <c r="F560">
        <v>8</v>
      </c>
      <c r="G560">
        <v>6462419962.0669003</v>
      </c>
      <c r="H560">
        <v>1417054091.6128299</v>
      </c>
      <c r="I560">
        <v>677545446.06850302</v>
      </c>
      <c r="J560">
        <v>1892852713.2323401</v>
      </c>
      <c r="K560">
        <v>325799701.56519401</v>
      </c>
      <c r="L560">
        <v>4313251952.4788704</v>
      </c>
      <c r="M560">
        <v>10775671914.5457</v>
      </c>
      <c r="N560">
        <v>1938632265.36975</v>
      </c>
      <c r="O560">
        <v>-30889677.876037501</v>
      </c>
      <c r="P560">
        <v>-26246175.966186501</v>
      </c>
      <c r="Q560">
        <v>-696771159.93429995</v>
      </c>
      <c r="R560">
        <v>1215614929.46929</v>
      </c>
      <c r="S560">
        <v>11991286844.014999</v>
      </c>
    </row>
    <row r="561" spans="1:19" x14ac:dyDescent="0.25">
      <c r="A561">
        <v>2035</v>
      </c>
      <c r="B561">
        <v>20</v>
      </c>
      <c r="C561" t="s">
        <v>26</v>
      </c>
      <c r="D561">
        <v>0.03</v>
      </c>
      <c r="E561" t="s">
        <v>23</v>
      </c>
      <c r="F561">
        <v>9</v>
      </c>
      <c r="G561">
        <v>7114431522.1535501</v>
      </c>
      <c r="H561">
        <v>1566440936.49634</v>
      </c>
      <c r="I561">
        <v>710146024.07283497</v>
      </c>
      <c r="J561">
        <v>2083826808.20486</v>
      </c>
      <c r="K561">
        <v>358670385.64772499</v>
      </c>
      <c r="L561">
        <v>4719084154.4217701</v>
      </c>
      <c r="M561">
        <v>11833515676.5753</v>
      </c>
      <c r="N561">
        <v>2367091053.7677898</v>
      </c>
      <c r="O561">
        <v>-38167489.3943481</v>
      </c>
      <c r="P561">
        <v>-32477636.326293901</v>
      </c>
      <c r="Q561">
        <v>-671140611.36182296</v>
      </c>
      <c r="R561">
        <v>1663472806.0797701</v>
      </c>
      <c r="S561">
        <v>13496988482.6549</v>
      </c>
    </row>
    <row r="562" spans="1:19" x14ac:dyDescent="0.25">
      <c r="A562">
        <v>2036</v>
      </c>
      <c r="B562">
        <v>20</v>
      </c>
      <c r="C562" t="s">
        <v>26</v>
      </c>
      <c r="D562">
        <v>0.03</v>
      </c>
      <c r="E562" t="s">
        <v>23</v>
      </c>
      <c r="F562">
        <v>10</v>
      </c>
      <c r="G562">
        <v>7743932755.8703699</v>
      </c>
      <c r="H562">
        <v>1711413539.7488501</v>
      </c>
      <c r="I562">
        <v>741621085.75867605</v>
      </c>
      <c r="J562">
        <v>2268207366.6160798</v>
      </c>
      <c r="K562">
        <v>390406190.28118598</v>
      </c>
      <c r="L562">
        <v>5111648182.4048004</v>
      </c>
      <c r="M562">
        <v>12855580938.275101</v>
      </c>
      <c r="N562">
        <v>2817658048.3951702</v>
      </c>
      <c r="O562">
        <v>-45984099.270690903</v>
      </c>
      <c r="P562">
        <v>-39179204.593872003</v>
      </c>
      <c r="Q562">
        <v>-588461074.49118602</v>
      </c>
      <c r="R562">
        <v>2190017769.3102398</v>
      </c>
      <c r="S562">
        <v>15045598707.585199</v>
      </c>
    </row>
    <row r="563" spans="1:19" x14ac:dyDescent="0.25">
      <c r="A563">
        <v>2037</v>
      </c>
      <c r="B563">
        <v>20</v>
      </c>
      <c r="C563" t="s">
        <v>26</v>
      </c>
      <c r="D563">
        <v>0.03</v>
      </c>
      <c r="E563" t="s">
        <v>23</v>
      </c>
      <c r="F563">
        <v>11</v>
      </c>
      <c r="G563">
        <v>8350240872.8151503</v>
      </c>
      <c r="H563">
        <v>1851644814.2265401</v>
      </c>
      <c r="I563">
        <v>771936491.60591495</v>
      </c>
      <c r="J563">
        <v>2445795482.8931298</v>
      </c>
      <c r="K563">
        <v>420972847.89457703</v>
      </c>
      <c r="L563">
        <v>5490349636.6201601</v>
      </c>
      <c r="M563">
        <v>13840590509.435301</v>
      </c>
      <c r="N563">
        <v>3286028289.9609399</v>
      </c>
      <c r="O563">
        <v>-54343969.851684503</v>
      </c>
      <c r="P563">
        <v>-46369742.216918901</v>
      </c>
      <c r="Q563">
        <v>-443565679.598194</v>
      </c>
      <c r="R563">
        <v>2796092868.1458702</v>
      </c>
      <c r="S563">
        <v>16636683377.580999</v>
      </c>
    </row>
    <row r="564" spans="1:19" x14ac:dyDescent="0.25">
      <c r="A564">
        <v>2038</v>
      </c>
      <c r="B564">
        <v>20</v>
      </c>
      <c r="C564" t="s">
        <v>26</v>
      </c>
      <c r="D564">
        <v>0.03</v>
      </c>
      <c r="E564" t="s">
        <v>23</v>
      </c>
      <c r="F564">
        <v>12</v>
      </c>
      <c r="G564">
        <v>8935077392.8078804</v>
      </c>
      <c r="H564">
        <v>1987342671.3226299</v>
      </c>
      <c r="I564">
        <v>801178317.60555196</v>
      </c>
      <c r="J564">
        <v>2617097244.98669</v>
      </c>
      <c r="K564">
        <v>450457412.65073699</v>
      </c>
      <c r="L564">
        <v>5856075646.5656099</v>
      </c>
      <c r="M564">
        <v>14791153039.3734</v>
      </c>
      <c r="N564">
        <v>3770832636.8987598</v>
      </c>
      <c r="O564">
        <v>-63090397.405029297</v>
      </c>
      <c r="P564">
        <v>-53904139.257934503</v>
      </c>
      <c r="Q564">
        <v>-245357821.64990899</v>
      </c>
      <c r="R564">
        <v>3471570675.99084</v>
      </c>
      <c r="S564">
        <v>18262723715.364201</v>
      </c>
    </row>
    <row r="565" spans="1:19" x14ac:dyDescent="0.25">
      <c r="A565">
        <v>2039</v>
      </c>
      <c r="B565">
        <v>20</v>
      </c>
      <c r="C565" t="s">
        <v>26</v>
      </c>
      <c r="D565">
        <v>0.03</v>
      </c>
      <c r="E565" t="s">
        <v>23</v>
      </c>
      <c r="F565">
        <v>13</v>
      </c>
      <c r="G565">
        <v>9501879029.9964905</v>
      </c>
      <c r="H565">
        <v>2119254576.05459</v>
      </c>
      <c r="I565">
        <v>829518399.46498299</v>
      </c>
      <c r="J565">
        <v>2783118385.5655799</v>
      </c>
      <c r="K565">
        <v>479033018.19505298</v>
      </c>
      <c r="L565">
        <v>6210924379.28022</v>
      </c>
      <c r="M565">
        <v>15712803409.276699</v>
      </c>
      <c r="N565">
        <v>4267683389.2017202</v>
      </c>
      <c r="O565">
        <v>-72159256.811767504</v>
      </c>
      <c r="P565">
        <v>-61729999.088623002</v>
      </c>
      <c r="Q565">
        <v>-246025.69861221299</v>
      </c>
      <c r="R565">
        <v>4205707364.4144201</v>
      </c>
      <c r="S565">
        <v>19918510773.691002</v>
      </c>
    </row>
    <row r="566" spans="1:19" x14ac:dyDescent="0.25">
      <c r="A566">
        <v>2040</v>
      </c>
      <c r="B566">
        <v>20</v>
      </c>
      <c r="C566" t="s">
        <v>26</v>
      </c>
      <c r="D566">
        <v>0.03</v>
      </c>
      <c r="E566" t="s">
        <v>23</v>
      </c>
      <c r="F566">
        <v>14</v>
      </c>
      <c r="G566">
        <v>10053594974.903799</v>
      </c>
      <c r="H566">
        <v>2248104110.7937598</v>
      </c>
      <c r="I566">
        <v>857104196.71035099</v>
      </c>
      <c r="J566">
        <v>2944720127.1430602</v>
      </c>
      <c r="K566">
        <v>506847975.09104198</v>
      </c>
      <c r="L566">
        <v>6556776409.7382097</v>
      </c>
      <c r="M566">
        <v>16610371384.642</v>
      </c>
      <c r="N566">
        <v>4776795416.2242203</v>
      </c>
      <c r="O566">
        <v>-81518035.579467699</v>
      </c>
      <c r="P566">
        <v>-69821389.682250902</v>
      </c>
      <c r="Q566">
        <v>270675916.78910798</v>
      </c>
      <c r="R566">
        <v>4977649943.3310499</v>
      </c>
      <c r="S566">
        <v>21588021327.9729</v>
      </c>
    </row>
    <row r="567" spans="1:19" x14ac:dyDescent="0.25">
      <c r="A567">
        <v>2041</v>
      </c>
      <c r="B567">
        <v>20</v>
      </c>
      <c r="C567" t="s">
        <v>26</v>
      </c>
      <c r="D567">
        <v>0.03</v>
      </c>
      <c r="E567" t="s">
        <v>23</v>
      </c>
      <c r="F567">
        <v>15</v>
      </c>
      <c r="G567">
        <v>10591023474.051201</v>
      </c>
      <c r="H567">
        <v>2373992728.8014998</v>
      </c>
      <c r="I567">
        <v>883975621.66772199</v>
      </c>
      <c r="J567">
        <v>3102136958.2363801</v>
      </c>
      <c r="K567">
        <v>533942623.81134999</v>
      </c>
      <c r="L567">
        <v>6894047932.5169497</v>
      </c>
      <c r="M567">
        <v>17485071406.568199</v>
      </c>
      <c r="N567">
        <v>5294314135.11022</v>
      </c>
      <c r="O567">
        <v>-91083822.6561279</v>
      </c>
      <c r="P567">
        <v>-78105083.718261704</v>
      </c>
      <c r="Q567">
        <v>559756562.31461704</v>
      </c>
      <c r="R567">
        <v>5775965613.7064199</v>
      </c>
      <c r="S567">
        <v>23261037020.274502</v>
      </c>
    </row>
    <row r="568" spans="1:19" x14ac:dyDescent="0.25">
      <c r="A568">
        <v>2042</v>
      </c>
      <c r="B568">
        <v>20</v>
      </c>
      <c r="C568" t="s">
        <v>26</v>
      </c>
      <c r="D568">
        <v>0.03</v>
      </c>
      <c r="E568" t="s">
        <v>23</v>
      </c>
      <c r="F568">
        <v>16</v>
      </c>
      <c r="G568">
        <v>11112635669.0254</v>
      </c>
      <c r="H568">
        <v>2496488360.2297201</v>
      </c>
      <c r="I568">
        <v>910056231.41642797</v>
      </c>
      <c r="J568">
        <v>3254921583.5528498</v>
      </c>
      <c r="K568">
        <v>560239960.52776802</v>
      </c>
      <c r="L568">
        <v>7221706135.7267704</v>
      </c>
      <c r="M568">
        <v>18334341804.752102</v>
      </c>
      <c r="N568">
        <v>5818862671.9949398</v>
      </c>
      <c r="O568">
        <v>-100782778.86132801</v>
      </c>
      <c r="P568">
        <v>-86516069.660644501</v>
      </c>
      <c r="Q568">
        <v>868617931.33276701</v>
      </c>
      <c r="R568">
        <v>6600964533.6667404</v>
      </c>
      <c r="S568">
        <v>24935306338.418701</v>
      </c>
    </row>
    <row r="569" spans="1:19" x14ac:dyDescent="0.25">
      <c r="A569">
        <v>2043</v>
      </c>
      <c r="B569">
        <v>20</v>
      </c>
      <c r="C569" t="s">
        <v>26</v>
      </c>
      <c r="D569">
        <v>0.03</v>
      </c>
      <c r="E569" t="s">
        <v>23</v>
      </c>
      <c r="F569">
        <v>17</v>
      </c>
      <c r="G569">
        <v>11620142561.6518</v>
      </c>
      <c r="H569">
        <v>2615921963.40169</v>
      </c>
      <c r="I569">
        <v>935431576.04774904</v>
      </c>
      <c r="J569">
        <v>3403575793.165</v>
      </c>
      <c r="K569">
        <v>585826335.26630104</v>
      </c>
      <c r="L569">
        <v>7540755667.8807497</v>
      </c>
      <c r="M569">
        <v>19160898229.532501</v>
      </c>
      <c r="N569">
        <v>6348041006.7684898</v>
      </c>
      <c r="O569">
        <v>-110548687.5979</v>
      </c>
      <c r="P569">
        <v>-94994921.810302705</v>
      </c>
      <c r="Q569">
        <v>1189099836.87853</v>
      </c>
      <c r="R569">
        <v>7442145921.8364201</v>
      </c>
      <c r="S569">
        <v>26603044151.368801</v>
      </c>
    </row>
    <row r="570" spans="1:19" x14ac:dyDescent="0.25">
      <c r="A570">
        <v>2044</v>
      </c>
      <c r="B570">
        <v>20</v>
      </c>
      <c r="C570" t="s">
        <v>26</v>
      </c>
      <c r="D570">
        <v>0.03</v>
      </c>
      <c r="E570" t="s">
        <v>23</v>
      </c>
      <c r="F570">
        <v>18</v>
      </c>
      <c r="G570">
        <v>12113580665.248899</v>
      </c>
      <c r="H570">
        <v>2732221645.00109</v>
      </c>
      <c r="I570">
        <v>960103481.22760606</v>
      </c>
      <c r="J570">
        <v>3548111292.5922599</v>
      </c>
      <c r="K570">
        <v>610703733.21531403</v>
      </c>
      <c r="L570">
        <v>7851140152.0362701</v>
      </c>
      <c r="M570">
        <v>19964720817.285198</v>
      </c>
      <c r="N570">
        <v>6879646000.1836004</v>
      </c>
      <c r="O570">
        <v>-120354619.2854</v>
      </c>
      <c r="P570">
        <v>-103518198.50830001</v>
      </c>
      <c r="Q570">
        <v>1517293339.6545999</v>
      </c>
      <c r="R570">
        <v>8293421141.3295898</v>
      </c>
      <c r="S570">
        <v>28258141958.6147</v>
      </c>
    </row>
    <row r="571" spans="1:19" x14ac:dyDescent="0.25">
      <c r="A571">
        <v>2045</v>
      </c>
      <c r="B571">
        <v>20</v>
      </c>
      <c r="C571" t="s">
        <v>26</v>
      </c>
      <c r="D571">
        <v>0.03</v>
      </c>
      <c r="E571" t="s">
        <v>23</v>
      </c>
      <c r="F571">
        <v>19</v>
      </c>
      <c r="G571">
        <v>12592858926.0725</v>
      </c>
      <c r="H571">
        <v>2845322322.4835</v>
      </c>
      <c r="I571">
        <v>984067394.26878405</v>
      </c>
      <c r="J571">
        <v>3688501613.87572</v>
      </c>
      <c r="K571">
        <v>634867592.77715397</v>
      </c>
      <c r="L571">
        <v>8152758923.4051704</v>
      </c>
      <c r="M571">
        <v>20745617849.477699</v>
      </c>
      <c r="N571">
        <v>7414061046.8702002</v>
      </c>
      <c r="O571">
        <v>-130177024.11840799</v>
      </c>
      <c r="P571">
        <v>-112065885.162109</v>
      </c>
      <c r="Q571">
        <v>1848586468.18713</v>
      </c>
      <c r="R571">
        <v>9150581629.8947697</v>
      </c>
      <c r="S571">
        <v>29896199479.372501</v>
      </c>
    </row>
    <row r="572" spans="1:19" x14ac:dyDescent="0.25">
      <c r="A572">
        <v>2027</v>
      </c>
      <c r="B572">
        <v>20</v>
      </c>
      <c r="C572" t="s">
        <v>26</v>
      </c>
      <c r="D572">
        <v>7.0000000000000007E-2</v>
      </c>
      <c r="E572" t="s">
        <v>23</v>
      </c>
      <c r="F572">
        <v>1</v>
      </c>
      <c r="G572">
        <v>928925116.84551704</v>
      </c>
      <c r="H572">
        <v>193605694.92603901</v>
      </c>
      <c r="I572">
        <v>164173420.45031399</v>
      </c>
      <c r="J572">
        <v>272090000.34964001</v>
      </c>
      <c r="K572">
        <v>46832215.337195903</v>
      </c>
      <c r="L572">
        <v>676701331.06318998</v>
      </c>
      <c r="M572">
        <v>1605626447.9087</v>
      </c>
      <c r="N572">
        <v>52155887.9363207</v>
      </c>
      <c r="O572">
        <v>-876547.97941589297</v>
      </c>
      <c r="P572">
        <v>-736795.15011596598</v>
      </c>
      <c r="Q572">
        <v>15424475.734457901</v>
      </c>
      <c r="R572">
        <v>66843568.5206642</v>
      </c>
      <c r="S572">
        <v>1672470016.4293699</v>
      </c>
    </row>
    <row r="573" spans="1:19" x14ac:dyDescent="0.25">
      <c r="A573">
        <v>2028</v>
      </c>
      <c r="B573">
        <v>20</v>
      </c>
      <c r="C573" t="s">
        <v>26</v>
      </c>
      <c r="D573">
        <v>7.0000000000000007E-2</v>
      </c>
      <c r="E573" t="s">
        <v>23</v>
      </c>
      <c r="F573">
        <v>2</v>
      </c>
      <c r="G573">
        <v>1771269717.3524599</v>
      </c>
      <c r="H573">
        <v>373218623.090119</v>
      </c>
      <c r="I573">
        <v>315665782.61429697</v>
      </c>
      <c r="J573">
        <v>518816459.670035</v>
      </c>
      <c r="K573">
        <v>89298948.958740503</v>
      </c>
      <c r="L573">
        <v>1296999814.33319</v>
      </c>
      <c r="M573">
        <v>3068269531.6856499</v>
      </c>
      <c r="N573">
        <v>153673706.69165301</v>
      </c>
      <c r="O573">
        <v>-2554995.6998824999</v>
      </c>
      <c r="P573">
        <v>-2151787.8543777401</v>
      </c>
      <c r="Q573">
        <v>-32335375.5987138</v>
      </c>
      <c r="R573">
        <v>119186543.23855899</v>
      </c>
      <c r="S573">
        <v>3187456074.9242001</v>
      </c>
    </row>
    <row r="574" spans="1:19" x14ac:dyDescent="0.25">
      <c r="A574">
        <v>2029</v>
      </c>
      <c r="B574">
        <v>20</v>
      </c>
      <c r="C574" t="s">
        <v>26</v>
      </c>
      <c r="D574">
        <v>7.0000000000000007E-2</v>
      </c>
      <c r="E574" t="s">
        <v>23</v>
      </c>
      <c r="F574">
        <v>3</v>
      </c>
      <c r="G574">
        <v>2540706737.5064802</v>
      </c>
      <c r="H574">
        <v>540264314.98146796</v>
      </c>
      <c r="I574">
        <v>455904956.02992803</v>
      </c>
      <c r="J574">
        <v>744184047.69536901</v>
      </c>
      <c r="K574">
        <v>128089493.13510799</v>
      </c>
      <c r="L574">
        <v>1868442811.8418701</v>
      </c>
      <c r="M574">
        <v>4409149549.3483496</v>
      </c>
      <c r="N574">
        <v>300631940.16472298</v>
      </c>
      <c r="O574">
        <v>-4961612.14880371</v>
      </c>
      <c r="P574">
        <v>-4183266.1032104399</v>
      </c>
      <c r="Q574">
        <v>-152363477.293167</v>
      </c>
      <c r="R574">
        <v>144085196.768356</v>
      </c>
      <c r="S574">
        <v>4553234746.1167002</v>
      </c>
    </row>
    <row r="575" spans="1:19" x14ac:dyDescent="0.25">
      <c r="A575">
        <v>2030</v>
      </c>
      <c r="B575">
        <v>20</v>
      </c>
      <c r="C575" t="s">
        <v>26</v>
      </c>
      <c r="D575">
        <v>7.0000000000000007E-2</v>
      </c>
      <c r="E575" t="s">
        <v>23</v>
      </c>
      <c r="F575">
        <v>4</v>
      </c>
      <c r="G575">
        <v>3244170680.47084</v>
      </c>
      <c r="H575">
        <v>695061602.39125502</v>
      </c>
      <c r="I575">
        <v>491078153.17814702</v>
      </c>
      <c r="J575">
        <v>950228527.35475898</v>
      </c>
      <c r="K575">
        <v>163554109.74043</v>
      </c>
      <c r="L575">
        <v>2299922392.6645899</v>
      </c>
      <c r="M575">
        <v>5544093073.1354399</v>
      </c>
      <c r="N575">
        <v>489963638.91935802</v>
      </c>
      <c r="O575">
        <v>-8009163.1415405199</v>
      </c>
      <c r="P575">
        <v>-6761069.5865631104</v>
      </c>
      <c r="Q575">
        <v>-315435919.83564001</v>
      </c>
      <c r="R575">
        <v>167766649.49714601</v>
      </c>
      <c r="S575">
        <v>5711859722.6325903</v>
      </c>
    </row>
    <row r="576" spans="1:19" x14ac:dyDescent="0.25">
      <c r="A576">
        <v>2031</v>
      </c>
      <c r="B576">
        <v>20</v>
      </c>
      <c r="C576" t="s">
        <v>26</v>
      </c>
      <c r="D576">
        <v>7.0000000000000007E-2</v>
      </c>
      <c r="E576" t="s">
        <v>23</v>
      </c>
      <c r="F576">
        <v>5</v>
      </c>
      <c r="G576">
        <v>3888745143.7130699</v>
      </c>
      <c r="H576">
        <v>838463386.19970798</v>
      </c>
      <c r="I576">
        <v>523306876.340258</v>
      </c>
      <c r="J576">
        <v>1139024779.0699899</v>
      </c>
      <c r="K576">
        <v>196049926.813254</v>
      </c>
      <c r="L576">
        <v>2696844968.4232202</v>
      </c>
      <c r="M576">
        <v>6585590112.1362896</v>
      </c>
      <c r="N576">
        <v>721572598.28794897</v>
      </c>
      <c r="O576">
        <v>-11604228.7156066</v>
      </c>
      <c r="P576">
        <v>-9812624.3844451904</v>
      </c>
      <c r="Q576">
        <v>-464299219.89434898</v>
      </c>
      <c r="R576">
        <v>247460754.00914001</v>
      </c>
      <c r="S576">
        <v>6833050866.1455002</v>
      </c>
    </row>
    <row r="577" spans="1:19" x14ac:dyDescent="0.25">
      <c r="A577">
        <v>2032</v>
      </c>
      <c r="B577">
        <v>20</v>
      </c>
      <c r="C577" t="s">
        <v>26</v>
      </c>
      <c r="D577">
        <v>7.0000000000000007E-2</v>
      </c>
      <c r="E577" t="s">
        <v>23</v>
      </c>
      <c r="F577">
        <v>6</v>
      </c>
      <c r="G577">
        <v>4479401728.9767199</v>
      </c>
      <c r="H577">
        <v>971123711.21725202</v>
      </c>
      <c r="I577">
        <v>552839705.60344005</v>
      </c>
      <c r="J577">
        <v>1312027351.6574099</v>
      </c>
      <c r="K577">
        <v>225827350.770859</v>
      </c>
      <c r="L577">
        <v>3061818119.24896</v>
      </c>
      <c r="M577">
        <v>7541219848.2256804</v>
      </c>
      <c r="N577">
        <v>988234407.37211704</v>
      </c>
      <c r="O577">
        <v>-15626168.0483703</v>
      </c>
      <c r="P577">
        <v>-13233321.1564331</v>
      </c>
      <c r="Q577">
        <v>-530478158.92140198</v>
      </c>
      <c r="R577">
        <v>444522927.29428101</v>
      </c>
      <c r="S577">
        <v>7985742775.5200195</v>
      </c>
    </row>
    <row r="578" spans="1:19" x14ac:dyDescent="0.25">
      <c r="A578">
        <v>2033</v>
      </c>
      <c r="B578">
        <v>20</v>
      </c>
      <c r="C578" t="s">
        <v>26</v>
      </c>
      <c r="D578">
        <v>7.0000000000000007E-2</v>
      </c>
      <c r="E578" t="s">
        <v>23</v>
      </c>
      <c r="F578">
        <v>7</v>
      </c>
      <c r="G578">
        <v>5020677662.6938601</v>
      </c>
      <c r="H578">
        <v>1093638569.50669</v>
      </c>
      <c r="I578">
        <v>579903502.28929698</v>
      </c>
      <c r="J578">
        <v>1470566286.6919</v>
      </c>
      <c r="K578">
        <v>253115278.06479099</v>
      </c>
      <c r="L578">
        <v>3397223636.55268</v>
      </c>
      <c r="M578">
        <v>8417901299.2465496</v>
      </c>
      <c r="N578">
        <v>1272645788.03649</v>
      </c>
      <c r="O578">
        <v>-20125345.122436501</v>
      </c>
      <c r="P578">
        <v>-17068089.564117402</v>
      </c>
      <c r="Q578">
        <v>-573300224.824265</v>
      </c>
      <c r="R578">
        <v>682277473.64813197</v>
      </c>
      <c r="S578">
        <v>9100178772.8947392</v>
      </c>
    </row>
    <row r="579" spans="1:19" x14ac:dyDescent="0.25">
      <c r="A579">
        <v>2034</v>
      </c>
      <c r="B579">
        <v>20</v>
      </c>
      <c r="C579" t="s">
        <v>26</v>
      </c>
      <c r="D579">
        <v>7.0000000000000007E-2</v>
      </c>
      <c r="E579" t="s">
        <v>23</v>
      </c>
      <c r="F579">
        <v>8</v>
      </c>
      <c r="G579">
        <v>5520242739.1461401</v>
      </c>
      <c r="H579">
        <v>1207438513.31037</v>
      </c>
      <c r="I579">
        <v>604881756.11191106</v>
      </c>
      <c r="J579">
        <v>1616888850.88183</v>
      </c>
      <c r="K579">
        <v>278300487.890086</v>
      </c>
      <c r="L579">
        <v>3707509608.1942</v>
      </c>
      <c r="M579">
        <v>9227752347.3403397</v>
      </c>
      <c r="N579">
        <v>1569719825.3232801</v>
      </c>
      <c r="O579">
        <v>-25022078.743286099</v>
      </c>
      <c r="P579">
        <v>-21252878.282226499</v>
      </c>
      <c r="Q579">
        <v>-586263985.46640396</v>
      </c>
      <c r="R579">
        <v>962202961.57470703</v>
      </c>
      <c r="S579">
        <v>10189955308.9151</v>
      </c>
    </row>
    <row r="580" spans="1:19" x14ac:dyDescent="0.25">
      <c r="A580">
        <v>2035</v>
      </c>
      <c r="B580">
        <v>20</v>
      </c>
      <c r="C580" t="s">
        <v>26</v>
      </c>
      <c r="D580">
        <v>7.0000000000000007E-2</v>
      </c>
      <c r="E580" t="s">
        <v>23</v>
      </c>
      <c r="F580">
        <v>9</v>
      </c>
      <c r="G580">
        <v>5982981968.4966898</v>
      </c>
      <c r="H580">
        <v>1313459875.0594101</v>
      </c>
      <c r="I580">
        <v>628018717.57943904</v>
      </c>
      <c r="J580">
        <v>1752425106.5914099</v>
      </c>
      <c r="K580">
        <v>301629146.38588703</v>
      </c>
      <c r="L580">
        <v>3995532845.6161599</v>
      </c>
      <c r="M580">
        <v>9978514814.1128407</v>
      </c>
      <c r="N580">
        <v>1873801381.06354</v>
      </c>
      <c r="O580">
        <v>-30187215.528442301</v>
      </c>
      <c r="P580">
        <v>-25675409.018310498</v>
      </c>
      <c r="Q580">
        <v>-568073724.70985496</v>
      </c>
      <c r="R580">
        <v>1280052247.33551</v>
      </c>
      <c r="S580">
        <v>11258567061.448299</v>
      </c>
    </row>
    <row r="581" spans="1:19" x14ac:dyDescent="0.25">
      <c r="A581">
        <v>2036</v>
      </c>
      <c r="B581">
        <v>20</v>
      </c>
      <c r="C581" t="s">
        <v>26</v>
      </c>
      <c r="D581">
        <v>7.0000000000000007E-2</v>
      </c>
      <c r="E581" t="s">
        <v>23</v>
      </c>
      <c r="F581">
        <v>10</v>
      </c>
      <c r="G581">
        <v>6413043954.1565104</v>
      </c>
      <c r="H581">
        <v>1412502104.49704</v>
      </c>
      <c r="I581">
        <v>649521816.86242998</v>
      </c>
      <c r="J581">
        <v>1878390021.0669601</v>
      </c>
      <c r="K581">
        <v>323310379.75947899</v>
      </c>
      <c r="L581">
        <v>4263724322.1859198</v>
      </c>
      <c r="M581">
        <v>10676768276.3424</v>
      </c>
      <c r="N581">
        <v>2181619262.9096699</v>
      </c>
      <c r="O581">
        <v>-35527358.779113702</v>
      </c>
      <c r="P581">
        <v>-30253779.324584901</v>
      </c>
      <c r="Q581">
        <v>-511588806.340312</v>
      </c>
      <c r="R581">
        <v>1639776677.2448699</v>
      </c>
      <c r="S581">
        <v>12316544953.587299</v>
      </c>
    </row>
    <row r="582" spans="1:19" x14ac:dyDescent="0.25">
      <c r="A582">
        <v>2037</v>
      </c>
      <c r="B582">
        <v>20</v>
      </c>
      <c r="C582" t="s">
        <v>26</v>
      </c>
      <c r="D582">
        <v>7.0000000000000007E-2</v>
      </c>
      <c r="E582" t="s">
        <v>23</v>
      </c>
      <c r="F582">
        <v>11</v>
      </c>
      <c r="G582">
        <v>6811776145.5836096</v>
      </c>
      <c r="H582">
        <v>1504723735.40784</v>
      </c>
      <c r="I582">
        <v>669458426.43378496</v>
      </c>
      <c r="J582">
        <v>1995178988.2531099</v>
      </c>
      <c r="K582">
        <v>343412222.426875</v>
      </c>
      <c r="L582">
        <v>4512773372.5216103</v>
      </c>
      <c r="M582">
        <v>11324549518.1052</v>
      </c>
      <c r="N582">
        <v>2489638053.3554001</v>
      </c>
      <c r="O582">
        <v>-41025140.2265625</v>
      </c>
      <c r="P582">
        <v>-34982561.182922304</v>
      </c>
      <c r="Q582">
        <v>-416299865.42276901</v>
      </c>
      <c r="R582">
        <v>2038355626.74981</v>
      </c>
      <c r="S582">
        <v>13362905144.855101</v>
      </c>
    </row>
    <row r="583" spans="1:19" x14ac:dyDescent="0.25">
      <c r="A583">
        <v>2038</v>
      </c>
      <c r="B583">
        <v>20</v>
      </c>
      <c r="C583" t="s">
        <v>26</v>
      </c>
      <c r="D583">
        <v>7.0000000000000007E-2</v>
      </c>
      <c r="E583" t="s">
        <v>23</v>
      </c>
      <c r="F583">
        <v>12</v>
      </c>
      <c r="G583">
        <v>7182009761.3612099</v>
      </c>
      <c r="H583">
        <v>1590627926.6963401</v>
      </c>
      <c r="I583">
        <v>687970107.22266495</v>
      </c>
      <c r="J583">
        <v>2103622405.51741</v>
      </c>
      <c r="K583">
        <v>362077570.17129701</v>
      </c>
      <c r="L583">
        <v>4744298009.6077204</v>
      </c>
      <c r="M583">
        <v>11926307770.968901</v>
      </c>
      <c r="N583">
        <v>2796545813.3456898</v>
      </c>
      <c r="O583">
        <v>-46562108.913513102</v>
      </c>
      <c r="P583">
        <v>-39752248.033630297</v>
      </c>
      <c r="Q583">
        <v>-290823412.74734598</v>
      </c>
      <c r="R583">
        <v>2465970152.5648799</v>
      </c>
      <c r="S583">
        <v>14392277923.5338</v>
      </c>
    </row>
    <row r="584" spans="1:19" x14ac:dyDescent="0.25">
      <c r="A584">
        <v>2039</v>
      </c>
      <c r="B584">
        <v>20</v>
      </c>
      <c r="C584" t="s">
        <v>26</v>
      </c>
      <c r="D584">
        <v>7.0000000000000007E-2</v>
      </c>
      <c r="E584" t="s">
        <v>23</v>
      </c>
      <c r="F584">
        <v>13</v>
      </c>
      <c r="G584">
        <v>7527412603.8619003</v>
      </c>
      <c r="H584">
        <v>1671013627.55651</v>
      </c>
      <c r="I584">
        <v>705240249.34769905</v>
      </c>
      <c r="J584">
        <v>2204793909.1065402</v>
      </c>
      <c r="K584">
        <v>379491237.90546602</v>
      </c>
      <c r="L584">
        <v>4960539023.9162302</v>
      </c>
      <c r="M584">
        <v>12487951627.778099</v>
      </c>
      <c r="N584">
        <v>3099321336.3580499</v>
      </c>
      <c r="O584">
        <v>-52088574.632324196</v>
      </c>
      <c r="P584">
        <v>-44521243.133789003</v>
      </c>
      <c r="Q584">
        <v>-141454911.498909</v>
      </c>
      <c r="R584">
        <v>2913345181.7255802</v>
      </c>
      <c r="S584">
        <v>15401296809.503599</v>
      </c>
    </row>
    <row r="585" spans="1:19" x14ac:dyDescent="0.25">
      <c r="A585">
        <v>2040</v>
      </c>
      <c r="B585">
        <v>20</v>
      </c>
      <c r="C585" t="s">
        <v>26</v>
      </c>
      <c r="D585">
        <v>7.0000000000000007E-2</v>
      </c>
      <c r="E585" t="s">
        <v>23</v>
      </c>
      <c r="F585">
        <v>14</v>
      </c>
      <c r="G585">
        <v>7851053797.1501303</v>
      </c>
      <c r="H585">
        <v>1746597843.6056199</v>
      </c>
      <c r="I585">
        <v>721422309.01211095</v>
      </c>
      <c r="J585">
        <v>2299590843.9502001</v>
      </c>
      <c r="K585">
        <v>395807724.53988802</v>
      </c>
      <c r="L585">
        <v>5163418721.10783</v>
      </c>
      <c r="M585">
        <v>13014472518.2579</v>
      </c>
      <c r="N585">
        <v>3397970714.6547298</v>
      </c>
      <c r="O585">
        <v>-57578512.626831003</v>
      </c>
      <c r="P585">
        <v>-49267720.612426698</v>
      </c>
      <c r="Q585">
        <v>17470168.633434199</v>
      </c>
      <c r="R585">
        <v>3366173162.6760201</v>
      </c>
      <c r="S585">
        <v>16380645680.9338</v>
      </c>
    </row>
    <row r="586" spans="1:19" x14ac:dyDescent="0.25">
      <c r="A586">
        <v>2041</v>
      </c>
      <c r="B586">
        <v>20</v>
      </c>
      <c r="C586" t="s">
        <v>26</v>
      </c>
      <c r="D586">
        <v>7.0000000000000007E-2</v>
      </c>
      <c r="E586" t="s">
        <v>23</v>
      </c>
      <c r="F586">
        <v>15</v>
      </c>
      <c r="G586">
        <v>8154528432.3865404</v>
      </c>
      <c r="H586">
        <v>1817684513.7225299</v>
      </c>
      <c r="I586">
        <v>736596040.77393103</v>
      </c>
      <c r="J586">
        <v>2388480836.7062702</v>
      </c>
      <c r="K586">
        <v>411107506.09277999</v>
      </c>
      <c r="L586">
        <v>5353868897.2955103</v>
      </c>
      <c r="M586">
        <v>13508397329.681999</v>
      </c>
      <c r="N586">
        <v>3690202713.3133402</v>
      </c>
      <c r="O586">
        <v>-62980112.557739198</v>
      </c>
      <c r="P586">
        <v>-53945349.413330004</v>
      </c>
      <c r="Q586">
        <v>180707964.16145799</v>
      </c>
      <c r="R586">
        <v>3816965328.0617599</v>
      </c>
      <c r="S586">
        <v>17325362657.743599</v>
      </c>
    </row>
    <row r="587" spans="1:19" x14ac:dyDescent="0.25">
      <c r="A587">
        <v>2042</v>
      </c>
      <c r="B587">
        <v>20</v>
      </c>
      <c r="C587" t="s">
        <v>26</v>
      </c>
      <c r="D587">
        <v>7.0000000000000007E-2</v>
      </c>
      <c r="E587" t="s">
        <v>23</v>
      </c>
      <c r="F587">
        <v>16</v>
      </c>
      <c r="G587">
        <v>8438060959.4674702</v>
      </c>
      <c r="H587">
        <v>1884269413.9029</v>
      </c>
      <c r="I587">
        <v>750772667.12797701</v>
      </c>
      <c r="J587">
        <v>2471529912.8829398</v>
      </c>
      <c r="K587">
        <v>425401938.63585699</v>
      </c>
      <c r="L587">
        <v>5531973932.5496798</v>
      </c>
      <c r="M587">
        <v>13970034892.017099</v>
      </c>
      <c r="N587">
        <v>3975331346.5633702</v>
      </c>
      <c r="O587">
        <v>-68252170.207885697</v>
      </c>
      <c r="P587">
        <v>-58517305.595458902</v>
      </c>
      <c r="Q587">
        <v>348595611.95645303</v>
      </c>
      <c r="R587">
        <v>4265409652.9246802</v>
      </c>
      <c r="S587">
        <v>18235444544.941601</v>
      </c>
    </row>
    <row r="588" spans="1:19" x14ac:dyDescent="0.25">
      <c r="A588">
        <v>2043</v>
      </c>
      <c r="B588">
        <v>20</v>
      </c>
      <c r="C588" t="s">
        <v>26</v>
      </c>
      <c r="D588">
        <v>7.0000000000000007E-2</v>
      </c>
      <c r="E588" t="s">
        <v>23</v>
      </c>
      <c r="F588">
        <v>17</v>
      </c>
      <c r="G588">
        <v>8703613551.1250591</v>
      </c>
      <c r="H588">
        <v>1946762955.0037601</v>
      </c>
      <c r="I588">
        <v>764050296.71085703</v>
      </c>
      <c r="J588">
        <v>2549313113.85392</v>
      </c>
      <c r="K588">
        <v>438789989.56020403</v>
      </c>
      <c r="L588">
        <v>5698916355.1287498</v>
      </c>
      <c r="M588">
        <v>14402529906.253799</v>
      </c>
      <c r="N588">
        <v>4252223503.6746402</v>
      </c>
      <c r="O588">
        <v>-73362174.451293901</v>
      </c>
      <c r="P588">
        <v>-62953858.4686279</v>
      </c>
      <c r="Q588">
        <v>516287522.81230497</v>
      </c>
      <c r="R588">
        <v>4705557168.0186701</v>
      </c>
      <c r="S588">
        <v>19108087074.272202</v>
      </c>
    </row>
    <row r="589" spans="1:19" x14ac:dyDescent="0.25">
      <c r="A589">
        <v>2044</v>
      </c>
      <c r="B589">
        <v>20</v>
      </c>
      <c r="C589" t="s">
        <v>26</v>
      </c>
      <c r="D589">
        <v>7.0000000000000007E-2</v>
      </c>
      <c r="E589" t="s">
        <v>23</v>
      </c>
      <c r="F589">
        <v>18</v>
      </c>
      <c r="G589">
        <v>8952152655.6718197</v>
      </c>
      <c r="H589">
        <v>2005341768.6646299</v>
      </c>
      <c r="I589">
        <v>776477251.93819499</v>
      </c>
      <c r="J589">
        <v>2622113984.6034598</v>
      </c>
      <c r="K589">
        <v>451320449.13482499</v>
      </c>
      <c r="L589">
        <v>5855253454.3411102</v>
      </c>
      <c r="M589">
        <v>14807406110.012899</v>
      </c>
      <c r="N589">
        <v>4519986832.1910295</v>
      </c>
      <c r="O589">
        <v>-78301309.599243104</v>
      </c>
      <c r="P589">
        <v>-67246935.032470703</v>
      </c>
      <c r="Q589">
        <v>681594820.12760901</v>
      </c>
      <c r="R589">
        <v>5134334717.2864904</v>
      </c>
      <c r="S589">
        <v>19941740827.299</v>
      </c>
    </row>
    <row r="590" spans="1:19" x14ac:dyDescent="0.25">
      <c r="A590">
        <v>2045</v>
      </c>
      <c r="B590">
        <v>20</v>
      </c>
      <c r="C590" t="s">
        <v>26</v>
      </c>
      <c r="D590">
        <v>7.0000000000000007E-2</v>
      </c>
      <c r="E590" t="s">
        <v>23</v>
      </c>
      <c r="F590">
        <v>19</v>
      </c>
      <c r="G590">
        <v>9184535051.0279102</v>
      </c>
      <c r="H590">
        <v>2060179654.0813301</v>
      </c>
      <c r="I590">
        <v>788096371.70599902</v>
      </c>
      <c r="J590">
        <v>2690183500.3970599</v>
      </c>
      <c r="K590">
        <v>463036514.77982002</v>
      </c>
      <c r="L590">
        <v>6001496040.96422</v>
      </c>
      <c r="M590">
        <v>15186031091.9921</v>
      </c>
      <c r="N590">
        <v>4779102796.3700895</v>
      </c>
      <c r="O590">
        <v>-83063791.334472597</v>
      </c>
      <c r="P590">
        <v>-71391358.1405029</v>
      </c>
      <c r="Q590">
        <v>842225286.948928</v>
      </c>
      <c r="R590">
        <v>5549936725.17871</v>
      </c>
      <c r="S590">
        <v>20735967817.170502</v>
      </c>
    </row>
    <row r="591" spans="1:19" x14ac:dyDescent="0.25">
      <c r="A591">
        <v>2027</v>
      </c>
      <c r="B591">
        <v>10</v>
      </c>
      <c r="C591" t="s">
        <v>25</v>
      </c>
      <c r="D591">
        <v>0.03</v>
      </c>
      <c r="E591" t="s">
        <v>24</v>
      </c>
      <c r="F591">
        <v>1</v>
      </c>
      <c r="G591">
        <v>993949875.024701</v>
      </c>
      <c r="H591">
        <v>296117366.46665102</v>
      </c>
      <c r="I591">
        <v>132742251.738966</v>
      </c>
      <c r="J591">
        <v>291136300.37411499</v>
      </c>
      <c r="K591">
        <v>50110470.410799503</v>
      </c>
      <c r="L591">
        <v>770106388.99053097</v>
      </c>
      <c r="M591">
        <v>1764056264.0152299</v>
      </c>
      <c r="N591">
        <v>60941981.780012399</v>
      </c>
      <c r="O591">
        <v>-949481.56805038406</v>
      </c>
      <c r="P591">
        <v>-798100.53858184803</v>
      </c>
      <c r="Q591">
        <v>16504189.035870001</v>
      </c>
      <c r="R591">
        <v>76648070.277301699</v>
      </c>
      <c r="S591">
        <v>1840704334.2925301</v>
      </c>
    </row>
    <row r="592" spans="1:19" x14ac:dyDescent="0.25">
      <c r="A592">
        <v>2028</v>
      </c>
      <c r="B592">
        <v>10</v>
      </c>
      <c r="C592" t="s">
        <v>25</v>
      </c>
      <c r="D592">
        <v>0.03</v>
      </c>
      <c r="E592" t="s">
        <v>24</v>
      </c>
      <c r="F592">
        <v>2</v>
      </c>
      <c r="G592">
        <v>979393450.44130003</v>
      </c>
      <c r="H592">
        <v>295180535.34344298</v>
      </c>
      <c r="I592">
        <v>131786806.641267</v>
      </c>
      <c r="J592">
        <v>286870695.89224601</v>
      </c>
      <c r="K592">
        <v>49376328.988389201</v>
      </c>
      <c r="L592">
        <v>763214366.86534595</v>
      </c>
      <c r="M592">
        <v>1742607817.3066399</v>
      </c>
      <c r="N592">
        <v>93439071.090733096</v>
      </c>
      <c r="O592">
        <v>-1440069.89676666</v>
      </c>
      <c r="P592">
        <v>-1212840.6100673601</v>
      </c>
      <c r="Q592">
        <v>-18562038.957833599</v>
      </c>
      <c r="R592">
        <v>73664191.522830904</v>
      </c>
      <c r="S592">
        <v>1816272008.8294899</v>
      </c>
    </row>
    <row r="593" spans="1:19" x14ac:dyDescent="0.25">
      <c r="A593">
        <v>2029</v>
      </c>
      <c r="B593">
        <v>10</v>
      </c>
      <c r="C593" t="s">
        <v>25</v>
      </c>
      <c r="D593">
        <v>0.03</v>
      </c>
      <c r="E593" t="s">
        <v>24</v>
      </c>
      <c r="F593">
        <v>3</v>
      </c>
      <c r="G593">
        <v>967487528.23069501</v>
      </c>
      <c r="H593">
        <v>294465977.81869102</v>
      </c>
      <c r="I593">
        <v>131007076.85141</v>
      </c>
      <c r="J593">
        <v>283381191.29651999</v>
      </c>
      <c r="K593">
        <v>48775777.570051797</v>
      </c>
      <c r="L593">
        <v>757630023.53667402</v>
      </c>
      <c r="M593">
        <v>1725117551.76737</v>
      </c>
      <c r="N593">
        <v>126802055.71628</v>
      </c>
      <c r="O593">
        <v>-1939769.9240188501</v>
      </c>
      <c r="P593">
        <v>-1635539.56610107</v>
      </c>
      <c r="Q593">
        <v>-83391336.814870194</v>
      </c>
      <c r="R593">
        <v>41775179.335304201</v>
      </c>
      <c r="S593">
        <v>1766892731.10268</v>
      </c>
    </row>
    <row r="594" spans="1:19" x14ac:dyDescent="0.25">
      <c r="A594">
        <v>2030</v>
      </c>
      <c r="B594">
        <v>10</v>
      </c>
      <c r="C594" t="s">
        <v>25</v>
      </c>
      <c r="D594">
        <v>0.03</v>
      </c>
      <c r="E594" t="s">
        <v>24</v>
      </c>
      <c r="F594">
        <v>4</v>
      </c>
      <c r="G594">
        <v>956638138.78604805</v>
      </c>
      <c r="H594">
        <v>293557824.36936498</v>
      </c>
      <c r="I594">
        <v>110713157.156709</v>
      </c>
      <c r="J594">
        <v>280202392.26007003</v>
      </c>
      <c r="K594">
        <v>48228668.655318998</v>
      </c>
      <c r="L594">
        <v>732702042.44146395</v>
      </c>
      <c r="M594">
        <v>1689340181.22751</v>
      </c>
      <c r="N594">
        <v>161256636.30081001</v>
      </c>
      <c r="O594">
        <v>-2442744.4184036199</v>
      </c>
      <c r="P594">
        <v>-2062237.3270759501</v>
      </c>
      <c r="Q594">
        <v>-124266075.77781799</v>
      </c>
      <c r="R594">
        <v>34928323.1959114</v>
      </c>
      <c r="S594">
        <v>1724268504.42342</v>
      </c>
    </row>
    <row r="595" spans="1:19" x14ac:dyDescent="0.25">
      <c r="A595">
        <v>2031</v>
      </c>
      <c r="B595">
        <v>10</v>
      </c>
      <c r="C595" t="s">
        <v>25</v>
      </c>
      <c r="D595">
        <v>0.03</v>
      </c>
      <c r="E595" t="s">
        <v>24</v>
      </c>
      <c r="F595">
        <v>5</v>
      </c>
      <c r="G595">
        <v>946732739.54921198</v>
      </c>
      <c r="H595">
        <v>315520784.08825701</v>
      </c>
      <c r="I595">
        <v>109741221.178808</v>
      </c>
      <c r="J595">
        <v>277300623.83324403</v>
      </c>
      <c r="K595">
        <v>47729226.8865996</v>
      </c>
      <c r="L595">
        <v>750291855.98690999</v>
      </c>
      <c r="M595">
        <v>1697024595.5361199</v>
      </c>
      <c r="N595">
        <v>199852842.924371</v>
      </c>
      <c r="O595">
        <v>-2946555.4807433998</v>
      </c>
      <c r="P595">
        <v>-2491991.9014968802</v>
      </c>
      <c r="Q595">
        <v>-145571041.44696599</v>
      </c>
      <c r="R595">
        <v>51789809.575904801</v>
      </c>
      <c r="S595">
        <v>1748814405.1120501</v>
      </c>
    </row>
    <row r="596" spans="1:19" x14ac:dyDescent="0.25">
      <c r="A596">
        <v>2032</v>
      </c>
      <c r="B596">
        <v>10</v>
      </c>
      <c r="C596" t="s">
        <v>25</v>
      </c>
      <c r="D596">
        <v>0.03</v>
      </c>
      <c r="E596" t="s">
        <v>24</v>
      </c>
      <c r="F596">
        <v>6</v>
      </c>
      <c r="G596">
        <v>937407963.35174501</v>
      </c>
      <c r="H596">
        <v>329545582.12366301</v>
      </c>
      <c r="I596">
        <v>108869503.860919</v>
      </c>
      <c r="J596">
        <v>274568822.27468199</v>
      </c>
      <c r="K596">
        <v>47259042.867969602</v>
      </c>
      <c r="L596">
        <v>760242951.12723398</v>
      </c>
      <c r="M596">
        <v>1697650914.4789801</v>
      </c>
      <c r="N596">
        <v>240076030.04601601</v>
      </c>
      <c r="O596">
        <v>-3439732.3871154701</v>
      </c>
      <c r="P596">
        <v>-2913620.3165435698</v>
      </c>
      <c r="Q596">
        <v>-160814523.12013701</v>
      </c>
      <c r="R596">
        <v>76347886.609336793</v>
      </c>
      <c r="S596">
        <v>1773998801.08832</v>
      </c>
    </row>
    <row r="597" spans="1:19" x14ac:dyDescent="0.25">
      <c r="A597">
        <v>2033</v>
      </c>
      <c r="B597">
        <v>10</v>
      </c>
      <c r="C597" t="s">
        <v>25</v>
      </c>
      <c r="D597">
        <v>0.03</v>
      </c>
      <c r="E597" t="s">
        <v>24</v>
      </c>
      <c r="F597">
        <v>7</v>
      </c>
      <c r="G597">
        <v>928502588.85007203</v>
      </c>
      <c r="H597">
        <v>338955022.63568699</v>
      </c>
      <c r="I597">
        <v>108048883.923713</v>
      </c>
      <c r="J597">
        <v>271960008.47254801</v>
      </c>
      <c r="K597">
        <v>46810023.400507398</v>
      </c>
      <c r="L597">
        <v>765773938.43245602</v>
      </c>
      <c r="M597">
        <v>1694276527.2825201</v>
      </c>
      <c r="N597">
        <v>277271768.12952101</v>
      </c>
      <c r="O597">
        <v>-3952052.0373687702</v>
      </c>
      <c r="P597">
        <v>-3352653.3606338501</v>
      </c>
      <c r="Q597">
        <v>-171555077.70093301</v>
      </c>
      <c r="R597">
        <v>102364037.06796201</v>
      </c>
      <c r="S597">
        <v>1796640564.3504801</v>
      </c>
    </row>
    <row r="598" spans="1:19" x14ac:dyDescent="0.25">
      <c r="A598">
        <v>2034</v>
      </c>
      <c r="B598">
        <v>10</v>
      </c>
      <c r="C598" t="s">
        <v>25</v>
      </c>
      <c r="D598">
        <v>0.03</v>
      </c>
      <c r="E598" t="s">
        <v>24</v>
      </c>
      <c r="F598">
        <v>8</v>
      </c>
      <c r="G598">
        <v>920613010.88111401</v>
      </c>
      <c r="H598">
        <v>345750704.62210101</v>
      </c>
      <c r="I598">
        <v>100724420.13033199</v>
      </c>
      <c r="J598">
        <v>269648962.10892099</v>
      </c>
      <c r="K598">
        <v>46412248.965969697</v>
      </c>
      <c r="L598">
        <v>762536335.82732403</v>
      </c>
      <c r="M598">
        <v>1683149346.7084301</v>
      </c>
      <c r="N598">
        <v>312111355.64904201</v>
      </c>
      <c r="O598">
        <v>-4474102.2945098802</v>
      </c>
      <c r="P598">
        <v>-3801591.0176773001</v>
      </c>
      <c r="Q598">
        <v>-201877877.11612001</v>
      </c>
      <c r="R598">
        <v>106431887.51523501</v>
      </c>
      <c r="S598">
        <v>1789581234.22368</v>
      </c>
    </row>
    <row r="599" spans="1:19" x14ac:dyDescent="0.25">
      <c r="A599">
        <v>2035</v>
      </c>
      <c r="B599">
        <v>10</v>
      </c>
      <c r="C599" t="s">
        <v>25</v>
      </c>
      <c r="D599">
        <v>0.03</v>
      </c>
      <c r="E599" t="s">
        <v>24</v>
      </c>
      <c r="F599">
        <v>9</v>
      </c>
      <c r="G599">
        <v>913733880.881356</v>
      </c>
      <c r="H599">
        <v>350921785.93715298</v>
      </c>
      <c r="I599">
        <v>94996744.935107797</v>
      </c>
      <c r="J599">
        <v>267633914.33547401</v>
      </c>
      <c r="K599">
        <v>46065421.026908003</v>
      </c>
      <c r="L599">
        <v>759617866.23464298</v>
      </c>
      <c r="M599">
        <v>1673351747.1159899</v>
      </c>
      <c r="N599">
        <v>345777039.62392902</v>
      </c>
      <c r="O599">
        <v>-4989906.0435256902</v>
      </c>
      <c r="P599">
        <v>-4246116.12683105</v>
      </c>
      <c r="Q599">
        <v>-229539967.36169699</v>
      </c>
      <c r="R599">
        <v>111990956.135398</v>
      </c>
      <c r="S599">
        <v>1785342703.2514</v>
      </c>
    </row>
    <row r="600" spans="1:19" x14ac:dyDescent="0.25">
      <c r="A600">
        <v>2036</v>
      </c>
      <c r="B600">
        <v>10</v>
      </c>
      <c r="C600" t="s">
        <v>25</v>
      </c>
      <c r="D600">
        <v>0.03</v>
      </c>
      <c r="E600" t="s">
        <v>24</v>
      </c>
      <c r="F600">
        <v>10</v>
      </c>
      <c r="G600">
        <v>907825160.08697104</v>
      </c>
      <c r="H600">
        <v>355049326.95445001</v>
      </c>
      <c r="I600">
        <v>90399968.175437003</v>
      </c>
      <c r="J600">
        <v>265903098.673958</v>
      </c>
      <c r="K600">
        <v>45767515.468453698</v>
      </c>
      <c r="L600">
        <v>757119909.27229905</v>
      </c>
      <c r="M600">
        <v>1664945069.3592701</v>
      </c>
      <c r="N600">
        <v>378295053.97849703</v>
      </c>
      <c r="O600">
        <v>-5493095.7594756996</v>
      </c>
      <c r="P600">
        <v>-4680315.1803359902</v>
      </c>
      <c r="Q600">
        <v>-246966613.118294</v>
      </c>
      <c r="R600">
        <v>126648125.67986999</v>
      </c>
      <c r="S600">
        <v>1791593195.03913</v>
      </c>
    </row>
    <row r="601" spans="1:19" x14ac:dyDescent="0.25">
      <c r="A601">
        <v>2037</v>
      </c>
      <c r="B601">
        <v>10</v>
      </c>
      <c r="C601" t="s">
        <v>25</v>
      </c>
      <c r="D601">
        <v>0.03</v>
      </c>
      <c r="E601" t="s">
        <v>24</v>
      </c>
      <c r="F601">
        <v>11</v>
      </c>
      <c r="G601">
        <v>902472722.386392</v>
      </c>
      <c r="H601">
        <v>358316928.43355298</v>
      </c>
      <c r="I601">
        <v>86618181.069661394</v>
      </c>
      <c r="J601">
        <v>264335333.73065001</v>
      </c>
      <c r="K601">
        <v>45497671.010547601</v>
      </c>
      <c r="L601">
        <v>754768114.24441302</v>
      </c>
      <c r="M601">
        <v>1657240836.6308</v>
      </c>
      <c r="N601">
        <v>411470866.28649002</v>
      </c>
      <c r="O601">
        <v>-5991607.1339721596</v>
      </c>
      <c r="P601">
        <v>-5112566.9918441698</v>
      </c>
      <c r="Q601">
        <v>-260062587.82023901</v>
      </c>
      <c r="R601">
        <v>146295711.47440299</v>
      </c>
      <c r="S601">
        <v>1803536548.1052201</v>
      </c>
    </row>
    <row r="602" spans="1:19" x14ac:dyDescent="0.25">
      <c r="A602">
        <v>2038</v>
      </c>
      <c r="B602">
        <v>10</v>
      </c>
      <c r="C602" t="s">
        <v>25</v>
      </c>
      <c r="D602">
        <v>0.03</v>
      </c>
      <c r="E602" t="s">
        <v>24</v>
      </c>
      <c r="F602">
        <v>12</v>
      </c>
      <c r="G602">
        <v>897636508.74380398</v>
      </c>
      <c r="H602">
        <v>360954245.24974197</v>
      </c>
      <c r="I602">
        <v>83452578.214579299</v>
      </c>
      <c r="J602">
        <v>262919047.116909</v>
      </c>
      <c r="K602">
        <v>45253891.091648102</v>
      </c>
      <c r="L602">
        <v>752579761.67287898</v>
      </c>
      <c r="M602">
        <v>1650216270.4166801</v>
      </c>
      <c r="N602">
        <v>444956934.22487497</v>
      </c>
      <c r="O602">
        <v>-6472958.0978240902</v>
      </c>
      <c r="P602">
        <v>-5530650.5842208797</v>
      </c>
      <c r="Q602">
        <v>-272342523.64415002</v>
      </c>
      <c r="R602">
        <v>167083759.99646699</v>
      </c>
      <c r="S602">
        <v>1817300030.4131401</v>
      </c>
    </row>
    <row r="603" spans="1:19" x14ac:dyDescent="0.25">
      <c r="A603">
        <v>2039</v>
      </c>
      <c r="B603">
        <v>10</v>
      </c>
      <c r="C603" t="s">
        <v>25</v>
      </c>
      <c r="D603">
        <v>0.03</v>
      </c>
      <c r="E603" t="s">
        <v>24</v>
      </c>
      <c r="F603">
        <v>13</v>
      </c>
      <c r="G603">
        <v>893457351.90926397</v>
      </c>
      <c r="H603">
        <v>363222150.751239</v>
      </c>
      <c r="I603">
        <v>80773952.662502393</v>
      </c>
      <c r="J603">
        <v>261695352.56841999</v>
      </c>
      <c r="K603">
        <v>45043256.240425199</v>
      </c>
      <c r="L603">
        <v>750734712.22258794</v>
      </c>
      <c r="M603">
        <v>1644192064.13185</v>
      </c>
      <c r="N603">
        <v>476388087.88216197</v>
      </c>
      <c r="O603">
        <v>-6936604.3624877902</v>
      </c>
      <c r="P603">
        <v>-5934276.9468612596</v>
      </c>
      <c r="Q603">
        <v>-285008708.62121803</v>
      </c>
      <c r="R603">
        <v>185445102.314071</v>
      </c>
      <c r="S603">
        <v>1829637166.44595</v>
      </c>
    </row>
    <row r="604" spans="1:19" x14ac:dyDescent="0.25">
      <c r="A604">
        <v>2040</v>
      </c>
      <c r="B604">
        <v>10</v>
      </c>
      <c r="C604" t="s">
        <v>25</v>
      </c>
      <c r="D604">
        <v>0.03</v>
      </c>
      <c r="E604" t="s">
        <v>24</v>
      </c>
      <c r="F604">
        <v>14</v>
      </c>
      <c r="G604">
        <v>890007956.82314503</v>
      </c>
      <c r="H604">
        <v>365307537.44781202</v>
      </c>
      <c r="I604">
        <v>78488618.565632299</v>
      </c>
      <c r="J604">
        <v>260685292.20808899</v>
      </c>
      <c r="K604">
        <v>44869395.659639798</v>
      </c>
      <c r="L604">
        <v>749350843.88117397</v>
      </c>
      <c r="M604">
        <v>1639358800.7043099</v>
      </c>
      <c r="N604">
        <v>506306074.94505</v>
      </c>
      <c r="O604">
        <v>-7384769.1262054397</v>
      </c>
      <c r="P604">
        <v>-6325434.7453308096</v>
      </c>
      <c r="Q604">
        <v>-297750196.336285</v>
      </c>
      <c r="R604">
        <v>202230443.863433</v>
      </c>
      <c r="S604">
        <v>1841589244.56777</v>
      </c>
    </row>
    <row r="605" spans="1:19" x14ac:dyDescent="0.25">
      <c r="A605">
        <v>2041</v>
      </c>
      <c r="B605">
        <v>10</v>
      </c>
      <c r="C605" t="s">
        <v>25</v>
      </c>
      <c r="D605">
        <v>0.03</v>
      </c>
      <c r="E605" t="s">
        <v>24</v>
      </c>
      <c r="F605">
        <v>15</v>
      </c>
      <c r="G605">
        <v>887173820.01709604</v>
      </c>
      <c r="H605">
        <v>367250904.25924498</v>
      </c>
      <c r="I605">
        <v>76519481.3209773</v>
      </c>
      <c r="J605">
        <v>259855405.117145</v>
      </c>
      <c r="K605">
        <v>44726547.759738602</v>
      </c>
      <c r="L605">
        <v>748352338.45710695</v>
      </c>
      <c r="M605">
        <v>1635526158.4742</v>
      </c>
      <c r="N605">
        <v>534595358.472615</v>
      </c>
      <c r="O605">
        <v>-7814591.7125244103</v>
      </c>
      <c r="P605">
        <v>-6701388.6916961595</v>
      </c>
      <c r="Q605">
        <v>-308336008.83853602</v>
      </c>
      <c r="R605">
        <v>219557960.94238201</v>
      </c>
      <c r="S605">
        <v>1855084119.41659</v>
      </c>
    </row>
    <row r="606" spans="1:19" x14ac:dyDescent="0.25">
      <c r="A606">
        <v>2042</v>
      </c>
      <c r="B606">
        <v>10</v>
      </c>
      <c r="C606" t="s">
        <v>25</v>
      </c>
      <c r="D606">
        <v>0.03</v>
      </c>
      <c r="E606" t="s">
        <v>24</v>
      </c>
      <c r="F606">
        <v>16</v>
      </c>
      <c r="G606">
        <v>884686363.18906796</v>
      </c>
      <c r="H606">
        <v>368996130.122967</v>
      </c>
      <c r="I606">
        <v>74799584.358745307</v>
      </c>
      <c r="J606">
        <v>259127071.55920899</v>
      </c>
      <c r="K606">
        <v>44601179.0500791</v>
      </c>
      <c r="L606">
        <v>747523965.09100199</v>
      </c>
      <c r="M606">
        <v>1632210328.2800701</v>
      </c>
      <c r="N606">
        <v>561488747.02300596</v>
      </c>
      <c r="O606">
        <v>-8224327.1372985803</v>
      </c>
      <c r="P606">
        <v>-7060457.3654174795</v>
      </c>
      <c r="Q606">
        <v>-317439717.47536498</v>
      </c>
      <c r="R606">
        <v>236988572.182235</v>
      </c>
      <c r="S606">
        <v>1869198900.4623201</v>
      </c>
    </row>
    <row r="607" spans="1:19" x14ac:dyDescent="0.25">
      <c r="A607">
        <v>2043</v>
      </c>
      <c r="B607">
        <v>10</v>
      </c>
      <c r="C607" t="s">
        <v>25</v>
      </c>
      <c r="D607">
        <v>0.03</v>
      </c>
      <c r="E607" t="s">
        <v>24</v>
      </c>
      <c r="F607">
        <v>17</v>
      </c>
      <c r="G607">
        <v>882579219.26681602</v>
      </c>
      <c r="H607">
        <v>370615150.95881099</v>
      </c>
      <c r="I607">
        <v>73289675.869725496</v>
      </c>
      <c r="J607">
        <v>258510190.41370401</v>
      </c>
      <c r="K607">
        <v>44494991.9385304</v>
      </c>
      <c r="L607">
        <v>746910009.18077195</v>
      </c>
      <c r="M607">
        <v>1629489228.4475901</v>
      </c>
      <c r="N607">
        <v>587052310.89931095</v>
      </c>
      <c r="O607">
        <v>-8612933.6715698205</v>
      </c>
      <c r="P607">
        <v>-7401524.4030151302</v>
      </c>
      <c r="Q607">
        <v>-324904363.04582202</v>
      </c>
      <c r="R607">
        <v>254746423.45046899</v>
      </c>
      <c r="S607">
        <v>1884235651.8980801</v>
      </c>
    </row>
    <row r="608" spans="1:19" x14ac:dyDescent="0.25">
      <c r="A608">
        <v>2044</v>
      </c>
      <c r="B608">
        <v>10</v>
      </c>
      <c r="C608" t="s">
        <v>25</v>
      </c>
      <c r="D608">
        <v>0.03</v>
      </c>
      <c r="E608" t="s">
        <v>24</v>
      </c>
      <c r="F608">
        <v>18</v>
      </c>
      <c r="G608">
        <v>880762652.804847</v>
      </c>
      <c r="H608">
        <v>372106694.29510301</v>
      </c>
      <c r="I608">
        <v>71953431.441571593</v>
      </c>
      <c r="J608">
        <v>257978544.979307</v>
      </c>
      <c r="K608">
        <v>44403472.021085501</v>
      </c>
      <c r="L608">
        <v>746442142.73706901</v>
      </c>
      <c r="M608">
        <v>1627204795.5419099</v>
      </c>
      <c r="N608">
        <v>611342767.61016202</v>
      </c>
      <c r="O608">
        <v>-8982275.9057769701</v>
      </c>
      <c r="P608">
        <v>-7726177.0325164702</v>
      </c>
      <c r="Q608">
        <v>-331007733.46962702</v>
      </c>
      <c r="R608">
        <v>272608857.10803199</v>
      </c>
      <c r="S608">
        <v>1899813652.64994</v>
      </c>
    </row>
    <row r="609" spans="1:19" x14ac:dyDescent="0.25">
      <c r="A609">
        <v>2045</v>
      </c>
      <c r="B609">
        <v>10</v>
      </c>
      <c r="C609" t="s">
        <v>25</v>
      </c>
      <c r="D609">
        <v>0.03</v>
      </c>
      <c r="E609" t="s">
        <v>24</v>
      </c>
      <c r="F609">
        <v>19</v>
      </c>
      <c r="G609">
        <v>879156348.99968195</v>
      </c>
      <c r="H609">
        <v>373469150.98356003</v>
      </c>
      <c r="I609">
        <v>70761699.878983095</v>
      </c>
      <c r="J609">
        <v>257508611.12408</v>
      </c>
      <c r="K609">
        <v>44322570.294865899</v>
      </c>
      <c r="L609">
        <v>746062032.28148997</v>
      </c>
      <c r="M609">
        <v>1625218381.2811699</v>
      </c>
      <c r="N609">
        <v>634640780.97498202</v>
      </c>
      <c r="O609">
        <v>-9333976.6043548491</v>
      </c>
      <c r="P609">
        <v>-8035834.7780303899</v>
      </c>
      <c r="Q609">
        <v>-336038393.71827298</v>
      </c>
      <c r="R609">
        <v>290566552.47866797</v>
      </c>
      <c r="S609">
        <v>1915784933.75984</v>
      </c>
    </row>
    <row r="610" spans="1:19" x14ac:dyDescent="0.25">
      <c r="A610">
        <v>2027</v>
      </c>
      <c r="B610">
        <v>10</v>
      </c>
      <c r="C610" t="s">
        <v>25</v>
      </c>
      <c r="D610">
        <v>7.0000000000000007E-2</v>
      </c>
      <c r="E610" t="s">
        <v>24</v>
      </c>
      <c r="F610">
        <v>1</v>
      </c>
      <c r="G610">
        <v>993949875.02470303</v>
      </c>
      <c r="H610">
        <v>296117366.46665102</v>
      </c>
      <c r="I610">
        <v>132742251.738966</v>
      </c>
      <c r="J610">
        <v>291136300.37411398</v>
      </c>
      <c r="K610">
        <v>50110470.410799503</v>
      </c>
      <c r="L610">
        <v>770106388.99053204</v>
      </c>
      <c r="M610">
        <v>1764056264.0152299</v>
      </c>
      <c r="N610">
        <v>60941981.780012302</v>
      </c>
      <c r="O610">
        <v>-949481.56805038406</v>
      </c>
      <c r="P610">
        <v>-798100.53858375503</v>
      </c>
      <c r="Q610">
        <v>16504189.035870001</v>
      </c>
      <c r="R610">
        <v>76648070.277299806</v>
      </c>
      <c r="S610">
        <v>1840704334.2925301</v>
      </c>
    </row>
    <row r="611" spans="1:19" x14ac:dyDescent="0.25">
      <c r="A611">
        <v>2028</v>
      </c>
      <c r="B611">
        <v>10</v>
      </c>
      <c r="C611" t="s">
        <v>25</v>
      </c>
      <c r="D611">
        <v>7.0000000000000007E-2</v>
      </c>
      <c r="E611" t="s">
        <v>24</v>
      </c>
      <c r="F611">
        <v>2</v>
      </c>
      <c r="G611">
        <v>979674734.00813103</v>
      </c>
      <c r="H611">
        <v>295198638.36031598</v>
      </c>
      <c r="I611">
        <v>131805269.348469</v>
      </c>
      <c r="J611">
        <v>286953123.03199202</v>
      </c>
      <c r="K611">
        <v>49390515.296068601</v>
      </c>
      <c r="L611">
        <v>763347546.03684604</v>
      </c>
      <c r="M611">
        <v>1743022280.04497</v>
      </c>
      <c r="N611">
        <v>92811108.012265205</v>
      </c>
      <c r="O611">
        <v>-1430589.9290580701</v>
      </c>
      <c r="P611">
        <v>-1204826.30916404</v>
      </c>
      <c r="Q611">
        <v>-17884430.6874239</v>
      </c>
      <c r="R611">
        <v>73721851.015674502</v>
      </c>
      <c r="S611">
        <v>1816744131.0606501</v>
      </c>
    </row>
    <row r="612" spans="1:19" x14ac:dyDescent="0.25">
      <c r="A612">
        <v>2029</v>
      </c>
      <c r="B612">
        <v>10</v>
      </c>
      <c r="C612" t="s">
        <v>25</v>
      </c>
      <c r="D612">
        <v>7.0000000000000007E-2</v>
      </c>
      <c r="E612" t="s">
        <v>24</v>
      </c>
      <c r="F612">
        <v>3</v>
      </c>
      <c r="G612">
        <v>968140534.33548498</v>
      </c>
      <c r="H612">
        <v>294506010.63624197</v>
      </c>
      <c r="I612">
        <v>131049871.19777299</v>
      </c>
      <c r="J612">
        <v>283572570.94804698</v>
      </c>
      <c r="K612">
        <v>48808714.715453804</v>
      </c>
      <c r="L612">
        <v>757937167.49751604</v>
      </c>
      <c r="M612">
        <v>1726077701.8329999</v>
      </c>
      <c r="N612">
        <v>125082597.71881101</v>
      </c>
      <c r="O612">
        <v>-1913965.08285522</v>
      </c>
      <c r="P612">
        <v>-1613714.4562721199</v>
      </c>
      <c r="Q612">
        <v>-80424007.351308793</v>
      </c>
      <c r="R612">
        <v>43044875.911239602</v>
      </c>
      <c r="S612">
        <v>1769122577.74423</v>
      </c>
    </row>
    <row r="613" spans="1:19" x14ac:dyDescent="0.25">
      <c r="A613">
        <v>2030</v>
      </c>
      <c r="B613">
        <v>10</v>
      </c>
      <c r="C613" t="s">
        <v>25</v>
      </c>
      <c r="D613">
        <v>7.0000000000000007E-2</v>
      </c>
      <c r="E613" t="s">
        <v>24</v>
      </c>
      <c r="F613">
        <v>4</v>
      </c>
      <c r="G613">
        <v>957770400.14256203</v>
      </c>
      <c r="H613">
        <v>293641267.978894</v>
      </c>
      <c r="I613">
        <v>111917872.269646</v>
      </c>
      <c r="J613">
        <v>280534178.53445202</v>
      </c>
      <c r="K613">
        <v>48285771.791858099</v>
      </c>
      <c r="L613">
        <v>734379090.57485199</v>
      </c>
      <c r="M613">
        <v>1692149490.7174101</v>
      </c>
      <c r="N613">
        <v>157935400.46978801</v>
      </c>
      <c r="O613">
        <v>-2393715.05176544</v>
      </c>
      <c r="P613">
        <v>-2020694.76737976</v>
      </c>
      <c r="Q613">
        <v>-119607391.238648</v>
      </c>
      <c r="R613">
        <v>36307314.463756502</v>
      </c>
      <c r="S613">
        <v>1728456805.18117</v>
      </c>
    </row>
    <row r="614" spans="1:19" x14ac:dyDescent="0.25">
      <c r="A614">
        <v>2031</v>
      </c>
      <c r="B614">
        <v>10</v>
      </c>
      <c r="C614" t="s">
        <v>25</v>
      </c>
      <c r="D614">
        <v>7.0000000000000007E-2</v>
      </c>
      <c r="E614" t="s">
        <v>24</v>
      </c>
      <c r="F614">
        <v>5</v>
      </c>
      <c r="G614">
        <v>948428753.60570204</v>
      </c>
      <c r="H614">
        <v>313903166.86267298</v>
      </c>
      <c r="I614">
        <v>110811083.17572799</v>
      </c>
      <c r="J614">
        <v>277797544.35331398</v>
      </c>
      <c r="K614">
        <v>47814752.795665197</v>
      </c>
      <c r="L614">
        <v>750326547.18738198</v>
      </c>
      <c r="M614">
        <v>1698755300.7930801</v>
      </c>
      <c r="N614">
        <v>194145309.87173399</v>
      </c>
      <c r="O614">
        <v>-2867363.8670692402</v>
      </c>
      <c r="P614">
        <v>-2424672.0573005602</v>
      </c>
      <c r="Q614">
        <v>-140086435.84478801</v>
      </c>
      <c r="R614">
        <v>51634201.969642602</v>
      </c>
      <c r="S614">
        <v>1750389502.7627299</v>
      </c>
    </row>
    <row r="615" spans="1:19" x14ac:dyDescent="0.25">
      <c r="A615">
        <v>2032</v>
      </c>
      <c r="B615">
        <v>10</v>
      </c>
      <c r="C615" t="s">
        <v>25</v>
      </c>
      <c r="D615">
        <v>7.0000000000000007E-2</v>
      </c>
      <c r="E615" t="s">
        <v>24</v>
      </c>
      <c r="F615">
        <v>6</v>
      </c>
      <c r="G615">
        <v>939759668.16950798</v>
      </c>
      <c r="H615">
        <v>326811318.20311201</v>
      </c>
      <c r="I615">
        <v>109873264.882659</v>
      </c>
      <c r="J615">
        <v>275257827.54576802</v>
      </c>
      <c r="K615">
        <v>47377629.662276901</v>
      </c>
      <c r="L615">
        <v>759320040.29381704</v>
      </c>
      <c r="M615">
        <v>1699079708.46332</v>
      </c>
      <c r="N615">
        <v>231315278.74990499</v>
      </c>
      <c r="O615">
        <v>-3324392.9615096999</v>
      </c>
      <c r="P615">
        <v>-2815343.3375472999</v>
      </c>
      <c r="Q615">
        <v>-154637178.559026</v>
      </c>
      <c r="R615">
        <v>73862756.853340104</v>
      </c>
      <c r="S615">
        <v>1772942465.3166599</v>
      </c>
    </row>
    <row r="616" spans="1:19" x14ac:dyDescent="0.25">
      <c r="A616">
        <v>2033</v>
      </c>
      <c r="B616">
        <v>10</v>
      </c>
      <c r="C616" t="s">
        <v>25</v>
      </c>
      <c r="D616">
        <v>7.0000000000000007E-2</v>
      </c>
      <c r="E616" t="s">
        <v>24</v>
      </c>
      <c r="F616">
        <v>7</v>
      </c>
      <c r="G616">
        <v>931602905.04308903</v>
      </c>
      <c r="H616">
        <v>335458598.48893499</v>
      </c>
      <c r="I616">
        <v>109030681.97496399</v>
      </c>
      <c r="J616">
        <v>272868309.17672098</v>
      </c>
      <c r="K616">
        <v>46966354.782758102</v>
      </c>
      <c r="L616">
        <v>764323944.42337894</v>
      </c>
      <c r="M616">
        <v>1695926849.46647</v>
      </c>
      <c r="N616">
        <v>265261543.09422499</v>
      </c>
      <c r="O616">
        <v>-3791339.9826736399</v>
      </c>
      <c r="P616">
        <v>-3215429.1518020602</v>
      </c>
      <c r="Q616">
        <v>-164860915.81265599</v>
      </c>
      <c r="R616">
        <v>97185198.129760697</v>
      </c>
      <c r="S616">
        <v>1793112047.5962501</v>
      </c>
    </row>
    <row r="617" spans="1:19" x14ac:dyDescent="0.25">
      <c r="A617">
        <v>2034</v>
      </c>
      <c r="B617">
        <v>10</v>
      </c>
      <c r="C617" t="s">
        <v>25</v>
      </c>
      <c r="D617">
        <v>7.0000000000000007E-2</v>
      </c>
      <c r="E617" t="s">
        <v>24</v>
      </c>
      <c r="F617">
        <v>8</v>
      </c>
      <c r="G617">
        <v>924462699.930637</v>
      </c>
      <c r="H617">
        <v>341689314.10001302</v>
      </c>
      <c r="I617">
        <v>102586757.638622</v>
      </c>
      <c r="J617">
        <v>270776758.05342799</v>
      </c>
      <c r="K617">
        <v>46606360.007038102</v>
      </c>
      <c r="L617">
        <v>761659189.79910302</v>
      </c>
      <c r="M617">
        <v>1686121889.7297399</v>
      </c>
      <c r="N617">
        <v>296628184.19736499</v>
      </c>
      <c r="O617">
        <v>-4259473.58872985</v>
      </c>
      <c r="P617">
        <v>-3617905.58264923</v>
      </c>
      <c r="Q617">
        <v>-191794639.17546999</v>
      </c>
      <c r="R617">
        <v>101215639.439254</v>
      </c>
      <c r="S617">
        <v>1787337529.1689899</v>
      </c>
    </row>
    <row r="618" spans="1:19" x14ac:dyDescent="0.25">
      <c r="A618">
        <v>2035</v>
      </c>
      <c r="B618">
        <v>10</v>
      </c>
      <c r="C618" t="s">
        <v>25</v>
      </c>
      <c r="D618">
        <v>7.0000000000000007E-2</v>
      </c>
      <c r="E618" t="s">
        <v>24</v>
      </c>
      <c r="F618">
        <v>9</v>
      </c>
      <c r="G618">
        <v>918306783.24638402</v>
      </c>
      <c r="H618">
        <v>346414227.07021099</v>
      </c>
      <c r="I618">
        <v>97573361.905807793</v>
      </c>
      <c r="J618">
        <v>268973543.79266298</v>
      </c>
      <c r="K618">
        <v>46295992.969635203</v>
      </c>
      <c r="L618">
        <v>759257125.73831701</v>
      </c>
      <c r="M618">
        <v>1677563908.9847</v>
      </c>
      <c r="N618">
        <v>326474299.04250002</v>
      </c>
      <c r="O618">
        <v>-4714870.0536575299</v>
      </c>
      <c r="P618">
        <v>-4010263.8736648499</v>
      </c>
      <c r="Q618">
        <v>-216097997.15663201</v>
      </c>
      <c r="R618">
        <v>106366038.012214</v>
      </c>
      <c r="S618">
        <v>1783929946.9969201</v>
      </c>
    </row>
    <row r="619" spans="1:19" x14ac:dyDescent="0.25">
      <c r="A619">
        <v>2036</v>
      </c>
      <c r="B619">
        <v>10</v>
      </c>
      <c r="C619" t="s">
        <v>25</v>
      </c>
      <c r="D619">
        <v>7.0000000000000007E-2</v>
      </c>
      <c r="E619" t="s">
        <v>24</v>
      </c>
      <c r="F619">
        <v>10</v>
      </c>
      <c r="G619">
        <v>913073183.07362795</v>
      </c>
      <c r="H619">
        <v>350165204.96898901</v>
      </c>
      <c r="I619">
        <v>93572803.215162903</v>
      </c>
      <c r="J619">
        <v>267440480.347516</v>
      </c>
      <c r="K619">
        <v>46032124.475990497</v>
      </c>
      <c r="L619">
        <v>757210613.00765896</v>
      </c>
      <c r="M619">
        <v>1670283796.08128</v>
      </c>
      <c r="N619">
        <v>354852456.271456</v>
      </c>
      <c r="O619">
        <v>-5152286.5431213304</v>
      </c>
      <c r="P619">
        <v>-4387600.9297714196</v>
      </c>
      <c r="Q619">
        <v>-231530251.13102499</v>
      </c>
      <c r="R619">
        <v>118934604.21066201</v>
      </c>
      <c r="S619">
        <v>1789218400.29194</v>
      </c>
    </row>
    <row r="620" spans="1:19" x14ac:dyDescent="0.25">
      <c r="A620">
        <v>2037</v>
      </c>
      <c r="B620">
        <v>10</v>
      </c>
      <c r="C620" t="s">
        <v>25</v>
      </c>
      <c r="D620">
        <v>7.0000000000000007E-2</v>
      </c>
      <c r="E620" t="s">
        <v>24</v>
      </c>
      <c r="F620">
        <v>11</v>
      </c>
      <c r="G620">
        <v>908397383.21239603</v>
      </c>
      <c r="H620">
        <v>353126183.20884103</v>
      </c>
      <c r="I620">
        <v>90303004.571963698</v>
      </c>
      <c r="J620">
        <v>266070894.46774501</v>
      </c>
      <c r="K620">
        <v>45796391.065784097</v>
      </c>
      <c r="L620">
        <v>755296473.31433499</v>
      </c>
      <c r="M620">
        <v>1663693856.5267301</v>
      </c>
      <c r="N620">
        <v>383258627.42261797</v>
      </c>
      <c r="O620">
        <v>-5578402.3431167603</v>
      </c>
      <c r="P620">
        <v>-4756902.4446868896</v>
      </c>
      <c r="Q620">
        <v>-243135140.90584099</v>
      </c>
      <c r="R620">
        <v>135366584.07208201</v>
      </c>
      <c r="S620">
        <v>1799060440.59882</v>
      </c>
    </row>
    <row r="621" spans="1:19" x14ac:dyDescent="0.25">
      <c r="A621">
        <v>2038</v>
      </c>
      <c r="B621">
        <v>10</v>
      </c>
      <c r="C621" t="s">
        <v>25</v>
      </c>
      <c r="D621">
        <v>7.0000000000000007E-2</v>
      </c>
      <c r="E621" t="s">
        <v>24</v>
      </c>
      <c r="F621">
        <v>12</v>
      </c>
      <c r="G621">
        <v>904229311.49514496</v>
      </c>
      <c r="H621">
        <v>355508704.91504401</v>
      </c>
      <c r="I621">
        <v>87585544.459534496</v>
      </c>
      <c r="J621">
        <v>264850244.23390001</v>
      </c>
      <c r="K621">
        <v>45586286.131944098</v>
      </c>
      <c r="L621">
        <v>753530779.74042296</v>
      </c>
      <c r="M621">
        <v>1657760091.23557</v>
      </c>
      <c r="N621">
        <v>411402344.13245797</v>
      </c>
      <c r="O621">
        <v>-5983387.2012100201</v>
      </c>
      <c r="P621">
        <v>-5108476.7176437303</v>
      </c>
      <c r="Q621">
        <v>-253823861.59193701</v>
      </c>
      <c r="R621">
        <v>152470005.82290599</v>
      </c>
      <c r="S621">
        <v>1810230097.05847</v>
      </c>
    </row>
    <row r="622" spans="1:19" x14ac:dyDescent="0.25">
      <c r="A622">
        <v>2039</v>
      </c>
      <c r="B622">
        <v>10</v>
      </c>
      <c r="C622" t="s">
        <v>25</v>
      </c>
      <c r="D622">
        <v>7.0000000000000007E-2</v>
      </c>
      <c r="E622" t="s">
        <v>24</v>
      </c>
      <c r="F622">
        <v>13</v>
      </c>
      <c r="G622">
        <v>900661302.32362795</v>
      </c>
      <c r="H622">
        <v>357537697.41037899</v>
      </c>
      <c r="I622">
        <v>85303235.045336694</v>
      </c>
      <c r="J622">
        <v>263805461.19025201</v>
      </c>
      <c r="K622">
        <v>45406448.475667097</v>
      </c>
      <c r="L622">
        <v>752052842.12163603</v>
      </c>
      <c r="M622">
        <v>1652714144.44526</v>
      </c>
      <c r="N622">
        <v>437441223.08546901</v>
      </c>
      <c r="O622">
        <v>-6367223.0675201397</v>
      </c>
      <c r="P622">
        <v>-5442424.6389770498</v>
      </c>
      <c r="Q622">
        <v>-264565151.54529899</v>
      </c>
      <c r="R622">
        <v>167433646.90119901</v>
      </c>
      <c r="S622">
        <v>1820147791.3464601</v>
      </c>
    </row>
    <row r="623" spans="1:19" x14ac:dyDescent="0.25">
      <c r="A623">
        <v>2040</v>
      </c>
      <c r="B623">
        <v>10</v>
      </c>
      <c r="C623" t="s">
        <v>25</v>
      </c>
      <c r="D623">
        <v>7.0000000000000007E-2</v>
      </c>
      <c r="E623" t="s">
        <v>24</v>
      </c>
      <c r="F623">
        <v>14</v>
      </c>
      <c r="G623">
        <v>897728264.53621495</v>
      </c>
      <c r="H623">
        <v>359369854.95383298</v>
      </c>
      <c r="I623">
        <v>83370804.942247003</v>
      </c>
      <c r="J623">
        <v>262946573.90223801</v>
      </c>
      <c r="K623">
        <v>45258609.967773199</v>
      </c>
      <c r="L623">
        <v>750945843.76609194</v>
      </c>
      <c r="M623">
        <v>1648674108.3023</v>
      </c>
      <c r="N623">
        <v>461836938.754143</v>
      </c>
      <c r="O623">
        <v>-6732043.1005706703</v>
      </c>
      <c r="P623">
        <v>-5760612.9325256301</v>
      </c>
      <c r="Q623">
        <v>-275125843.09033102</v>
      </c>
      <c r="R623">
        <v>180950482.731307</v>
      </c>
      <c r="S623">
        <v>1829624591.0335801</v>
      </c>
    </row>
    <row r="624" spans="1:19" x14ac:dyDescent="0.25">
      <c r="A624">
        <v>2041</v>
      </c>
      <c r="B624">
        <v>10</v>
      </c>
      <c r="C624" t="s">
        <v>25</v>
      </c>
      <c r="D624">
        <v>7.0000000000000007E-2</v>
      </c>
      <c r="E624" t="s">
        <v>24</v>
      </c>
      <c r="F624">
        <v>15</v>
      </c>
      <c r="G624">
        <v>895323388.84756696</v>
      </c>
      <c r="H624">
        <v>361044500.08936399</v>
      </c>
      <c r="I624">
        <v>81719089.232652307</v>
      </c>
      <c r="J624">
        <v>262242357.07170999</v>
      </c>
      <c r="K624">
        <v>45137394.343223602</v>
      </c>
      <c r="L624">
        <v>750143340.73695099</v>
      </c>
      <c r="M624">
        <v>1645466729.5845101</v>
      </c>
      <c r="N624">
        <v>484544511.066517</v>
      </c>
      <c r="O624">
        <v>-7076145.6005248995</v>
      </c>
      <c r="P624">
        <v>-6061347.1546249297</v>
      </c>
      <c r="Q624">
        <v>-283861120.10615301</v>
      </c>
      <c r="R624">
        <v>194622043.80574</v>
      </c>
      <c r="S624">
        <v>1840088773.3902199</v>
      </c>
    </row>
    <row r="625" spans="1:19" x14ac:dyDescent="0.25">
      <c r="A625">
        <v>2042</v>
      </c>
      <c r="B625">
        <v>10</v>
      </c>
      <c r="C625" t="s">
        <v>25</v>
      </c>
      <c r="D625">
        <v>7.0000000000000007E-2</v>
      </c>
      <c r="E625" t="s">
        <v>24</v>
      </c>
      <c r="F625">
        <v>16</v>
      </c>
      <c r="G625">
        <v>893233284.53986895</v>
      </c>
      <c r="H625">
        <v>362528458.61220598</v>
      </c>
      <c r="I625">
        <v>80289539.236971602</v>
      </c>
      <c r="J625">
        <v>261630342.86283401</v>
      </c>
      <c r="K625">
        <v>45032048.562175199</v>
      </c>
      <c r="L625">
        <v>749480389.27418804</v>
      </c>
      <c r="M625">
        <v>1642713673.81405</v>
      </c>
      <c r="N625">
        <v>505777175.69756401</v>
      </c>
      <c r="O625">
        <v>-7398772.43492126</v>
      </c>
      <c r="P625">
        <v>-6343824.6017761203</v>
      </c>
      <c r="Q625">
        <v>-291318695.54306501</v>
      </c>
      <c r="R625">
        <v>208114655.55274901</v>
      </c>
      <c r="S625">
        <v>1850828329.36676</v>
      </c>
    </row>
    <row r="626" spans="1:19" x14ac:dyDescent="0.25">
      <c r="A626">
        <v>2043</v>
      </c>
      <c r="B626">
        <v>10</v>
      </c>
      <c r="C626" t="s">
        <v>25</v>
      </c>
      <c r="D626">
        <v>7.0000000000000007E-2</v>
      </c>
      <c r="E626" t="s">
        <v>24</v>
      </c>
      <c r="F626">
        <v>17</v>
      </c>
      <c r="G626">
        <v>891469298.30811298</v>
      </c>
      <c r="H626">
        <v>363880593.55606103</v>
      </c>
      <c r="I626">
        <v>79046099.199808404</v>
      </c>
      <c r="J626">
        <v>261113887.86112401</v>
      </c>
      <c r="K626">
        <v>44943149.394230098</v>
      </c>
      <c r="L626">
        <v>748983730.01122403</v>
      </c>
      <c r="M626">
        <v>1640453028.31933</v>
      </c>
      <c r="N626">
        <v>525621890.26894099</v>
      </c>
      <c r="O626">
        <v>-7699751.1798400804</v>
      </c>
      <c r="P626">
        <v>-6607726.5369873</v>
      </c>
      <c r="Q626">
        <v>-297432905.42843699</v>
      </c>
      <c r="R626">
        <v>221581258.30349699</v>
      </c>
      <c r="S626">
        <v>1862034286.6228099</v>
      </c>
    </row>
    <row r="627" spans="1:19" x14ac:dyDescent="0.25">
      <c r="A627">
        <v>2044</v>
      </c>
      <c r="B627">
        <v>10</v>
      </c>
      <c r="C627" t="s">
        <v>25</v>
      </c>
      <c r="D627">
        <v>7.0000000000000007E-2</v>
      </c>
      <c r="E627" t="s">
        <v>24</v>
      </c>
      <c r="F627">
        <v>18</v>
      </c>
      <c r="G627">
        <v>889956785.94315004</v>
      </c>
      <c r="H627">
        <v>365105869.67078698</v>
      </c>
      <c r="I627">
        <v>77956543.721238703</v>
      </c>
      <c r="J627">
        <v>260671173.054203</v>
      </c>
      <c r="K627">
        <v>44866940.030113302</v>
      </c>
      <c r="L627">
        <v>748600526.47634399</v>
      </c>
      <c r="M627">
        <v>1638557312.4194901</v>
      </c>
      <c r="N627">
        <v>544157057.38917601</v>
      </c>
      <c r="O627">
        <v>-7980968.6633605901</v>
      </c>
      <c r="P627">
        <v>-6854655.7952423096</v>
      </c>
      <c r="Q627">
        <v>-302444178.32041699</v>
      </c>
      <c r="R627">
        <v>234858223.27354401</v>
      </c>
      <c r="S627">
        <v>1873415535.69297</v>
      </c>
    </row>
    <row r="628" spans="1:19" x14ac:dyDescent="0.25">
      <c r="A628">
        <v>2045</v>
      </c>
      <c r="B628">
        <v>10</v>
      </c>
      <c r="C628" t="s">
        <v>25</v>
      </c>
      <c r="D628">
        <v>7.0000000000000007E-2</v>
      </c>
      <c r="E628" t="s">
        <v>24</v>
      </c>
      <c r="F628">
        <v>19</v>
      </c>
      <c r="G628">
        <v>888631456.18176794</v>
      </c>
      <c r="H628">
        <v>366208668.270311</v>
      </c>
      <c r="I628">
        <v>76995156.0168529</v>
      </c>
      <c r="J628">
        <v>260283364.16294301</v>
      </c>
      <c r="K628">
        <v>44800178.790549897</v>
      </c>
      <c r="L628">
        <v>748287367.240659</v>
      </c>
      <c r="M628">
        <v>1636918823.42242</v>
      </c>
      <c r="N628">
        <v>561609623.303038</v>
      </c>
      <c r="O628">
        <v>-8244082.6226348802</v>
      </c>
      <c r="P628">
        <v>-7086046.7430877602</v>
      </c>
      <c r="Q628">
        <v>-306588701.52073199</v>
      </c>
      <c r="R628">
        <v>247934875.039215</v>
      </c>
      <c r="S628">
        <v>1884853698.4616001</v>
      </c>
    </row>
    <row r="629" spans="1:19" x14ac:dyDescent="0.25">
      <c r="A629">
        <v>2027</v>
      </c>
      <c r="B629">
        <v>20</v>
      </c>
      <c r="C629" t="s">
        <v>26</v>
      </c>
      <c r="D629">
        <v>0.03</v>
      </c>
      <c r="E629" t="s">
        <v>24</v>
      </c>
      <c r="F629">
        <v>1</v>
      </c>
      <c r="G629">
        <v>993949875.024701</v>
      </c>
      <c r="H629">
        <v>207158093.570862</v>
      </c>
      <c r="I629">
        <v>175665559.881836</v>
      </c>
      <c r="J629">
        <v>291136300.37411499</v>
      </c>
      <c r="K629">
        <v>50110470.410799503</v>
      </c>
      <c r="L629">
        <v>724070424.23761296</v>
      </c>
      <c r="M629">
        <v>1718020299.26231</v>
      </c>
      <c r="N629">
        <v>55806800.0918632</v>
      </c>
      <c r="O629">
        <v>-937906.33797645499</v>
      </c>
      <c r="P629">
        <v>-788370.81062316895</v>
      </c>
      <c r="Q629">
        <v>16504189.035870001</v>
      </c>
      <c r="R629">
        <v>71522618.317108095</v>
      </c>
      <c r="S629">
        <v>1789542917.5794201</v>
      </c>
    </row>
    <row r="630" spans="1:19" x14ac:dyDescent="0.25">
      <c r="A630">
        <v>2028</v>
      </c>
      <c r="B630">
        <v>20</v>
      </c>
      <c r="C630" t="s">
        <v>26</v>
      </c>
      <c r="D630">
        <v>0.03</v>
      </c>
      <c r="E630" t="s">
        <v>24</v>
      </c>
      <c r="F630">
        <v>2</v>
      </c>
      <c r="G630">
        <v>979393450.44130003</v>
      </c>
      <c r="H630">
        <v>206409693.513814</v>
      </c>
      <c r="I630">
        <v>174571001.04425299</v>
      </c>
      <c r="J630">
        <v>286870695.89224601</v>
      </c>
      <c r="K630">
        <v>49376328.988389201</v>
      </c>
      <c r="L630">
        <v>717227719.43870401</v>
      </c>
      <c r="M630">
        <v>1696621169.8800001</v>
      </c>
      <c r="N630">
        <v>85570815.166305006</v>
      </c>
      <c r="O630">
        <v>-1422511.48929977</v>
      </c>
      <c r="P630">
        <v>-1198052.74978065</v>
      </c>
      <c r="Q630">
        <v>-18562038.957833599</v>
      </c>
      <c r="R630">
        <v>65810723.458688699</v>
      </c>
      <c r="S630">
        <v>1762431893.3387001</v>
      </c>
    </row>
    <row r="631" spans="1:19" x14ac:dyDescent="0.25">
      <c r="A631">
        <v>2029</v>
      </c>
      <c r="B631">
        <v>20</v>
      </c>
      <c r="C631" t="s">
        <v>26</v>
      </c>
      <c r="D631">
        <v>0.03</v>
      </c>
      <c r="E631" t="s">
        <v>24</v>
      </c>
      <c r="F631">
        <v>3</v>
      </c>
      <c r="G631">
        <v>967487528.23069501</v>
      </c>
      <c r="H631">
        <v>205836547.186802</v>
      </c>
      <c r="I631">
        <v>173674180.271777</v>
      </c>
      <c r="J631">
        <v>283381191.29651999</v>
      </c>
      <c r="K631">
        <v>48775777.570051797</v>
      </c>
      <c r="L631">
        <v>711667696.32515204</v>
      </c>
      <c r="M631">
        <v>1679155224.55584</v>
      </c>
      <c r="N631">
        <v>116131279.769574</v>
      </c>
      <c r="O631">
        <v>-1916120.8409881501</v>
      </c>
      <c r="P631">
        <v>-1615599.56740951</v>
      </c>
      <c r="Q631">
        <v>-60128426.361581899</v>
      </c>
      <c r="R631">
        <v>54387253.840587601</v>
      </c>
      <c r="S631">
        <v>1733542478.39644</v>
      </c>
    </row>
    <row r="632" spans="1:19" x14ac:dyDescent="0.25">
      <c r="A632">
        <v>2030</v>
      </c>
      <c r="B632">
        <v>20</v>
      </c>
      <c r="C632" t="s">
        <v>26</v>
      </c>
      <c r="D632">
        <v>0.03</v>
      </c>
      <c r="E632" t="s">
        <v>24</v>
      </c>
      <c r="F632">
        <v>4</v>
      </c>
      <c r="G632">
        <v>956638138.78604805</v>
      </c>
      <c r="H632">
        <v>205136465.53725901</v>
      </c>
      <c r="I632">
        <v>143181668.91955799</v>
      </c>
      <c r="J632">
        <v>280202392.26007003</v>
      </c>
      <c r="K632">
        <v>48228668.655318998</v>
      </c>
      <c r="L632">
        <v>676749195.37220705</v>
      </c>
      <c r="M632">
        <v>1633387334.1582501</v>
      </c>
      <c r="N632">
        <v>147693356.29420701</v>
      </c>
      <c r="O632">
        <v>-2412961.7019348098</v>
      </c>
      <c r="P632">
        <v>-2037093.8720283499</v>
      </c>
      <c r="Q632">
        <v>-96849262.292711899</v>
      </c>
      <c r="R632">
        <v>48807000.129474603</v>
      </c>
      <c r="S632">
        <v>1682194334.28772</v>
      </c>
    </row>
    <row r="633" spans="1:19" x14ac:dyDescent="0.25">
      <c r="A633">
        <v>2031</v>
      </c>
      <c r="B633">
        <v>20</v>
      </c>
      <c r="C633" t="s">
        <v>26</v>
      </c>
      <c r="D633">
        <v>0.03</v>
      </c>
      <c r="E633" t="s">
        <v>24</v>
      </c>
      <c r="F633">
        <v>5</v>
      </c>
      <c r="G633">
        <v>946732739.54921198</v>
      </c>
      <c r="H633">
        <v>204381531.85036901</v>
      </c>
      <c r="I633">
        <v>124726835.40677799</v>
      </c>
      <c r="J633">
        <v>277300623.83324403</v>
      </c>
      <c r="K633">
        <v>47729226.8865996</v>
      </c>
      <c r="L633">
        <v>654138217.97699201</v>
      </c>
      <c r="M633">
        <v>1600870957.5262001</v>
      </c>
      <c r="N633">
        <v>181060404.50197101</v>
      </c>
      <c r="O633">
        <v>-2908203.0811462398</v>
      </c>
      <c r="P633">
        <v>-2459548.6125488202</v>
      </c>
      <c r="Q633">
        <v>-117933525.503967</v>
      </c>
      <c r="R633">
        <v>60667330.385456003</v>
      </c>
      <c r="S633">
        <v>1661538287.91166</v>
      </c>
    </row>
    <row r="634" spans="1:19" x14ac:dyDescent="0.25">
      <c r="A634">
        <v>2032</v>
      </c>
      <c r="B634">
        <v>20</v>
      </c>
      <c r="C634" t="s">
        <v>26</v>
      </c>
      <c r="D634">
        <v>0.03</v>
      </c>
      <c r="E634" t="s">
        <v>24</v>
      </c>
      <c r="F634">
        <v>6</v>
      </c>
      <c r="G634">
        <v>937407963.35174501</v>
      </c>
      <c r="H634">
        <v>203563068.62600899</v>
      </c>
      <c r="I634">
        <v>112296265.36038899</v>
      </c>
      <c r="J634">
        <v>274568822.27468199</v>
      </c>
      <c r="K634">
        <v>47259042.867969602</v>
      </c>
      <c r="L634">
        <v>637687199.12905002</v>
      </c>
      <c r="M634">
        <v>1575095162.4807899</v>
      </c>
      <c r="N634">
        <v>214936901.197312</v>
      </c>
      <c r="O634">
        <v>-3391728.9251708901</v>
      </c>
      <c r="P634">
        <v>-2872941.5337600699</v>
      </c>
      <c r="Q634">
        <v>-115055417.377565</v>
      </c>
      <c r="R634">
        <v>97008542.286003098</v>
      </c>
      <c r="S634">
        <v>1672103704.7667799</v>
      </c>
    </row>
    <row r="635" spans="1:19" x14ac:dyDescent="0.25">
      <c r="A635">
        <v>2033</v>
      </c>
      <c r="B635">
        <v>20</v>
      </c>
      <c r="C635" t="s">
        <v>26</v>
      </c>
      <c r="D635">
        <v>0.03</v>
      </c>
      <c r="E635" t="s">
        <v>24</v>
      </c>
      <c r="F635">
        <v>7</v>
      </c>
      <c r="G635">
        <v>928502588.85007203</v>
      </c>
      <c r="H635">
        <v>202671582.51746601</v>
      </c>
      <c r="I635">
        <v>103312505.266761</v>
      </c>
      <c r="J635">
        <v>271960008.47254801</v>
      </c>
      <c r="K635">
        <v>46810023.400507398</v>
      </c>
      <c r="L635">
        <v>624754119.65728295</v>
      </c>
      <c r="M635">
        <v>1553256708.50735</v>
      </c>
      <c r="N635">
        <v>246488851.45399201</v>
      </c>
      <c r="O635">
        <v>-3891955.37841033</v>
      </c>
      <c r="P635">
        <v>-3301636.4446640001</v>
      </c>
      <c r="Q635">
        <v>-109013947.145969</v>
      </c>
      <c r="R635">
        <v>134173267.863372</v>
      </c>
      <c r="S635">
        <v>1687429976.3706999</v>
      </c>
    </row>
    <row r="636" spans="1:19" x14ac:dyDescent="0.25">
      <c r="A636">
        <v>2034</v>
      </c>
      <c r="B636">
        <v>20</v>
      </c>
      <c r="C636" t="s">
        <v>26</v>
      </c>
      <c r="D636">
        <v>0.03</v>
      </c>
      <c r="E636" t="s">
        <v>24</v>
      </c>
      <c r="F636">
        <v>8</v>
      </c>
      <c r="G636">
        <v>920613010.88111401</v>
      </c>
      <c r="H636">
        <v>201868408.66402799</v>
      </c>
      <c r="I636">
        <v>96520677.513259798</v>
      </c>
      <c r="J636">
        <v>269648962.10892099</v>
      </c>
      <c r="K636">
        <v>46412248.965969697</v>
      </c>
      <c r="L636">
        <v>614450297.25217795</v>
      </c>
      <c r="M636">
        <v>1535063308.1332901</v>
      </c>
      <c r="N636">
        <v>276170551.788544</v>
      </c>
      <c r="O636">
        <v>-4400431.96226501</v>
      </c>
      <c r="P636">
        <v>-3738935.4486694299</v>
      </c>
      <c r="Q636">
        <v>-99259503.283207104</v>
      </c>
      <c r="R636">
        <v>173172113.05667099</v>
      </c>
      <c r="S636">
        <v>1708235421.18995</v>
      </c>
    </row>
    <row r="637" spans="1:19" x14ac:dyDescent="0.25">
      <c r="A637">
        <v>2035</v>
      </c>
      <c r="B637">
        <v>20</v>
      </c>
      <c r="C637" t="s">
        <v>26</v>
      </c>
      <c r="D637">
        <v>0.03</v>
      </c>
      <c r="E637" t="s">
        <v>24</v>
      </c>
      <c r="F637">
        <v>9</v>
      </c>
      <c r="G637">
        <v>913733880.881356</v>
      </c>
      <c r="H637">
        <v>201184051.265275</v>
      </c>
      <c r="I637">
        <v>91206792.917744994</v>
      </c>
      <c r="J637">
        <v>267633914.33547401</v>
      </c>
      <c r="K637">
        <v>46065421.026908003</v>
      </c>
      <c r="L637">
        <v>606090179.54540205</v>
      </c>
      <c r="M637">
        <v>1519824060.4267499</v>
      </c>
      <c r="N637">
        <v>304014633.94844401</v>
      </c>
      <c r="O637">
        <v>-4901997.87561798</v>
      </c>
      <c r="P637">
        <v>-4171228.1002120902</v>
      </c>
      <c r="Q637">
        <v>-86197177.318686798</v>
      </c>
      <c r="R637">
        <v>213646228.52954799</v>
      </c>
      <c r="S637">
        <v>1733470288.95628</v>
      </c>
    </row>
    <row r="638" spans="1:19" x14ac:dyDescent="0.25">
      <c r="A638">
        <v>2036</v>
      </c>
      <c r="B638">
        <v>20</v>
      </c>
      <c r="C638" t="s">
        <v>26</v>
      </c>
      <c r="D638">
        <v>0.03</v>
      </c>
      <c r="E638" t="s">
        <v>24</v>
      </c>
      <c r="F638">
        <v>10</v>
      </c>
      <c r="G638">
        <v>907825160.08697104</v>
      </c>
      <c r="H638">
        <v>200629876.27568701</v>
      </c>
      <c r="I638">
        <v>86940615.592557997</v>
      </c>
      <c r="J638">
        <v>265903098.673958</v>
      </c>
      <c r="K638">
        <v>45767515.468453698</v>
      </c>
      <c r="L638">
        <v>599241106.01065803</v>
      </c>
      <c r="M638">
        <v>1507066266.09763</v>
      </c>
      <c r="N638">
        <v>330315480.453471</v>
      </c>
      <c r="O638">
        <v>-5390739.2532882597</v>
      </c>
      <c r="P638">
        <v>-4592998.0029220497</v>
      </c>
      <c r="Q638">
        <v>-68985589.880018204</v>
      </c>
      <c r="R638">
        <v>256736892.57054099</v>
      </c>
      <c r="S638">
        <v>1763803158.6681499</v>
      </c>
    </row>
    <row r="639" spans="1:19" x14ac:dyDescent="0.25">
      <c r="A639">
        <v>2037</v>
      </c>
      <c r="B639">
        <v>20</v>
      </c>
      <c r="C639" t="s">
        <v>26</v>
      </c>
      <c r="D639">
        <v>0.03</v>
      </c>
      <c r="E639" t="s">
        <v>24</v>
      </c>
      <c r="F639">
        <v>11</v>
      </c>
      <c r="G639">
        <v>902472722.386392</v>
      </c>
      <c r="H639">
        <v>200121045.828502</v>
      </c>
      <c r="I639">
        <v>83428925.907633796</v>
      </c>
      <c r="J639">
        <v>264335333.73065001</v>
      </c>
      <c r="K639">
        <v>45497671.010547601</v>
      </c>
      <c r="L639">
        <v>593382976.47733295</v>
      </c>
      <c r="M639">
        <v>1495855698.8637199</v>
      </c>
      <c r="N639">
        <v>355145551.11030698</v>
      </c>
      <c r="O639">
        <v>-5873357.5670852596</v>
      </c>
      <c r="P639">
        <v>-5011523.3958129799</v>
      </c>
      <c r="Q639">
        <v>-47939446.600561999</v>
      </c>
      <c r="R639">
        <v>302194581.113922</v>
      </c>
      <c r="S639">
        <v>1798050279.9776399</v>
      </c>
    </row>
    <row r="640" spans="1:19" x14ac:dyDescent="0.25">
      <c r="A640">
        <v>2038</v>
      </c>
      <c r="B640">
        <v>20</v>
      </c>
      <c r="C640" t="s">
        <v>26</v>
      </c>
      <c r="D640">
        <v>0.03</v>
      </c>
      <c r="E640" t="s">
        <v>24</v>
      </c>
      <c r="F640">
        <v>12</v>
      </c>
      <c r="G640">
        <v>897636508.74380398</v>
      </c>
      <c r="H640">
        <v>199652589.31048</v>
      </c>
      <c r="I640">
        <v>80488044.622373596</v>
      </c>
      <c r="J640">
        <v>262919047.116909</v>
      </c>
      <c r="K640">
        <v>45253891.091648102</v>
      </c>
      <c r="L640">
        <v>588313572.14141095</v>
      </c>
      <c r="M640">
        <v>1485950080.88521</v>
      </c>
      <c r="N640">
        <v>378825710.67236203</v>
      </c>
      <c r="O640">
        <v>-6338192.8966369601</v>
      </c>
      <c r="P640">
        <v>-5415322.2454757597</v>
      </c>
      <c r="Q640">
        <v>-24649158.4500532</v>
      </c>
      <c r="R640">
        <v>348761229.97681397</v>
      </c>
      <c r="S640">
        <v>1834711310.86201</v>
      </c>
    </row>
    <row r="641" spans="1:19" x14ac:dyDescent="0.25">
      <c r="A641">
        <v>2039</v>
      </c>
      <c r="B641">
        <v>20</v>
      </c>
      <c r="C641" t="s">
        <v>26</v>
      </c>
      <c r="D641">
        <v>0.03</v>
      </c>
      <c r="E641" t="s">
        <v>24</v>
      </c>
      <c r="F641">
        <v>13</v>
      </c>
      <c r="G641">
        <v>893457351.90926397</v>
      </c>
      <c r="H641">
        <v>199272541.31165501</v>
      </c>
      <c r="I641">
        <v>77999236.804245904</v>
      </c>
      <c r="J641">
        <v>261695352.56841999</v>
      </c>
      <c r="K641">
        <v>45043256.240425199</v>
      </c>
      <c r="L641">
        <v>584010386.92474699</v>
      </c>
      <c r="M641">
        <v>1477467738.8340099</v>
      </c>
      <c r="N641">
        <v>401288322.83236599</v>
      </c>
      <c r="O641">
        <v>-6785102.0101623498</v>
      </c>
      <c r="P641">
        <v>-5804443.6626739502</v>
      </c>
      <c r="Q641">
        <v>-23133.6842417716</v>
      </c>
      <c r="R641">
        <v>395460745.485443</v>
      </c>
      <c r="S641">
        <v>1872928484.3194499</v>
      </c>
    </row>
    <row r="642" spans="1:19" x14ac:dyDescent="0.25">
      <c r="A642">
        <v>2040</v>
      </c>
      <c r="B642">
        <v>20</v>
      </c>
      <c r="C642" t="s">
        <v>26</v>
      </c>
      <c r="D642">
        <v>0.03</v>
      </c>
      <c r="E642" t="s">
        <v>24</v>
      </c>
      <c r="F642">
        <v>14</v>
      </c>
      <c r="G642">
        <v>890007956.82314503</v>
      </c>
      <c r="H642">
        <v>199016426.598427</v>
      </c>
      <c r="I642">
        <v>75876296.668298796</v>
      </c>
      <c r="J642">
        <v>260685292.20808899</v>
      </c>
      <c r="K642">
        <v>44869395.659639798</v>
      </c>
      <c r="L642">
        <v>580447411.13445497</v>
      </c>
      <c r="M642">
        <v>1470455367.9576001</v>
      </c>
      <c r="N642">
        <v>422872210.30570102</v>
      </c>
      <c r="O642">
        <v>-7216493.25155639</v>
      </c>
      <c r="P642">
        <v>-6181032.0118102999</v>
      </c>
      <c r="Q642">
        <v>23961947.9662809</v>
      </c>
      <c r="R642">
        <v>440653126.260162</v>
      </c>
      <c r="S642">
        <v>1911108494.2177501</v>
      </c>
    </row>
    <row r="643" spans="1:19" x14ac:dyDescent="0.25">
      <c r="A643">
        <v>2041</v>
      </c>
      <c r="B643">
        <v>20</v>
      </c>
      <c r="C643" t="s">
        <v>26</v>
      </c>
      <c r="D643">
        <v>0.03</v>
      </c>
      <c r="E643" t="s">
        <v>24</v>
      </c>
      <c r="F643">
        <v>15</v>
      </c>
      <c r="G643">
        <v>887173820.01709604</v>
      </c>
      <c r="H643">
        <v>198861252.934037</v>
      </c>
      <c r="I643">
        <v>74047615.039130196</v>
      </c>
      <c r="J643">
        <v>259855405.117145</v>
      </c>
      <c r="K643">
        <v>44726547.759738602</v>
      </c>
      <c r="L643">
        <v>577490820.850052</v>
      </c>
      <c r="M643">
        <v>1464664640.8671401</v>
      </c>
      <c r="N643">
        <v>443486590.99133801</v>
      </c>
      <c r="O643">
        <v>-7629780.3593292199</v>
      </c>
      <c r="P643">
        <v>-6542595.7797851497</v>
      </c>
      <c r="Q643">
        <v>46888893.1164212</v>
      </c>
      <c r="R643">
        <v>483832888.32797199</v>
      </c>
      <c r="S643">
        <v>1948497529.19506</v>
      </c>
    </row>
    <row r="644" spans="1:19" x14ac:dyDescent="0.25">
      <c r="A644">
        <v>2042</v>
      </c>
      <c r="B644">
        <v>20</v>
      </c>
      <c r="C644" t="s">
        <v>26</v>
      </c>
      <c r="D644">
        <v>0.03</v>
      </c>
      <c r="E644" t="s">
        <v>24</v>
      </c>
      <c r="F644">
        <v>16</v>
      </c>
      <c r="G644">
        <v>884686363.18906796</v>
      </c>
      <c r="H644">
        <v>198747558.53929299</v>
      </c>
      <c r="I644">
        <v>72450349.462411404</v>
      </c>
      <c r="J644">
        <v>259127071.55920899</v>
      </c>
      <c r="K644">
        <v>44601179.0500791</v>
      </c>
      <c r="L644">
        <v>574926158.61099398</v>
      </c>
      <c r="M644">
        <v>1459612521.80006</v>
      </c>
      <c r="N644">
        <v>463244599.07676297</v>
      </c>
      <c r="O644">
        <v>-8023402.6164855901</v>
      </c>
      <c r="P644">
        <v>-6887617.7808074905</v>
      </c>
      <c r="Q644">
        <v>69151411.200633004</v>
      </c>
      <c r="R644">
        <v>525508392.49658197</v>
      </c>
      <c r="S644">
        <v>1985120914.2966299</v>
      </c>
    </row>
    <row r="645" spans="1:19" x14ac:dyDescent="0.25">
      <c r="A645">
        <v>2043</v>
      </c>
      <c r="B645">
        <v>20</v>
      </c>
      <c r="C645" t="s">
        <v>26</v>
      </c>
      <c r="D645">
        <v>0.03</v>
      </c>
      <c r="E645" t="s">
        <v>24</v>
      </c>
      <c r="F645">
        <v>17</v>
      </c>
      <c r="G645">
        <v>882579219.26681602</v>
      </c>
      <c r="H645">
        <v>198685889.770511</v>
      </c>
      <c r="I645">
        <v>71048394.2589764</v>
      </c>
      <c r="J645">
        <v>258510190.41370401</v>
      </c>
      <c r="K645">
        <v>44494991.9385304</v>
      </c>
      <c r="L645">
        <v>572739466.38172305</v>
      </c>
      <c r="M645">
        <v>1455318685.64854</v>
      </c>
      <c r="N645">
        <v>482149771.046444</v>
      </c>
      <c r="O645">
        <v>-8396452.4422454797</v>
      </c>
      <c r="P645">
        <v>-7215104.5893707201</v>
      </c>
      <c r="Q645">
        <v>90315140.291478097</v>
      </c>
      <c r="R645">
        <v>565249806.74853504</v>
      </c>
      <c r="S645">
        <v>2020568492.3970599</v>
      </c>
    </row>
    <row r="646" spans="1:19" x14ac:dyDescent="0.25">
      <c r="A646">
        <v>2044</v>
      </c>
      <c r="B646">
        <v>20</v>
      </c>
      <c r="C646" t="s">
        <v>26</v>
      </c>
      <c r="D646">
        <v>0.03</v>
      </c>
      <c r="E646" t="s">
        <v>24</v>
      </c>
      <c r="F646">
        <v>18</v>
      </c>
      <c r="G646">
        <v>880762652.804847</v>
      </c>
      <c r="H646">
        <v>198656272.70766401</v>
      </c>
      <c r="I646">
        <v>69807872.045553997</v>
      </c>
      <c r="J646">
        <v>257978544.979307</v>
      </c>
      <c r="K646">
        <v>44403472.021085501</v>
      </c>
      <c r="L646">
        <v>570846161.75361204</v>
      </c>
      <c r="M646">
        <v>1451608814.55845</v>
      </c>
      <c r="N646">
        <v>500210088.90152401</v>
      </c>
      <c r="O646">
        <v>-8750827.4133605901</v>
      </c>
      <c r="P646">
        <v>-7526673.21507263</v>
      </c>
      <c r="Q646">
        <v>110320420.01842301</v>
      </c>
      <c r="R646">
        <v>603003835.704849</v>
      </c>
      <c r="S646">
        <v>2054612650.2632999</v>
      </c>
    </row>
    <row r="647" spans="1:19" x14ac:dyDescent="0.25">
      <c r="A647">
        <v>2045</v>
      </c>
      <c r="B647">
        <v>20</v>
      </c>
      <c r="C647" t="s">
        <v>26</v>
      </c>
      <c r="D647">
        <v>0.03</v>
      </c>
      <c r="E647" t="s">
        <v>24</v>
      </c>
      <c r="F647">
        <v>19</v>
      </c>
      <c r="G647">
        <v>879156348.99968195</v>
      </c>
      <c r="H647">
        <v>198642992.78242201</v>
      </c>
      <c r="I647">
        <v>68701563.528497204</v>
      </c>
      <c r="J647">
        <v>257508611.12408</v>
      </c>
      <c r="K647">
        <v>44322570.294865899</v>
      </c>
      <c r="L647">
        <v>569175737.72986698</v>
      </c>
      <c r="M647">
        <v>1448332086.7295499</v>
      </c>
      <c r="N647">
        <v>517604372.40600801</v>
      </c>
      <c r="O647">
        <v>-9088163.2137145996</v>
      </c>
      <c r="P647">
        <v>-7823754.32177734</v>
      </c>
      <c r="Q647">
        <v>129056994.898653</v>
      </c>
      <c r="R647">
        <v>638837612.982849</v>
      </c>
      <c r="S647">
        <v>2087169699.7123799</v>
      </c>
    </row>
    <row r="648" spans="1:19" x14ac:dyDescent="0.25">
      <c r="A648">
        <v>2027</v>
      </c>
      <c r="B648">
        <v>20</v>
      </c>
      <c r="C648" t="s">
        <v>26</v>
      </c>
      <c r="D648">
        <v>7.0000000000000007E-2</v>
      </c>
      <c r="E648" t="s">
        <v>24</v>
      </c>
      <c r="F648">
        <v>1</v>
      </c>
      <c r="G648">
        <v>993949875.02470303</v>
      </c>
      <c r="H648">
        <v>207158093.570862</v>
      </c>
      <c r="I648">
        <v>175665559.881836</v>
      </c>
      <c r="J648">
        <v>291136300.37411398</v>
      </c>
      <c r="K648">
        <v>50110470.410799503</v>
      </c>
      <c r="L648">
        <v>724070424.23761296</v>
      </c>
      <c r="M648">
        <v>1718020299.26231</v>
      </c>
      <c r="N648">
        <v>55806800.0918632</v>
      </c>
      <c r="O648">
        <v>-937906.33797645499</v>
      </c>
      <c r="P648">
        <v>-788370.81062507594</v>
      </c>
      <c r="Q648">
        <v>16504189.035870001</v>
      </c>
      <c r="R648">
        <v>71522618.317111894</v>
      </c>
      <c r="S648">
        <v>1789542917.5794201</v>
      </c>
    </row>
    <row r="649" spans="1:19" x14ac:dyDescent="0.25">
      <c r="A649">
        <v>2028</v>
      </c>
      <c r="B649">
        <v>20</v>
      </c>
      <c r="C649" t="s">
        <v>26</v>
      </c>
      <c r="D649">
        <v>7.0000000000000007E-2</v>
      </c>
      <c r="E649" t="s">
        <v>24</v>
      </c>
      <c r="F649">
        <v>2</v>
      </c>
      <c r="G649">
        <v>979674734.00813103</v>
      </c>
      <c r="H649">
        <v>206424155.350665</v>
      </c>
      <c r="I649">
        <v>174592151.939666</v>
      </c>
      <c r="J649">
        <v>286953123.03199202</v>
      </c>
      <c r="K649">
        <v>49390515.296068601</v>
      </c>
      <c r="L649">
        <v>717359945.61839199</v>
      </c>
      <c r="M649">
        <v>1697034679.6265199</v>
      </c>
      <c r="N649">
        <v>84995665.1165573</v>
      </c>
      <c r="O649">
        <v>-1413147.1385478899</v>
      </c>
      <c r="P649">
        <v>-1190136.19056892</v>
      </c>
      <c r="Q649">
        <v>-17884430.6874239</v>
      </c>
      <c r="R649">
        <v>65921098.2385654</v>
      </c>
      <c r="S649">
        <v>1762955777.8650801</v>
      </c>
    </row>
    <row r="650" spans="1:19" x14ac:dyDescent="0.25">
      <c r="A650">
        <v>2029</v>
      </c>
      <c r="B650">
        <v>20</v>
      </c>
      <c r="C650" t="s">
        <v>26</v>
      </c>
      <c r="D650">
        <v>7.0000000000000007E-2</v>
      </c>
      <c r="E650" t="s">
        <v>24</v>
      </c>
      <c r="F650">
        <v>3</v>
      </c>
      <c r="G650">
        <v>968140534.33548498</v>
      </c>
      <c r="H650">
        <v>205868617.132054</v>
      </c>
      <c r="I650">
        <v>173723342.887732</v>
      </c>
      <c r="J650">
        <v>283572570.94804698</v>
      </c>
      <c r="K650">
        <v>48808714.715453804</v>
      </c>
      <c r="L650">
        <v>711973245.68328798</v>
      </c>
      <c r="M650">
        <v>1680113780.01877</v>
      </c>
      <c r="N650">
        <v>114556301.55688</v>
      </c>
      <c r="O650">
        <v>-1890630.5737648001</v>
      </c>
      <c r="P650">
        <v>-1594040.5166206299</v>
      </c>
      <c r="Q650">
        <v>-58058356.8116128</v>
      </c>
      <c r="R650">
        <v>54903904.228656702</v>
      </c>
      <c r="S650">
        <v>1735017684.2474201</v>
      </c>
    </row>
    <row r="651" spans="1:19" x14ac:dyDescent="0.25">
      <c r="A651">
        <v>2030</v>
      </c>
      <c r="B651">
        <v>20</v>
      </c>
      <c r="C651" t="s">
        <v>26</v>
      </c>
      <c r="D651">
        <v>7.0000000000000007E-2</v>
      </c>
      <c r="E651" t="s">
        <v>24</v>
      </c>
      <c r="F651">
        <v>4</v>
      </c>
      <c r="G651">
        <v>957770400.14256203</v>
      </c>
      <c r="H651">
        <v>205201727.84169999</v>
      </c>
      <c r="I651">
        <v>144980078.29922199</v>
      </c>
      <c r="J651">
        <v>280534178.53445202</v>
      </c>
      <c r="K651">
        <v>48285771.791858099</v>
      </c>
      <c r="L651">
        <v>679001756.46723402</v>
      </c>
      <c r="M651">
        <v>1636772156.6097901</v>
      </c>
      <c r="N651">
        <v>144651042.35360101</v>
      </c>
      <c r="O651">
        <v>-2364530.1503524701</v>
      </c>
      <c r="P651">
        <v>-1996057.8406982401</v>
      </c>
      <c r="Q651">
        <v>-93125552.542282194</v>
      </c>
      <c r="R651">
        <v>49529431.970623001</v>
      </c>
      <c r="S651">
        <v>1686301588.58042</v>
      </c>
    </row>
    <row r="652" spans="1:19" x14ac:dyDescent="0.25">
      <c r="A652">
        <v>2031</v>
      </c>
      <c r="B652">
        <v>20</v>
      </c>
      <c r="C652" t="s">
        <v>26</v>
      </c>
      <c r="D652">
        <v>7.0000000000000007E-2</v>
      </c>
      <c r="E652" t="s">
        <v>24</v>
      </c>
      <c r="F652">
        <v>5</v>
      </c>
      <c r="G652">
        <v>948428753.60570204</v>
      </c>
      <c r="H652">
        <v>204493417.52391201</v>
      </c>
      <c r="I652">
        <v>127629677.47657099</v>
      </c>
      <c r="J652">
        <v>277797544.35331398</v>
      </c>
      <c r="K652">
        <v>47814752.795665197</v>
      </c>
      <c r="L652">
        <v>657735392.14946401</v>
      </c>
      <c r="M652">
        <v>1606164145.7551601</v>
      </c>
      <c r="N652">
        <v>175984842.08631399</v>
      </c>
      <c r="O652">
        <v>-2830163.3999099699</v>
      </c>
      <c r="P652">
        <v>-2393207.77541732</v>
      </c>
      <c r="Q652">
        <v>-113238259.168621</v>
      </c>
      <c r="R652">
        <v>60353375.142269097</v>
      </c>
      <c r="S652">
        <v>1666517520.89745</v>
      </c>
    </row>
    <row r="653" spans="1:19" x14ac:dyDescent="0.25">
      <c r="A653">
        <v>2032</v>
      </c>
      <c r="B653">
        <v>20</v>
      </c>
      <c r="C653" t="s">
        <v>26</v>
      </c>
      <c r="D653">
        <v>7.0000000000000007E-2</v>
      </c>
      <c r="E653" t="s">
        <v>24</v>
      </c>
      <c r="F653">
        <v>6</v>
      </c>
      <c r="G653">
        <v>939759668.16950798</v>
      </c>
      <c r="H653">
        <v>203737675.65909901</v>
      </c>
      <c r="I653">
        <v>115983448.17523199</v>
      </c>
      <c r="J653">
        <v>275257827.54576802</v>
      </c>
      <c r="K653">
        <v>47377629.662276901</v>
      </c>
      <c r="L653">
        <v>642356581.04237604</v>
      </c>
      <c r="M653">
        <v>1582116249.21188</v>
      </c>
      <c r="N653">
        <v>207327427.84333</v>
      </c>
      <c r="O653">
        <v>-3278304.4228668199</v>
      </c>
      <c r="P653">
        <v>-2776295.1954765301</v>
      </c>
      <c r="Q653">
        <v>-111292089.605241</v>
      </c>
      <c r="R653">
        <v>93259043.042625397</v>
      </c>
      <c r="S653">
        <v>1675375292.2544999</v>
      </c>
    </row>
    <row r="654" spans="1:19" x14ac:dyDescent="0.25">
      <c r="A654">
        <v>2033</v>
      </c>
      <c r="B654">
        <v>20</v>
      </c>
      <c r="C654" t="s">
        <v>26</v>
      </c>
      <c r="D654">
        <v>7.0000000000000007E-2</v>
      </c>
      <c r="E654" t="s">
        <v>24</v>
      </c>
      <c r="F654">
        <v>7</v>
      </c>
      <c r="G654">
        <v>931602905.04308903</v>
      </c>
      <c r="H654">
        <v>202928157.684782</v>
      </c>
      <c r="I654">
        <v>107602961.925164</v>
      </c>
      <c r="J654">
        <v>272868309.17672098</v>
      </c>
      <c r="K654">
        <v>46966354.782758102</v>
      </c>
      <c r="L654">
        <v>630365783.56942594</v>
      </c>
      <c r="M654">
        <v>1561968688.61251</v>
      </c>
      <c r="N654">
        <v>236143523.42020601</v>
      </c>
      <c r="O654">
        <v>-3734322.58366394</v>
      </c>
      <c r="P654">
        <v>-3167038.9715728699</v>
      </c>
      <c r="Q654">
        <v>-106377702.531409</v>
      </c>
      <c r="R654">
        <v>126598781.91722099</v>
      </c>
      <c r="S654">
        <v>1688567470.5297501</v>
      </c>
    </row>
    <row r="655" spans="1:19" x14ac:dyDescent="0.25">
      <c r="A655">
        <v>2034</v>
      </c>
      <c r="B655">
        <v>20</v>
      </c>
      <c r="C655" t="s">
        <v>26</v>
      </c>
      <c r="D655">
        <v>7.0000000000000007E-2</v>
      </c>
      <c r="E655" t="s">
        <v>24</v>
      </c>
      <c r="F655">
        <v>8</v>
      </c>
      <c r="G655">
        <v>924462699.930637</v>
      </c>
      <c r="H655">
        <v>202207026.16925099</v>
      </c>
      <c r="I655">
        <v>101298194.26753999</v>
      </c>
      <c r="J655">
        <v>270776758.05342799</v>
      </c>
      <c r="K655">
        <v>46606360.007038102</v>
      </c>
      <c r="L655">
        <v>620888338.49725795</v>
      </c>
      <c r="M655">
        <v>1545351038.4278901</v>
      </c>
      <c r="N655">
        <v>262877466.884269</v>
      </c>
      <c r="O655">
        <v>-4190391.5400085398</v>
      </c>
      <c r="P655">
        <v>-3559171.9724121001</v>
      </c>
      <c r="Q655">
        <v>-98180317.874970898</v>
      </c>
      <c r="R655">
        <v>161137977.03689501</v>
      </c>
      <c r="S655">
        <v>1706489015.4647801</v>
      </c>
    </row>
    <row r="656" spans="1:19" x14ac:dyDescent="0.25">
      <c r="A656">
        <v>2035</v>
      </c>
      <c r="B656">
        <v>20</v>
      </c>
      <c r="C656" t="s">
        <v>26</v>
      </c>
      <c r="D656">
        <v>7.0000000000000007E-2</v>
      </c>
      <c r="E656" t="s">
        <v>24</v>
      </c>
      <c r="F656">
        <v>9</v>
      </c>
      <c r="G656">
        <v>918306783.24638402</v>
      </c>
      <c r="H656">
        <v>201598319.89132199</v>
      </c>
      <c r="I656">
        <v>96392376.142126501</v>
      </c>
      <c r="J656">
        <v>268973543.79266298</v>
      </c>
      <c r="K656">
        <v>46295992.969635203</v>
      </c>
      <c r="L656">
        <v>613260232.795748</v>
      </c>
      <c r="M656">
        <v>1531567016.04213</v>
      </c>
      <c r="N656">
        <v>287603159.719944</v>
      </c>
      <c r="O656">
        <v>-4633329.15476989</v>
      </c>
      <c r="P656">
        <v>-3940827.8995742798</v>
      </c>
      <c r="Q656">
        <v>-87191630.784101307</v>
      </c>
      <c r="R656">
        <v>196470701.036277</v>
      </c>
      <c r="S656">
        <v>1728037717.0784099</v>
      </c>
    </row>
    <row r="657" spans="1:19" x14ac:dyDescent="0.25">
      <c r="A657">
        <v>2036</v>
      </c>
      <c r="B657">
        <v>20</v>
      </c>
      <c r="C657" t="s">
        <v>26</v>
      </c>
      <c r="D657">
        <v>7.0000000000000007E-2</v>
      </c>
      <c r="E657" t="s">
        <v>24</v>
      </c>
      <c r="F657">
        <v>10</v>
      </c>
      <c r="G657">
        <v>913073183.07362795</v>
      </c>
      <c r="H657">
        <v>201108522.23543599</v>
      </c>
      <c r="I657">
        <v>92477294.251813501</v>
      </c>
      <c r="J657">
        <v>267440480.347516</v>
      </c>
      <c r="K657">
        <v>46032124.475990497</v>
      </c>
      <c r="L657">
        <v>607058421.31075704</v>
      </c>
      <c r="M657">
        <v>1520131604.3843801</v>
      </c>
      <c r="N657">
        <v>310613502.55499202</v>
      </c>
      <c r="O657">
        <v>-5058296.6214752197</v>
      </c>
      <c r="P657">
        <v>-4307457.5483016903</v>
      </c>
      <c r="Q657">
        <v>-72838736.670006901</v>
      </c>
      <c r="R657">
        <v>233467308.33669999</v>
      </c>
      <c r="S657">
        <v>1753598912.7210901</v>
      </c>
    </row>
    <row r="658" spans="1:19" x14ac:dyDescent="0.25">
      <c r="A658">
        <v>2037</v>
      </c>
      <c r="B658">
        <v>20</v>
      </c>
      <c r="C658" t="s">
        <v>26</v>
      </c>
      <c r="D658">
        <v>7.0000000000000007E-2</v>
      </c>
      <c r="E658" t="s">
        <v>24</v>
      </c>
      <c r="F658">
        <v>11</v>
      </c>
      <c r="G658">
        <v>908397383.21239603</v>
      </c>
      <c r="H658">
        <v>200665299.98762199</v>
      </c>
      <c r="I658">
        <v>89276903.6657525</v>
      </c>
      <c r="J658">
        <v>266070894.46774501</v>
      </c>
      <c r="K658">
        <v>45796391.065784097</v>
      </c>
      <c r="L658">
        <v>601809489.18690395</v>
      </c>
      <c r="M658">
        <v>1510206872.3993001</v>
      </c>
      <c r="N658">
        <v>332010424.95801002</v>
      </c>
      <c r="O658">
        <v>-5470985.7210845901</v>
      </c>
      <c r="P658">
        <v>-4665166.0825881902</v>
      </c>
      <c r="Q658">
        <v>-55516461.536525697</v>
      </c>
      <c r="R658">
        <v>271828797.33889699</v>
      </c>
      <c r="S658">
        <v>1782035669.7381999</v>
      </c>
    </row>
    <row r="659" spans="1:19" x14ac:dyDescent="0.25">
      <c r="A659">
        <v>2038</v>
      </c>
      <c r="B659">
        <v>20</v>
      </c>
      <c r="C659" t="s">
        <v>26</v>
      </c>
      <c r="D659">
        <v>7.0000000000000007E-2</v>
      </c>
      <c r="E659" t="s">
        <v>24</v>
      </c>
      <c r="F659">
        <v>12</v>
      </c>
      <c r="G659">
        <v>904229311.49514496</v>
      </c>
      <c r="H659">
        <v>200263219.181281</v>
      </c>
      <c r="I659">
        <v>86616804.634541199</v>
      </c>
      <c r="J659">
        <v>264850244.23390001</v>
      </c>
      <c r="K659">
        <v>45586286.131944098</v>
      </c>
      <c r="L659">
        <v>597316554.18166697</v>
      </c>
      <c r="M659">
        <v>1501545865.67681</v>
      </c>
      <c r="N659">
        <v>352090679.26509398</v>
      </c>
      <c r="O659">
        <v>-5862262.1081848098</v>
      </c>
      <c r="P659">
        <v>-5004887.0809478704</v>
      </c>
      <c r="Q659">
        <v>-36615246.012330703</v>
      </c>
      <c r="R659">
        <v>310470546.17184401</v>
      </c>
      <c r="S659">
        <v>1812016411.84867</v>
      </c>
    </row>
    <row r="660" spans="1:19" x14ac:dyDescent="0.25">
      <c r="A660">
        <v>2039</v>
      </c>
      <c r="B660">
        <v>20</v>
      </c>
      <c r="C660" t="s">
        <v>26</v>
      </c>
      <c r="D660">
        <v>7.0000000000000007E-2</v>
      </c>
      <c r="E660" t="s">
        <v>24</v>
      </c>
      <c r="F660">
        <v>13</v>
      </c>
      <c r="G660">
        <v>900661302.32362795</v>
      </c>
      <c r="H660">
        <v>199938197.784381</v>
      </c>
      <c r="I660">
        <v>84382593.974277705</v>
      </c>
      <c r="J660">
        <v>263805461.19025201</v>
      </c>
      <c r="K660">
        <v>45406448.475667097</v>
      </c>
      <c r="L660">
        <v>593532701.42457795</v>
      </c>
      <c r="M660">
        <v>1494194003.7481999</v>
      </c>
      <c r="N660">
        <v>370836426.54203802</v>
      </c>
      <c r="O660">
        <v>-6232442.1329650804</v>
      </c>
      <c r="P660">
        <v>-5327004.5010528499</v>
      </c>
      <c r="Q660">
        <v>-16925200.133883402</v>
      </c>
      <c r="R660">
        <v>348584221.90714198</v>
      </c>
      <c r="S660">
        <v>1842778225.65534</v>
      </c>
    </row>
    <row r="661" spans="1:19" x14ac:dyDescent="0.25">
      <c r="A661">
        <v>2040</v>
      </c>
      <c r="B661">
        <v>20</v>
      </c>
      <c r="C661" t="s">
        <v>26</v>
      </c>
      <c r="D661">
        <v>7.0000000000000007E-2</v>
      </c>
      <c r="E661" t="s">
        <v>24</v>
      </c>
      <c r="F661">
        <v>14</v>
      </c>
      <c r="G661">
        <v>897728264.53621495</v>
      </c>
      <c r="H661">
        <v>199714623.220635</v>
      </c>
      <c r="I661">
        <v>82490989.642975003</v>
      </c>
      <c r="J661">
        <v>262946573.90223801</v>
      </c>
      <c r="K661">
        <v>45258609.967773199</v>
      </c>
      <c r="L661">
        <v>590410796.73362195</v>
      </c>
      <c r="M661">
        <v>1488139061.26983</v>
      </c>
      <c r="N661">
        <v>388540752.79922003</v>
      </c>
      <c r="O661">
        <v>-6583811.4921264602</v>
      </c>
      <c r="P661">
        <v>-5633514.4893646203</v>
      </c>
      <c r="Q661">
        <v>1997625.36006808</v>
      </c>
      <c r="R661">
        <v>384904863.66995198</v>
      </c>
      <c r="S661">
        <v>1873043924.93975</v>
      </c>
    </row>
    <row r="662" spans="1:19" x14ac:dyDescent="0.25">
      <c r="A662">
        <v>2041</v>
      </c>
      <c r="B662">
        <v>20</v>
      </c>
      <c r="C662" t="s">
        <v>26</v>
      </c>
      <c r="D662">
        <v>7.0000000000000007E-2</v>
      </c>
      <c r="E662" t="s">
        <v>24</v>
      </c>
      <c r="F662">
        <v>15</v>
      </c>
      <c r="G662">
        <v>895323388.84756696</v>
      </c>
      <c r="H662">
        <v>199571989.00899601</v>
      </c>
      <c r="I662">
        <v>80874285.8530211</v>
      </c>
      <c r="J662">
        <v>262242357.07170999</v>
      </c>
      <c r="K662">
        <v>45137394.343223602</v>
      </c>
      <c r="L662">
        <v>587826026.27695203</v>
      </c>
      <c r="M662">
        <v>1483149415.12451</v>
      </c>
      <c r="N662">
        <v>405164421.97887403</v>
      </c>
      <c r="O662">
        <v>-6914877.8218841497</v>
      </c>
      <c r="P662">
        <v>-5922909.3932037298</v>
      </c>
      <c r="Q662">
        <v>19840763.1055905</v>
      </c>
      <c r="R662">
        <v>419082275.69129902</v>
      </c>
      <c r="S662">
        <v>1902231690.8157899</v>
      </c>
    </row>
    <row r="663" spans="1:19" x14ac:dyDescent="0.25">
      <c r="A663">
        <v>2042</v>
      </c>
      <c r="B663">
        <v>20</v>
      </c>
      <c r="C663" t="s">
        <v>26</v>
      </c>
      <c r="D663">
        <v>7.0000000000000007E-2</v>
      </c>
      <c r="E663" t="s">
        <v>24</v>
      </c>
      <c r="F663">
        <v>16</v>
      </c>
      <c r="G663">
        <v>893233284.53986895</v>
      </c>
      <c r="H663">
        <v>199464327.838267</v>
      </c>
      <c r="I663">
        <v>79475028.519325107</v>
      </c>
      <c r="J663">
        <v>261630342.86283401</v>
      </c>
      <c r="K663">
        <v>45032048.562175199</v>
      </c>
      <c r="L663">
        <v>585601747.78260195</v>
      </c>
      <c r="M663">
        <v>1478835032.3224699</v>
      </c>
      <c r="N663">
        <v>420819225.27959597</v>
      </c>
      <c r="O663">
        <v>-7225014.1904144203</v>
      </c>
      <c r="P663">
        <v>-6194504.3216094896</v>
      </c>
      <c r="Q663">
        <v>36901511.489400104</v>
      </c>
      <c r="R663">
        <v>451526232.44741797</v>
      </c>
      <c r="S663">
        <v>1930361264.76986</v>
      </c>
    </row>
    <row r="664" spans="1:19" x14ac:dyDescent="0.25">
      <c r="A664">
        <v>2043</v>
      </c>
      <c r="B664">
        <v>20</v>
      </c>
      <c r="C664" t="s">
        <v>26</v>
      </c>
      <c r="D664">
        <v>7.0000000000000007E-2</v>
      </c>
      <c r="E664" t="s">
        <v>24</v>
      </c>
      <c r="F664">
        <v>17</v>
      </c>
      <c r="G664">
        <v>891469298.30811298</v>
      </c>
      <c r="H664">
        <v>199397571.51155901</v>
      </c>
      <c r="I664">
        <v>78257999.149432302</v>
      </c>
      <c r="J664">
        <v>261113887.86112401</v>
      </c>
      <c r="K664">
        <v>44943149.394230098</v>
      </c>
      <c r="L664">
        <v>583712607.91634595</v>
      </c>
      <c r="M664">
        <v>1475181906.2244501</v>
      </c>
      <c r="N664">
        <v>435534813.30522698</v>
      </c>
      <c r="O664">
        <v>-7514134.8816070501</v>
      </c>
      <c r="P664">
        <v>-6448061.1076202299</v>
      </c>
      <c r="Q664">
        <v>52880849.199379399</v>
      </c>
      <c r="R664">
        <v>481967601.397003</v>
      </c>
      <c r="S664">
        <v>1957149507.6214399</v>
      </c>
    </row>
    <row r="665" spans="1:19" x14ac:dyDescent="0.25">
      <c r="A665">
        <v>2044</v>
      </c>
      <c r="B665">
        <v>20</v>
      </c>
      <c r="C665" t="s">
        <v>26</v>
      </c>
      <c r="D665">
        <v>7.0000000000000007E-2</v>
      </c>
      <c r="E665" t="s">
        <v>24</v>
      </c>
      <c r="F665">
        <v>18</v>
      </c>
      <c r="G665">
        <v>889956785.94315004</v>
      </c>
      <c r="H665">
        <v>199356242.437132</v>
      </c>
      <c r="I665">
        <v>77191623.743711397</v>
      </c>
      <c r="J665">
        <v>260671173.054203</v>
      </c>
      <c r="K665">
        <v>44866940.030113302</v>
      </c>
      <c r="L665">
        <v>582085979.26516104</v>
      </c>
      <c r="M665">
        <v>1472042765.2083099</v>
      </c>
      <c r="N665">
        <v>449343650.44964802</v>
      </c>
      <c r="O665">
        <v>-7784136.9005126897</v>
      </c>
      <c r="P665">
        <v>-6685192.76512146</v>
      </c>
      <c r="Q665">
        <v>67759114.345748603</v>
      </c>
      <c r="R665">
        <v>510417572.03031898</v>
      </c>
      <c r="S665">
        <v>1982460337.2386</v>
      </c>
    </row>
    <row r="666" spans="1:19" x14ac:dyDescent="0.25">
      <c r="A666">
        <v>2045</v>
      </c>
      <c r="B666">
        <v>20</v>
      </c>
      <c r="C666" t="s">
        <v>26</v>
      </c>
      <c r="D666">
        <v>7.0000000000000007E-2</v>
      </c>
      <c r="E666" t="s">
        <v>24</v>
      </c>
      <c r="F666">
        <v>19</v>
      </c>
      <c r="G666">
        <v>888631456.18176794</v>
      </c>
      <c r="H666">
        <v>199328592.664846</v>
      </c>
      <c r="I666">
        <v>76250699.954843402</v>
      </c>
      <c r="J666">
        <v>260283364.16294301</v>
      </c>
      <c r="K666">
        <v>44800178.790549897</v>
      </c>
      <c r="L666">
        <v>580662835.57318401</v>
      </c>
      <c r="M666">
        <v>1469294291.75495</v>
      </c>
      <c r="N666">
        <v>462392603.82651901</v>
      </c>
      <c r="O666">
        <v>-8036672.2364807101</v>
      </c>
      <c r="P666">
        <v>-6907329.1343231201</v>
      </c>
      <c r="Q666">
        <v>81487835.695152506</v>
      </c>
      <c r="R666">
        <v>536973110.38735902</v>
      </c>
      <c r="S666">
        <v>2006267402.1422801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CAP_bca_tool_annual_summary_202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2022-02-07T19:34:17Z</dcterms:created>
  <dcterms:modified xsi:type="dcterms:W3CDTF">2022-02-07T20:05:14Z</dcterms:modified>
</cp:coreProperties>
</file>