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fileSharing readOnlyRecommended="1"/>
  <workbookPr codeName="ThisWorkbook" defaultThemeVersion="124226"/>
  <mc:AlternateContent xmlns:mc="http://schemas.openxmlformats.org/markup-compatibility/2006">
    <mc:Choice Requires="x15">
      <x15ac:absPath xmlns:x15ac="http://schemas.microsoft.com/office/spreadsheetml/2010/11/ac" url="C:\Users\altrau\Downloads\ICR Submittal Files\"/>
    </mc:Choice>
  </mc:AlternateContent>
  <xr:revisionPtr revIDLastSave="0" documentId="13_ncr:1_{CCB59B96-4F89-492A-A014-F8A6FCDBC4D4}" xr6:coauthVersionLast="47" xr6:coauthVersionMax="47" xr10:uidLastSave="{00000000-0000-0000-0000-000000000000}"/>
  <workbookProtection workbookAlgorithmName="SHA-512" workbookHashValue="kRseQODRWPZv7UU4FVRmeiB1CAyl0gkVDMeQ1ufgsLhMt2XtYY95ZwvD/heUIBJkduvT2C4y4uuqYmUOO/Dozw==" workbookSaltValue="ZiGjYqJYXhOrEB8PdsXtMg==" workbookSpinCount="100000" lockStructure="1"/>
  <bookViews>
    <workbookView xWindow="-120" yWindow="-120" windowWidth="20730" windowHeight="11160" tabRatio="869" activeTab="1" xr2:uid="{00000000-000D-0000-FFFF-FFFF00000000}"/>
  </bookViews>
  <sheets>
    <sheet name="Instructions" sheetId="67" r:id="rId1"/>
    <sheet name="I. General Facility Information" sheetId="65" r:id="rId2"/>
    <sheet name="II.T1. Sinter Plant (1)" sheetId="61" r:id="rId3"/>
    <sheet name="II.T1. Sinter Plant (2)" sheetId="70" r:id="rId4"/>
    <sheet name="II.T2. Blast Furnaces (1)" sheetId="62" r:id="rId5"/>
    <sheet name="II.T2. Blast Furnaces (2)" sheetId="71" r:id="rId6"/>
    <sheet name="II.T2. Blast Furnaces (3)" sheetId="72" r:id="rId7"/>
    <sheet name="II.T2. Blast Furnaces (4)" sheetId="73" r:id="rId8"/>
    <sheet name="II.T2. Blast Furnaces (5)" sheetId="74" r:id="rId9"/>
    <sheet name="II.T3. BOPF (1)" sheetId="64" r:id="rId10"/>
    <sheet name="II.T3. BOPF (2)" sheetId="75" r:id="rId11"/>
    <sheet name="II.T3. BOPF (3)" sheetId="76" r:id="rId12"/>
    <sheet name="Process Diagrams &amp; Plot Plan" sheetId="69" r:id="rId13"/>
    <sheet name="III.A. BF unplanned openings" sheetId="77" r:id="rId14"/>
    <sheet name="III.B. BF planned openings" sheetId="78" r:id="rId15"/>
    <sheet name="III.C. BF bell leaks" sheetId="79" r:id="rId16"/>
    <sheet name="III.D. BF casthouse fugitives" sheetId="80" r:id="rId17"/>
    <sheet name="III.E. Beaching" sheetId="81" r:id="rId18"/>
    <sheet name="III.F. BOPF shop fugitives" sheetId="82" r:id="rId19"/>
    <sheet name="III.G. BF and BOPF slag " sheetId="83" r:id="rId20"/>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5" i="77" l="1"/>
  <c r="D34" i="77"/>
  <c r="F61" i="82" l="1"/>
  <c r="H58" i="82"/>
  <c r="H57" i="82"/>
  <c r="G57" i="82"/>
  <c r="F57" i="82"/>
  <c r="E57" i="82"/>
  <c r="C31" i="80"/>
  <c r="C40" i="78"/>
  <c r="C32" i="7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tc={CDD6CC40-ABA4-49F9-9851-1A9BE62A8EF3}</author>
  </authors>
  <commentList>
    <comment ref="C108" authorId="0" shapeId="0" xr:uid="{CDD6CC40-ABA4-49F9-9851-1A9BE62A8EF3}">
      <text>
        <t>[Threaded comment]
Your version of Excel allows you to read this threaded comment; however, any edits to it will get removed if the file is opened in a newer version of Excel. Learn more: https://go.microsoft.com/fwlink/?linkid=870924
Comment:
    Recommend either changing all BF desulf to "no" or merge cells for N/A</t>
      </text>
    </comment>
  </commentList>
</comments>
</file>

<file path=xl/sharedStrings.xml><?xml version="1.0" encoding="utf-8"?>
<sst xmlns="http://schemas.openxmlformats.org/spreadsheetml/2006/main" count="4785" uniqueCount="1977">
  <si>
    <t>Contents</t>
  </si>
  <si>
    <t>Corresponding Excel Tab</t>
  </si>
  <si>
    <t>Part I.</t>
  </si>
  <si>
    <t xml:space="preserve">General Facility Information </t>
  </si>
  <si>
    <t>I. General Facility Information</t>
  </si>
  <si>
    <t>Part II.</t>
  </si>
  <si>
    <t>Process Unit Tables</t>
  </si>
  <si>
    <t>Table 1. Sinter Plant</t>
  </si>
  <si>
    <t>II.T1. Sinter Plant</t>
  </si>
  <si>
    <t>Table 2. Blast Furnaces</t>
  </si>
  <si>
    <t>II.T2. Blast Furnaces</t>
  </si>
  <si>
    <t>Table 3. Basic Oxygen Process Furnaces (BOPFs)</t>
  </si>
  <si>
    <t>II.T3. Basic Oxygen Process Fur</t>
  </si>
  <si>
    <t>Process Diagrams and Plot Plan</t>
  </si>
  <si>
    <t>To be provided as separate Microsoft Word® or PDF file(s)</t>
  </si>
  <si>
    <t>Part III.</t>
  </si>
  <si>
    <t>Fugitive Particulate Emission (UFIP) Information</t>
  </si>
  <si>
    <t xml:space="preserve">A.    BF unplanned openings </t>
  </si>
  <si>
    <t>B.     BF planned openings</t>
  </si>
  <si>
    <t>C.     BF bell leaks</t>
  </si>
  <si>
    <t>D.    BF casthouse fugitives</t>
  </si>
  <si>
    <t>E.     Beaching of iron from BFs</t>
  </si>
  <si>
    <t>F.     BOPF shop fugitives</t>
  </si>
  <si>
    <t>G.    BF and BOPF shop slag processing, handling, and storage</t>
  </si>
  <si>
    <t>Color Key</t>
  </si>
  <si>
    <t>Facility Response/Update</t>
  </si>
  <si>
    <t>Pre-populated 2011 II&amp;S ICR Response</t>
  </si>
  <si>
    <t>Question cell, or N/A</t>
  </si>
  <si>
    <t>dropdown</t>
  </si>
  <si>
    <t>Instructions</t>
  </si>
  <si>
    <t xml:space="preserve">Part I. </t>
  </si>
  <si>
    <r>
      <t>Questions 1-13 [in Excel</t>
    </r>
    <r>
      <rPr>
        <vertAlign val="superscript"/>
        <sz val="12"/>
        <color theme="1"/>
        <rFont val="Times New Roman"/>
        <family val="1"/>
      </rPr>
      <t>®</t>
    </r>
    <r>
      <rPr>
        <sz val="12"/>
        <color theme="1"/>
        <rFont val="Times New Roman"/>
        <family val="1"/>
      </rPr>
      <t xml:space="preserve"> file] contain </t>
    </r>
    <r>
      <rPr>
        <b/>
        <u/>
        <sz val="12"/>
        <color rgb="FFFF0000"/>
        <rFont val="Times New Roman"/>
        <family val="1"/>
      </rPr>
      <t>pre-populated data received from the facility as part of the 2011 II&amp;S ICR</t>
    </r>
    <r>
      <rPr>
        <sz val="12"/>
        <color theme="1"/>
        <rFont val="Times New Roman"/>
        <family val="1"/>
      </rPr>
      <t xml:space="preserve"> for the facility and from review of other relevant facility documents (e.g., permits). Please review and update this data [in Excel</t>
    </r>
    <r>
      <rPr>
        <vertAlign val="superscript"/>
        <sz val="12"/>
        <color theme="1"/>
        <rFont val="Times New Roman"/>
        <family val="1"/>
      </rPr>
      <t>®</t>
    </r>
    <r>
      <rPr>
        <sz val="12"/>
        <color theme="1"/>
        <rFont val="Times New Roman"/>
        <family val="1"/>
      </rPr>
      <t xml:space="preserve">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t>
    </r>
    <r>
      <rPr>
        <vertAlign val="superscript"/>
        <sz val="12"/>
        <color theme="1"/>
        <rFont val="Times New Roman"/>
        <family val="1"/>
      </rPr>
      <t>®</t>
    </r>
    <r>
      <rPr>
        <sz val="12"/>
        <color theme="1"/>
        <rFont val="Times New Roman"/>
        <family val="1"/>
      </rPr>
      <t xml:space="preserve"> file] requests that new information be provided</t>
    </r>
    <r>
      <rPr>
        <b/>
        <sz val="12"/>
        <color theme="1"/>
        <rFont val="Times New Roman"/>
        <family val="1"/>
      </rPr>
      <t xml:space="preserve">. </t>
    </r>
  </si>
  <si>
    <r>
      <t>Tables 1, 2, and 3 [in Excel</t>
    </r>
    <r>
      <rPr>
        <vertAlign val="superscript"/>
        <sz val="12"/>
        <color theme="1"/>
        <rFont val="Times New Roman"/>
        <family val="1"/>
      </rPr>
      <t>®</t>
    </r>
    <r>
      <rPr>
        <sz val="12"/>
        <color theme="1"/>
        <rFont val="Times New Roman"/>
        <family val="1"/>
      </rPr>
      <t xml:space="preserve"> file] contain pre-populated data received from the facility as a part of the 2011 II&amp;S ICR for the sinter plant, BF(s), and BOPFs, respectively. Please review and update this data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t>
    </r>
  </si>
  <si>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</si>
  <si>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Part I: General Facility Information</t>
  </si>
  <si>
    <t>Questions 1-13 [in Excel® file] contain pre-populated data received from the facility as a part of the 2011 II&amp;S ICR for the facility and from review of other relevant facility documents (e.g., permits). Please review and update this data [in Excel®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 file] requests that new information be provided.</t>
  </si>
  <si>
    <t>Pre-populated 2011 II&amp;S ICR Response (Indiana Harbor West):</t>
  </si>
  <si>
    <t>Pre-populated 2011 II&amp;S ICR Response (Indiana Harbor East):</t>
  </si>
  <si>
    <t>Facility Comments</t>
  </si>
  <si>
    <t>1. Name of Parent Entity (Not a subsidiary of parent entity/owner):</t>
  </si>
  <si>
    <t>ArcelorMittal USA LLC</t>
  </si>
  <si>
    <t>Cleveland-Cliffs Inc.</t>
  </si>
  <si>
    <t>2. Name of Legal Operator of Facility, if different from legal owner:</t>
  </si>
  <si>
    <t>ArcelorMittal Indiana Harbor LLC (Indiana Harbor West)</t>
  </si>
  <si>
    <t>ArcelorMittal USA LLC (Indiana Harbor East), ArcelorMittal Indiana Harbor Long Carbon LLC</t>
  </si>
  <si>
    <t>3. Mailing Address of Legal Owner/Operator:</t>
  </si>
  <si>
    <t>Street Address</t>
  </si>
  <si>
    <t>3210 E Watling Street</t>
  </si>
  <si>
    <t>City</t>
  </si>
  <si>
    <t>East Chicago</t>
  </si>
  <si>
    <t>State</t>
  </si>
  <si>
    <t>IN</t>
  </si>
  <si>
    <t>Zip</t>
  </si>
  <si>
    <t>4. Street Address of Facility (physical location):</t>
  </si>
  <si>
    <t>3001 Dickey Road</t>
  </si>
  <si>
    <t>5. Mailing Address of Facility, if different from physical location:</t>
  </si>
  <si>
    <t>3001 Dickey Road, Sta. 001</t>
  </si>
  <si>
    <t>3210 E Watling Street, MC 8-108</t>
  </si>
  <si>
    <t xml:space="preserve">6. Physical Location Description: </t>
  </si>
  <si>
    <t>County</t>
  </si>
  <si>
    <t>Lake County</t>
  </si>
  <si>
    <t>Facility Latitude (dec. deg. to six places)</t>
  </si>
  <si>
    <t>Facility Longitude (dec. deg.to six places)</t>
  </si>
  <si>
    <t>For Center of Plant / Other Location - Describe Location of Coordinates</t>
  </si>
  <si>
    <t>Center of Plant</t>
  </si>
  <si>
    <t>7. Technical Question(s) Contact</t>
  </si>
  <si>
    <t>Name</t>
  </si>
  <si>
    <t>Thomas Maicher</t>
  </si>
  <si>
    <t>Brian Wolters</t>
  </si>
  <si>
    <t>Title</t>
  </si>
  <si>
    <t>Environmental Compliance Manager</t>
  </si>
  <si>
    <t>Lead Environmental Engineer</t>
  </si>
  <si>
    <t>8. Contact Information of Technical Contact</t>
  </si>
  <si>
    <t>Telephone Number</t>
  </si>
  <si>
    <t>1.219.399.1091</t>
  </si>
  <si>
    <t>1.219.399.2330</t>
  </si>
  <si>
    <t>E-mail Address</t>
  </si>
  <si>
    <t>Thomas.Maicher@arcelormittal.com</t>
  </si>
  <si>
    <t>Brian.Wolters@clevelandcliffs.com</t>
  </si>
  <si>
    <t>9. Cast Steel Production - 2010:</t>
  </si>
  <si>
    <t>Carbon/Low Alloy Steel (tons)</t>
  </si>
  <si>
    <t>Stainless Steel (tons)</t>
  </si>
  <si>
    <t>High Alloy Steel (&gt;9%) (tons)</t>
  </si>
  <si>
    <t>Leaded Steel (tons)</t>
  </si>
  <si>
    <t>9 (cont'd). Cast Steel Production - 2013:</t>
  </si>
  <si>
    <t>9 (cont'd). Cast Steel Production - 2016:</t>
  </si>
  <si>
    <t>9 (cont'd). Most Recent Typical Year:</t>
  </si>
  <si>
    <t>Indicate Most Recent Typical Year</t>
  </si>
  <si>
    <t>10. Number of Employees Working at Facility:</t>
  </si>
  <si>
    <t>11. Facility Size Classification for HAP Emissions (major, area, synthetic minor):</t>
  </si>
  <si>
    <t>Major</t>
  </si>
  <si>
    <t>12. Facility NAICS Code. Note: Primary NAICS code represents line of business generating most income for facility:</t>
  </si>
  <si>
    <t>13. Company Size (&lt;750, ≥750) Note: Approximate number of all employees (worldwide) of the business enterprise that owns this facility, including where applicable, the parent company and all subsidiaries, branches, and unrelated establishments owned by the parent company.</t>
  </si>
  <si>
    <t>≥750</t>
  </si>
  <si>
    <t>14. In Cell C51 are dates and permit types of most recent versions of facility permits that EPA has on file. Please provide updated versions of these permits as applicable. Please provide electronic copies, if available, and indicate which type of permit you are providing (e.g., Title V Permit, Operating Permit, etc.).</t>
  </si>
  <si>
    <t>indianaharborCogen.pdf (11/19/2009);
Mittal E Chicago.pdf (12/7/2004);</t>
  </si>
  <si>
    <t>In Harbor Coke permit.pdf (09/22/2006)</t>
  </si>
  <si>
    <t>15. Provide Estimates (TPY or lb/yr) of Unmeasurable Fugitive or Intermittent Particulate Matter (i.e., UFIP) Emissions from Following Sources (Please provide details of your estimates including documentation/references, equations and calculations in the comments. If information is submitted in a different file, please provide filename in comments):</t>
  </si>
  <si>
    <t>BF: Bleeder Valve Openings (planned)</t>
  </si>
  <si>
    <t>BF: Bleeder Valve Openings (unplanned)</t>
  </si>
  <si>
    <t>Bell Leaks</t>
  </si>
  <si>
    <t>Casthouse Fugitives</t>
  </si>
  <si>
    <t xml:space="preserve">Beaching </t>
  </si>
  <si>
    <t>Blast Oxygen Process Furnace (BOPF) Shop Fugitives</t>
  </si>
  <si>
    <t>BF Shop Slag Processing, Handling, and Storage</t>
  </si>
  <si>
    <t>BOPF Shop Slag Processing, Handling, and Storage</t>
  </si>
  <si>
    <t>15 (cont'd). Provide Estimates (TPY or lb/yr) of HAP Emissions from Following Sources (Please provide details of your estimates including documentation/references, equations and calculations in the comments. If information is submitted in a different file, please provide filename in comments):
* If entering multiple HAPs, please enter emission estimates separated by semicolon (;) and specify the HAPs separated by semicolon in the comments. E.g.: "X TPY; Y TPY; Z TPY" and "Benzene; Toluene; Ethylbenzene"</t>
  </si>
  <si>
    <t>15 (cont'd). Provide any consent decrees that currently apply to your facility operations for air emissions:</t>
  </si>
  <si>
    <t>16. Were there any problems that were encountered during the permitting process of your facility due to the way the rule is written in subpart FFFFF? If so, explain.</t>
  </si>
  <si>
    <t>17. What specific improvements or rule changes would you like to see that would help your facility with compliance or better rule interpretation?</t>
  </si>
  <si>
    <t>18. Submit any emission test reports that were performed since the previous II&amp;S ICR (August 2011) for HAP. Please also submit the most recent 36-months of Method 9 Opacity results, as applicable, that were generated pursuant to state or Federal agency requirements, or consent decrees, for II&amp;S sources (i.e., BF, BOPF, sinter plant, fenceline, UFIP sources listed above, general facility particulate matter (PM), etc.).
* Provide description(s) and filename(s) in Cell D71.</t>
  </si>
  <si>
    <t>Part II: Process Unit Tables, Table 1 - Sinter Plants</t>
  </si>
  <si>
    <t xml:space="preserve">Tables 1, 2, and 3 contain pre-populated data received from the facility as a part of the 2011 II&amp;S ICR for the sinter plant, BF(s), and BOPFs, respectively. Please review and update the following information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 </t>
  </si>
  <si>
    <t>Pre-populated 2011 II&amp;S ICR Response:</t>
  </si>
  <si>
    <t>1. Sinter Production Capacity:</t>
  </si>
  <si>
    <t>Capacity (tpd)</t>
  </si>
  <si>
    <t>Capacity (tpy)</t>
  </si>
  <si>
    <t>2. Sinter Production:</t>
  </si>
  <si>
    <t>2010 (tons)</t>
  </si>
  <si>
    <t>2013 (tons)</t>
  </si>
  <si>
    <t>2016 (tons)</t>
  </si>
  <si>
    <t>Most Recent Typical Year (tons)</t>
  </si>
  <si>
    <t>Typical Operation (hr/day)</t>
  </si>
  <si>
    <t>Typical Operation (hr/yr)</t>
  </si>
  <si>
    <t>Total Annual Hours for Most Recent Typical Year (hr/yr)</t>
  </si>
  <si>
    <t>Typical Start Time (hh:mm, AM or PM)</t>
  </si>
  <si>
    <t>Typical End Time (hh:mm, AM or PM)</t>
  </si>
  <si>
    <t>3. Feed &amp; Sinter Production Rates:</t>
  </si>
  <si>
    <t>Typical Feed Rate (tph)</t>
  </si>
  <si>
    <t>Typical Feed Rate (tpm)</t>
  </si>
  <si>
    <t>Typical Sinter Production Rate (tph)</t>
  </si>
  <si>
    <t>Typical Sinter Production Rate (tpm)</t>
  </si>
  <si>
    <t>2020 Feed Rate (tph)</t>
  </si>
  <si>
    <t>2020 Feed Rate (tpm)</t>
  </si>
  <si>
    <t>2020 Sinter Production Rate (tph)</t>
  </si>
  <si>
    <t>2020 Sinter Production Rate (tpm)</t>
  </si>
  <si>
    <t>4. Typical Fuel Rates:</t>
  </si>
  <si>
    <t>Natural Gas (scf/hr)</t>
  </si>
  <si>
    <t>Coke Oven Gas (scf/hr)</t>
  </si>
  <si>
    <t>BF Gas (scf/hr)</t>
  </si>
  <si>
    <t xml:space="preserve"> 5. Stack/Discharge Point Data (values as developed for II&amp;S RTR modeling file):</t>
  </si>
  <si>
    <t>Feed composition</t>
  </si>
  <si>
    <t>Mill Scale, BOF Slag, BOF Filter Cake, Blast Furnace Flue Dust, Ore Pellet Chips, Coke Breeze, Limestone, Dolomite, Sinter Fines, Steel Fines, Iron Fines, QCM, DRI Fines</t>
  </si>
  <si>
    <t>Latitude - Stack/Discharge Point (dec. deg. to six places)</t>
  </si>
  <si>
    <t>Longitude - Stack/Discharge Point (dec. deg. to six places)</t>
  </si>
  <si>
    <t>For Center of Plant or Other Location - Describe Location of Coordinates</t>
  </si>
  <si>
    <t>Stack/Discharge Point Height (ft)</t>
  </si>
  <si>
    <t>Stack Diameter (ft)</t>
  </si>
  <si>
    <t>Exit Velocity of Gas from Stack/Discharge Point (ft/sec)</t>
  </si>
  <si>
    <r>
      <t>Stack/Discharge Point Gas Temperature (</t>
    </r>
    <r>
      <rPr>
        <vertAlign val="superscript"/>
        <sz val="10"/>
        <rFont val="Arial"/>
        <family val="2"/>
      </rPr>
      <t>o</t>
    </r>
    <r>
      <rPr>
        <sz val="10"/>
        <rFont val="Arial"/>
        <family val="2"/>
      </rPr>
      <t>F)</t>
    </r>
  </si>
  <si>
    <t>5 (cont'd). Feed Composition Data Material Processed in Sinter Plant (Input average or range for percent values):</t>
  </si>
  <si>
    <t>Mill Scale (%)</t>
  </si>
  <si>
    <t>8-16</t>
  </si>
  <si>
    <t>BOPF Slag (%)</t>
  </si>
  <si>
    <t>12-16</t>
  </si>
  <si>
    <t>BOPF Dust (%)</t>
  </si>
  <si>
    <t>BOPF Filter Cake (%)</t>
  </si>
  <si>
    <t>5-7</t>
  </si>
  <si>
    <t>BF Dust (%)</t>
  </si>
  <si>
    <t>2-3</t>
  </si>
  <si>
    <t>BF Sludge/Filter Cake (%)</t>
  </si>
  <si>
    <t>Ore Pellet Chips (%)</t>
  </si>
  <si>
    <t>30-40</t>
  </si>
  <si>
    <t>Ore Pellet Fines (%)</t>
  </si>
  <si>
    <t>(not distinguished from pellet chips)</t>
  </si>
  <si>
    <t>Coke Breeze (%)</t>
  </si>
  <si>
    <t>1-4</t>
  </si>
  <si>
    <t>Limestone (%)</t>
  </si>
  <si>
    <t>6-12</t>
  </si>
  <si>
    <t>Dolomite (%)</t>
  </si>
  <si>
    <t>Sinter Fines (%)</t>
  </si>
  <si>
    <t>Other (1) (%) - Describe in Comments</t>
  </si>
  <si>
    <t>3-5 (Steel Fines)</t>
  </si>
  <si>
    <t>Other (2) (%) - Describe in Comments</t>
  </si>
  <si>
    <t>3-5 (Iron Fines)</t>
  </si>
  <si>
    <t>Other (3) (%) - Describe in Comments</t>
  </si>
  <si>
    <t>1-5 (QCM (concentrate or fines))</t>
  </si>
  <si>
    <t>Other (4) (%) - Describe in Comments</t>
  </si>
  <si>
    <t>0-3 (DRI Fines)</t>
  </si>
  <si>
    <t>6. Sinter Cooler:</t>
  </si>
  <si>
    <t>Diameter (ft)</t>
  </si>
  <si>
    <t>Air Cooling Rate (acfm)</t>
  </si>
  <si>
    <r>
      <t>Gas Temperature (</t>
    </r>
    <r>
      <rPr>
        <vertAlign val="superscript"/>
        <sz val="10"/>
        <rFont val="Arial"/>
        <family val="2"/>
      </rPr>
      <t>o</t>
    </r>
    <r>
      <rPr>
        <sz val="10"/>
        <rFont val="Arial"/>
        <family val="2"/>
      </rPr>
      <t>F)</t>
    </r>
  </si>
  <si>
    <t>Ambient</t>
  </si>
  <si>
    <t>Gas Pressure (atm)</t>
  </si>
  <si>
    <t>Gas Composition (if substantially different than air)</t>
  </si>
  <si>
    <t>Air</t>
  </si>
  <si>
    <t>7. Sinter Cooler:</t>
  </si>
  <si>
    <t>Vented through stack (Yes/No)</t>
  </si>
  <si>
    <t>No</t>
  </si>
  <si>
    <t>8. Oil Content of Sinter Feed:</t>
  </si>
  <si>
    <t>Average (%)</t>
  </si>
  <si>
    <t>Oil content % of sinter feed is test method dependent</t>
  </si>
  <si>
    <t>Lower Bound (%)</t>
  </si>
  <si>
    <t>Upper Bound (%)</t>
  </si>
  <si>
    <t>9. VOC Emissions:</t>
  </si>
  <si>
    <t>Use of continuous emission monitor for VOC (Yes/No)</t>
  </si>
  <si>
    <t xml:space="preserve">Compliance with II&amp;S VOC or Oil Content Limit - 2013 </t>
  </si>
  <si>
    <t>Compliance with II&amp;S VOC or Oil Content Limit - 2014</t>
  </si>
  <si>
    <t>Compliance with II&amp;S VOC or Oil Content Limit - 2015</t>
  </si>
  <si>
    <t>Compliance with II&amp;S VOC or Oil Content Limit - 2016</t>
  </si>
  <si>
    <t>Compliance with II&amp;S VOC or Oil Content Limit - 2017</t>
  </si>
  <si>
    <t>Compliance with II&amp;S VOC or Oil Content Limit - 2018</t>
  </si>
  <si>
    <t>Compliance with II&amp;S VOC or Oil Content Limit - 2019</t>
  </si>
  <si>
    <t>Compliance with II&amp;S VOC or Oil Content Limit - 2020</t>
  </si>
  <si>
    <t>10. Emission Controls - Windboxes:</t>
  </si>
  <si>
    <t>Baghouse (Yes/No)</t>
  </si>
  <si>
    <t>Venturi scrubber (Yes/No)</t>
  </si>
  <si>
    <t>Yes</t>
  </si>
  <si>
    <t>Baghouse with Injection (Yes/No)</t>
  </si>
  <si>
    <t>If applicable, list injection (e.g., SO2)</t>
  </si>
  <si>
    <t>Other Control(s) (describe)</t>
  </si>
  <si>
    <t>11. Emission Controls - Discharge End:</t>
  </si>
  <si>
    <t>None (Yes/No)</t>
  </si>
  <si>
    <t>12. Emission Controls - Cooler:</t>
  </si>
  <si>
    <t>Cyclone/Multiclone (Yes/No)</t>
  </si>
  <si>
    <t>13. Remaining Useful Life:</t>
  </si>
  <si>
    <t>Remaining Useful Life of Plant (yrs)</t>
  </si>
  <si>
    <t>Indefinite</t>
  </si>
  <si>
    <t>Sinter Plant no longer in operation, demolition underway.</t>
  </si>
  <si>
    <t>14. Upgrades:</t>
  </si>
  <si>
    <t>Description of upgrades made to plant (e.g., any changes that significantly affected capacity, air emissions, energy use, inputs or outputs of the unit):</t>
  </si>
  <si>
    <t>None</t>
  </si>
  <si>
    <t>15. Year(s) &amp; Cost of Upgrades:</t>
  </si>
  <si>
    <t>Year of Upgrade</t>
  </si>
  <si>
    <t>N/A</t>
  </si>
  <si>
    <t>Upgrade Cost</t>
  </si>
  <si>
    <t>Change in Operating Costs (Increase/Decrease)</t>
  </si>
  <si>
    <t>Sinter Fines, Purchase Scale, Sinter Flux, Pellet Fines, Sinter Blend and BOF Grit.</t>
  </si>
  <si>
    <t>No. 3 Sinter Plant Discharge End Baghouse (Stack 8)</t>
  </si>
  <si>
    <t>No. 3 Sinter Plant Main Stack (Windbox) Baghouse (Stack 7)</t>
  </si>
  <si>
    <t>3.5 - 4.5</t>
  </si>
  <si>
    <t>2.8 - 3.2</t>
  </si>
  <si>
    <t>10 - 15</t>
  </si>
  <si>
    <t>27 - 29</t>
  </si>
  <si>
    <t>3-5 (Revert)</t>
  </si>
  <si>
    <t>NA</t>
  </si>
  <si>
    <t>NA (open cooling ring)</t>
  </si>
  <si>
    <t>Yes (only partially)</t>
  </si>
  <si>
    <t>Not estimated / Controlled through VOC CEMS</t>
  </si>
  <si>
    <t>baghouse (Only partially, capture only at cooler feed, conducted to Discharge End Baghouse)</t>
  </si>
  <si>
    <t>indefinite</t>
  </si>
  <si>
    <t>Part II: Process Unit Tables, Table 2 - Blast Furnaces</t>
  </si>
  <si>
    <t xml:space="preserve">1. Number of BFs Described: </t>
  </si>
  <si>
    <t>Number of Furnaces</t>
  </si>
  <si>
    <t>2. Furnace ID number(s):</t>
  </si>
  <si>
    <t>Furnace ID Number(s)</t>
  </si>
  <si>
    <t>IH3 Blast Furnace</t>
  </si>
  <si>
    <t>3. Height Data:</t>
  </si>
  <si>
    <t>Height of Casthouse from Ground (ft)</t>
  </si>
  <si>
    <t>Height of BF Feed Opening from Ground (ft)</t>
  </si>
  <si>
    <t>Height of Bleeder Valve(s) Stack from Ground (ft)</t>
  </si>
  <si>
    <t>Height of Bleeder Valve(s) Tube from Ground (ft)</t>
  </si>
  <si>
    <t>Height of Downcomers from Ground (ft)</t>
  </si>
  <si>
    <t>4. Stack/Discharge Point Data (values as developed for II&amp;S RTR modeling file):</t>
  </si>
  <si>
    <t>Center of Unit or Other Location(s) - Describe Location of Coordinates</t>
  </si>
  <si>
    <t>IH3 Blast Furnace Casthouse</t>
  </si>
  <si>
    <t>4 (cont'd). If there are no control devices on all stacks and discharge points of this unit, please provide the following information, as available (add rows for other discharge points if needed):</t>
  </si>
  <si>
    <t>Stack/Discharge Point Height from Ground (ft)</t>
  </si>
  <si>
    <r>
      <t>Stack/discharge Gas Temperature (</t>
    </r>
    <r>
      <rPr>
        <vertAlign val="superscript"/>
        <sz val="10"/>
        <rFont val="Arial"/>
        <family val="2"/>
      </rPr>
      <t>o</t>
    </r>
    <r>
      <rPr>
        <sz val="10"/>
        <rFont val="Arial"/>
        <family val="2"/>
      </rPr>
      <t>F)</t>
    </r>
  </si>
  <si>
    <t>IH3 Blast Furnace Stove Stack (Stack S1A)</t>
  </si>
  <si>
    <t>5. Design Information:</t>
  </si>
  <si>
    <t>a. BF Stoves (MM Btu/hr)</t>
  </si>
  <si>
    <t>b. BF Capacity (tpd of iron)</t>
  </si>
  <si>
    <t>c. Installation Date (yr)</t>
  </si>
  <si>
    <t>d. Typical Operating Hours per Year (hr/yr)</t>
  </si>
  <si>
    <t>e. Fume Suppressants Used Exclusively for Fugitive Emissions Control from Tapping (Yes/No)</t>
  </si>
  <si>
    <t>f. Top Charging System for BF (Two-bell, Bell-less top, or Other - Describe)</t>
  </si>
  <si>
    <t>Two-bell</t>
  </si>
  <si>
    <t>6. Production Information - 2010:
* If entering multiple entries for 'Other', please add rows as needed and specify the Input to BF or Fuel to BF Stove in the comments.</t>
  </si>
  <si>
    <t>Input to BF: Iron Ore Pellets (tons)</t>
  </si>
  <si>
    <t>Input to BF: Sinter (tons)</t>
  </si>
  <si>
    <t>Input to BF: Iron Ore (tons)</t>
  </si>
  <si>
    <t>Input to BF: Limestone (tons)</t>
  </si>
  <si>
    <t>Input to BF: Dolomite (tons)</t>
  </si>
  <si>
    <t>Input to BF: Coke (tons)</t>
  </si>
  <si>
    <t>Input to BF: Coal (tons)</t>
  </si>
  <si>
    <t>Input to BF: Slag (tons)</t>
  </si>
  <si>
    <t>Input to BF: Natural Gas (MM scf)</t>
  </si>
  <si>
    <t>Input to BF: Fuel Oil (Gal)</t>
  </si>
  <si>
    <t>Input to BF: Other Ferrous Materials - Describe (tons)</t>
  </si>
  <si>
    <t>B Scrap</t>
  </si>
  <si>
    <r>
      <t>Input to BF: Other inputs</t>
    </r>
    <r>
      <rPr>
        <vertAlign val="superscript"/>
        <sz val="10"/>
        <rFont val="Arial"/>
        <family val="2"/>
      </rPr>
      <t>1</t>
    </r>
    <r>
      <rPr>
        <sz val="10"/>
        <rFont val="Arial"/>
        <family val="2"/>
      </rPr>
      <t xml:space="preserve"> - Describe (define units)</t>
    </r>
  </si>
  <si>
    <t>Nut Coke</t>
  </si>
  <si>
    <t>Fuels to BF Stoves: BF Gas to Stove (MM scf)</t>
  </si>
  <si>
    <t>Fuels to BF: BF Gas Heating Value - Average (Btu/scf)</t>
  </si>
  <si>
    <t>Fuels to BF Stoves: Natural Gas to Stoves (MM scf)</t>
  </si>
  <si>
    <r>
      <t>Fuels to BF Stoves: Other Fuel to Stoves</t>
    </r>
    <r>
      <rPr>
        <vertAlign val="superscript"/>
        <sz val="10"/>
        <rFont val="Arial"/>
        <family val="2"/>
      </rPr>
      <t xml:space="preserve">2 </t>
    </r>
    <r>
      <rPr>
        <sz val="10"/>
        <rFont val="Arial"/>
        <family val="2"/>
      </rPr>
      <t>- Describe (define units)</t>
    </r>
  </si>
  <si>
    <t>Production: Iron (tons)</t>
  </si>
  <si>
    <t>Production: Slag (tons)</t>
  </si>
  <si>
    <t>Production: BF Gas (MM scf)</t>
  </si>
  <si>
    <t>6 (cont'd). Production Information - 2013:
* If entering multiple entries for 'Other', please add rows as needed and specify the Input to BF or Fuel to BF Stove in the comments.</t>
  </si>
  <si>
    <r>
      <t>Fuels to BF Stoves: Other Fuel to Stoves</t>
    </r>
    <r>
      <rPr>
        <vertAlign val="superscript"/>
        <sz val="10"/>
        <rFont val="Arial"/>
        <family val="2"/>
      </rPr>
      <t>2</t>
    </r>
    <r>
      <rPr>
        <sz val="10"/>
        <rFont val="Arial"/>
        <family val="2"/>
      </rPr>
      <t xml:space="preserve"> - Describe (define units)</t>
    </r>
  </si>
  <si>
    <t>6 (cont'd). Production Information - 2016:
* If entering multiple entries for 'Other', please add rows as needed and specify the Input to BF or Fuel to BF Stove in the comments.</t>
  </si>
  <si>
    <t>Three months of operation</t>
  </si>
  <si>
    <t>6 (cont'd). Most Recent Typical Year:
* If entering multiple entries for 'Other', please add rows as needed and specify the Input to BF or Fuel to BF Stove in the comments.</t>
  </si>
  <si>
    <t>7. Emission Controls for Tapping:</t>
  </si>
  <si>
    <t>Covered Runners (Yes/No)</t>
  </si>
  <si>
    <t>Flame Suppression (Yes/No)</t>
  </si>
  <si>
    <t>Capture Hood (Yes/No)</t>
  </si>
  <si>
    <t>Wet Scrubber (Yes/No)</t>
  </si>
  <si>
    <t>Other Control(s) - Describe</t>
  </si>
  <si>
    <t>8. Emission Controls for Desulfurization:</t>
  </si>
  <si>
    <t>Slag Cover (Yes/No)</t>
  </si>
  <si>
    <t>9. Emission Controls for Torpedo Car:</t>
  </si>
  <si>
    <t>Hot Metal Transfer (Yes/No)</t>
  </si>
  <si>
    <t>Tilting Runner (Yes/No)</t>
  </si>
  <si>
    <t>Iron Runner (Yes/No)</t>
  </si>
  <si>
    <t>10. Emission Controls for Slag Processing (Please indicate in comments whether referring to crushing, grinding, material handling, slag runner emissions, slag car emissions, or any other slag processing emisssion sources that use emission controls):</t>
  </si>
  <si>
    <t>Water Spray (Yes/No)</t>
  </si>
  <si>
    <t xml:space="preserve">Chemical Suppressant - Describe </t>
  </si>
  <si>
    <t>Partial Enclosure (Yes/No)</t>
  </si>
  <si>
    <t>Capture System to Control Device - Describe</t>
  </si>
  <si>
    <t>Slag runner covers (Note: Slag processing is controlled by a separate legal entity.)</t>
  </si>
  <si>
    <t>10 (cont'd). Third-Party Check:</t>
  </si>
  <si>
    <t>Slag Processing Handled by a Third Party (Yes/No)</t>
  </si>
  <si>
    <t xml:space="preserve">10 (cont'd). Third Party Data: </t>
  </si>
  <si>
    <t>Name of Third Party:</t>
  </si>
  <si>
    <t>Operation Handled: Hauling (Yes/No)</t>
  </si>
  <si>
    <t>Operation Handled: Handling (Yes/No)</t>
  </si>
  <si>
    <t>Operation Handled: Crushing (Yes/No)</t>
  </si>
  <si>
    <t>Operation Handled: Grinding (Yes/No)</t>
  </si>
  <si>
    <t>Operation Handled: Screening (Yes/No)</t>
  </si>
  <si>
    <t>Operation Handled: Sizing (Yes/No)</t>
  </si>
  <si>
    <t xml:space="preserve">Operation Handled: Additional Operations - Describe </t>
  </si>
  <si>
    <t>Emission Control: Water Spray (Yes/No)</t>
  </si>
  <si>
    <t>Emission Control: Chemical Suppressant - Describe</t>
  </si>
  <si>
    <t>Emission Control: Partial Enclosure (Yes/No)</t>
  </si>
  <si>
    <t>Emission Control: Capture System to Control Device - Describe</t>
  </si>
  <si>
    <t>11. BF Upgrades</t>
  </si>
  <si>
    <t xml:space="preserve">Describe upgrades Made to BF </t>
  </si>
  <si>
    <t>12. BF Upgrades Year</t>
  </si>
  <si>
    <t>Year of BF Upgrades</t>
  </si>
  <si>
    <t xml:space="preserve">12 (cont'd). Permit / Consent Decree </t>
  </si>
  <si>
    <t>List/describe state, permit, or consent decree requirements that apply to fugitive or intermittent emissions from the BF(s).</t>
  </si>
  <si>
    <r>
      <t xml:space="preserve">_____________________________________________________________________________
</t>
    </r>
    <r>
      <rPr>
        <vertAlign val="superscript"/>
        <sz val="10"/>
        <rFont val="Arial"/>
        <family val="2"/>
      </rPr>
      <t>1</t>
    </r>
    <r>
      <rPr>
        <sz val="10"/>
        <rFont val="Arial"/>
        <family val="2"/>
      </rPr>
      <t xml:space="preserve"> For example: Injection of oxygen to support combustion of alternative fuels that reduce fuel costs.
</t>
    </r>
    <r>
      <rPr>
        <vertAlign val="superscript"/>
        <sz val="10"/>
        <rFont val="Arial"/>
        <family val="2"/>
      </rPr>
      <t>2</t>
    </r>
    <r>
      <rPr>
        <sz val="10"/>
        <rFont val="Arial"/>
        <family val="2"/>
      </rPr>
      <t xml:space="preserve"> For example: Any Mixture of other fuels with above fuels to raise the heating value.</t>
    </r>
  </si>
  <si>
    <t>IH4 Blast Furnace</t>
  </si>
  <si>
    <t>IH4 Blast Furnace Casthouse Baghouse (Stack S1B)</t>
  </si>
  <si>
    <t>IH4 Blast Furnace Stove Stack (Stack S1C)</t>
  </si>
  <si>
    <t>Input to BF: Other Ferrous Materials - Describe (tons) (1)</t>
  </si>
  <si>
    <t>4829 (Scrap)</t>
  </si>
  <si>
    <t>Input to BF: Other Ferrous Materials - Describe (tons) (2)</t>
  </si>
  <si>
    <t>3814 (Bauxite)</t>
  </si>
  <si>
    <t>30414 (Nut Coke)</t>
  </si>
  <si>
    <t>1430 (Oxygen)</t>
  </si>
  <si>
    <t>Scrap</t>
  </si>
  <si>
    <t>Furnace has been demolished.</t>
  </si>
  <si>
    <t>IH5 Blast Furnace</t>
  </si>
  <si>
    <t>21006 (Scrap, HBI/DRI, Bauxite and Other Metallics)</t>
  </si>
  <si>
    <t>IH6 Blast Furnace</t>
  </si>
  <si>
    <t>9075 (Scrap, HBI/DRI, Bauxite and Other Metallics)</t>
  </si>
  <si>
    <t>IH7 Blast Furnace</t>
  </si>
  <si>
    <t>IH7 Blast Furnace East Casthouse Baghouse (Stack 167)</t>
  </si>
  <si>
    <t>IH7 Blast Furnace West Casthouse Baghouse (Stack 166)</t>
  </si>
  <si>
    <t>IH7 Blast Furnace Stoves (Stack 170)</t>
  </si>
  <si>
    <t>Bell-less top</t>
  </si>
  <si>
    <t>59891 (Bauxite + Scrap (2010 - Bauxite only))</t>
  </si>
  <si>
    <t>10369 (High Purity O2 (MM scf))</t>
  </si>
  <si>
    <t>PCI</t>
  </si>
  <si>
    <t>K2 Slag Fines</t>
  </si>
  <si>
    <t>Part II: Process Unit Tables, Table 3 - Basic Oxygen Process Furnace (BOPFs)</t>
  </si>
  <si>
    <t xml:space="preserve">1. Number of BOPF Described: </t>
  </si>
  <si>
    <t>Number of furnaces in the BOPF shop</t>
  </si>
  <si>
    <t>2. BOPF shop ID number(s):</t>
  </si>
  <si>
    <t>BOPF shop ID Number(s)</t>
  </si>
  <si>
    <t>No. 3 Steel Producing (3SP) - No. 1 Basic Oxygen Furnace (BOF), - No. 2 Basic Oxygen Furnace (BOF)</t>
  </si>
  <si>
    <t>3. Stack/Discharge Point Data (values as developed for II&amp;S RTR modeling file):</t>
  </si>
  <si>
    <t>No. 3 Steel Producing - BOF ESP (Stack S3A)</t>
  </si>
  <si>
    <t>Stack/Discharge Point Diameter (ft)</t>
  </si>
  <si>
    <t xml:space="preserve">4. Design Information: </t>
  </si>
  <si>
    <t>a. Capacity (tpd of molten steel)</t>
  </si>
  <si>
    <t>b. Type of Vessel (Open Hood, Closed Hood, Top Blown, Bottom Blown)</t>
  </si>
  <si>
    <t>Open Hood; Top Blown</t>
  </si>
  <si>
    <t>c. Scrap Preheating - External Preheating (Yes/No)</t>
  </si>
  <si>
    <t>c. Scrap Preheating - Preheating in Vessel (Yes/No)</t>
  </si>
  <si>
    <t>d. External Preheat Vessel Subject to Emission Control (Yes/No)</t>
  </si>
  <si>
    <t>d. If yes, what control?</t>
  </si>
  <si>
    <t>e. Installation Date (yr)</t>
  </si>
  <si>
    <t>f. Typical Operating Hours per Year (hr/yr)</t>
  </si>
  <si>
    <t>5. Production Information - 2010:
* If entering multiple entries for 'Other', please add rows as needed and specify the Input to BF or Fuel to BF Stove in the comments.</t>
  </si>
  <si>
    <t>Input to BOPF: Molten Iron (tons)</t>
  </si>
  <si>
    <t>Input to BOPF: Ferrous Scrap (tons)</t>
  </si>
  <si>
    <t>Input to BOPF: Lime (tons)</t>
  </si>
  <si>
    <t>Input to BOPF: Dolomite (tons)</t>
  </si>
  <si>
    <t>Input to BOPF: Coke (tons)</t>
  </si>
  <si>
    <t>Input to BOPF: Coal (tons)</t>
  </si>
  <si>
    <t>Input to BOPF: Natural Gas (MM scf)</t>
  </si>
  <si>
    <r>
      <t>Input to BOPF: Other inputs</t>
    </r>
    <r>
      <rPr>
        <vertAlign val="superscript"/>
        <sz val="10"/>
        <rFont val="Arial"/>
        <family val="2"/>
      </rPr>
      <t>3</t>
    </r>
    <r>
      <rPr>
        <sz val="10"/>
        <rFont val="Arial"/>
        <family val="2"/>
      </rPr>
      <t xml:space="preserve"> - Describe (tons) (1)</t>
    </r>
  </si>
  <si>
    <r>
      <t>Input to BOPF: Other inputs</t>
    </r>
    <r>
      <rPr>
        <vertAlign val="superscript"/>
        <sz val="10"/>
        <rFont val="Arial"/>
        <family val="2"/>
      </rPr>
      <t>3</t>
    </r>
    <r>
      <rPr>
        <sz val="10"/>
        <rFont val="Arial"/>
        <family val="2"/>
      </rPr>
      <t xml:space="preserve"> - Describe (tons) (2)</t>
    </r>
  </si>
  <si>
    <t>Input to BOPF: Steel (tons)</t>
  </si>
  <si>
    <t>Input to BOPF: Slag (tons)</t>
  </si>
  <si>
    <t>5 (cont'd). Production Information - 2013:
* If entering multiple entries for 'Other', please add rows as needed and specify the Input to BF or Fuel to BF Stove in the comments.</t>
  </si>
  <si>
    <t>scrap</t>
  </si>
  <si>
    <t>Hi Cal + Dolo</t>
  </si>
  <si>
    <t>Acct:  Dolomite Stone</t>
  </si>
  <si>
    <r>
      <t>Input to BOPF: Other inputs</t>
    </r>
    <r>
      <rPr>
        <vertAlign val="superscript"/>
        <sz val="10"/>
        <rFont val="Arial"/>
        <family val="2"/>
      </rPr>
      <t>3</t>
    </r>
    <r>
      <rPr>
        <sz val="10"/>
        <rFont val="Arial"/>
        <family val="2"/>
      </rPr>
      <t xml:space="preserve"> - Describe (tons)</t>
    </r>
  </si>
  <si>
    <t>5 (cont'd). Production Information - 2016:
* If entering multiple entries for 'Other', please add rows as needed and specify the Input to BF or Fuel to BF Stove in the comments.</t>
  </si>
  <si>
    <t>5 (cont'd). Most Recent Typical Year:
* If entering multiple entries for 'Other', please add rows as needed and specify the Input to BF or Fuel to BF Stove in the comments.</t>
  </si>
  <si>
    <t>Indicate Most Recent Year</t>
  </si>
  <si>
    <t>6. Emission Controls for Charging:</t>
  </si>
  <si>
    <t>Partial Capture and Control by Primary System's Capture Hood and Control Device (Yes/No)</t>
  </si>
  <si>
    <t>Dedicated Capture Hood Evacuated to a Baghouse (Yes/No)</t>
  </si>
  <si>
    <t>Dedicated Capture Hood Evacuated to a Wet Scrubber (Yes/No)</t>
  </si>
  <si>
    <t>Total Enclosure Evacuated to a Baghouse (Yes/No)</t>
  </si>
  <si>
    <t>Total Enclosure Evacuated to a Wet Scrubber (Yes/No)</t>
  </si>
  <si>
    <t>8. Emission Controls for Oxygen Blow:</t>
  </si>
  <si>
    <t>Electrostatic Precipitator (Yes/No)</t>
  </si>
  <si>
    <t>Venturi Scrubber (Yes/No)</t>
  </si>
  <si>
    <t>9 (cont'd). Third Party Check:</t>
  </si>
  <si>
    <t xml:space="preserve">9 (cont'd). Third Party Data: </t>
  </si>
  <si>
    <t xml:space="preserve">Name of Third Party </t>
  </si>
  <si>
    <t>10. BOPF Upgrades</t>
  </si>
  <si>
    <t>Describe upgrades Made to BOPF</t>
  </si>
  <si>
    <t>11. BOPF Upgrades Year</t>
  </si>
  <si>
    <t>Year of BOPF Upgrades</t>
  </si>
  <si>
    <r>
      <t xml:space="preserve">_____________________________________________________________________________
</t>
    </r>
    <r>
      <rPr>
        <vertAlign val="superscript"/>
        <sz val="10"/>
        <rFont val="Arial"/>
        <family val="2"/>
      </rPr>
      <t>3</t>
    </r>
    <r>
      <rPr>
        <sz val="10"/>
        <rFont val="Arial"/>
        <family val="2"/>
      </rPr>
      <t xml:space="preserve"> For example: Oxygen used in oxy fuel burners or oxygen lancing to improve productivity and reduce energy costs.
</t>
    </r>
  </si>
  <si>
    <t>No. 2 Steel Producing (2SP) - No. 10 Basic Oxygen Furnace (BOF), No. 20 Basic Oxygen Furnace (BOF)</t>
  </si>
  <si>
    <t>No. 2 Steel Producing - No. 10 Off-Gas Scrubber System (Stack 147)</t>
  </si>
  <si>
    <t>No. 2 Steel Producing - No. 20 Off-Gas Scrubber System (Stack 148)</t>
  </si>
  <si>
    <t>Secondary Ventilation Scrubber (Stack 149)</t>
  </si>
  <si>
    <t>Closed Hood; Top Blown</t>
  </si>
  <si>
    <t>12537 (WOBs)</t>
  </si>
  <si>
    <t>71 (Fe_Si)</t>
  </si>
  <si>
    <t>Alloys</t>
  </si>
  <si>
    <t>No. 4 Steel Producing (4SP): - No. 50 Basic Oxygen Furnace (BOF), - No. 60 Basic Oxygen Furnace (BOF)</t>
  </si>
  <si>
    <t>No. 4 Steel Producing - BOF Primary Scrubber (Stack 38)</t>
  </si>
  <si>
    <t>Secondary Ventilation (Cadre) Baghouse (Stack 37)</t>
  </si>
  <si>
    <t>Included in Appendix A of this ICR are the process diagrams and plot plans that your facility submitted as a part of the previous II&amp;S ICR. If there are any changes to your process diagrams and/or plot plans that are not included in the figures in Appendix A, please attach PDFs of your process diagram and/or plot plan to your submittal. If any diagram is considered CBI, please submit it separately following the procedures described in the cover letter to this enclosure; also include a simpler non-CBI diagram of the CBI process.</t>
  </si>
  <si>
    <t>Check here if you are providing updated process diagrams and/or plot plans with your submittal:</t>
  </si>
  <si>
    <t>Check here if the process diagrams and plot plans included in Appendix A of this ICR are correct as is:</t>
  </si>
  <si>
    <t>Part III: Unmeasurable Fugitive and Intermittent Particulate Emission Information for the Most Recent Typical Year</t>
  </si>
  <si>
    <t>A. BF unplanned bleeder valve openings, i.e., "slips" or other events that cause bleeder valve openings without being initiated by the operator:</t>
  </si>
  <si>
    <t>Facility Response</t>
  </si>
  <si>
    <t>1. For each BF, please provide the following information related to emissions from unplanned bleeder valve openings for the most recent typical year:</t>
  </si>
  <si>
    <t>a. Unplanned Opening Event Date (mm/dd/yyyy)</t>
  </si>
  <si>
    <t>IH7 Unplanned Bleeder Events Dates:
1.  06/09/21
2.  06/19/21
3.  07/12/21
4.  12/08/21
IH4 Unplanned Bleeder Event Dates:
1.  3/5/2021
2.  3/8/2021
3.  4/20/2021
4.  4/20/2021
5.  4/20/2021
6.  4/24/2021
7.  4/24/2021
8.  9/9/2021
9.  11/19/2021
10.  11/19/2021</t>
  </si>
  <si>
    <t>b. Duration of event (min/event)</t>
  </si>
  <si>
    <t xml:space="preserve">IH7 Unplanned Bleeder Event Durations:
1. 0:00:15
2. 0:00:15
3. 2:19:01
4. 12:38:54
IH4 Unplanned Bleeder Event Durations:
1.  0:07:00
2.  0:00:40
3.  0:00:20
4.  0:00:00
5.  0:00:00
6.  0:00:00
7.  0:00:00
8.  0:00:00
9.  0:00:00
10.  0:00:20
</t>
  </si>
  <si>
    <t>c. Estimated emissions from event (tons PM/event)</t>
  </si>
  <si>
    <t>d. Provide detailed calculations of your emissions estimate, including the equations, emission factors, additional variables, and the source(s) for all equations, emissions factors, and variables. If information is in a different file, please provide filename in comments.</t>
  </si>
  <si>
    <t>e. Indicate whether emissions were controlled with a control device (Yes/No)</t>
  </si>
  <si>
    <t>e (cont'd). If applicable, indicate control device.</t>
  </si>
  <si>
    <t>f. Cause(s) of each unplanned opening, if known.</t>
  </si>
  <si>
    <t>IH7 Causes:
1.  Opened on top pressure due to unstable furnace
2.  Opened on top pressure due to TRT shutdown 
3.  Opened due to bleeder leak
4.  Opened when slip occurred
IH4 Causes:
1.  Large top pressure spikes due to PLC error and loss of flare stack, approximately 7 minutes of dirty gas bleeders opening unplanned followed by 150 minute shutdown to identify issue, clean gas bleeder was open for duration after first 7 minutes
2.  Furnace slip - approximately 1 minute of both bleeders open
3.  Slip - both bleeders open for approximately 80s - associate with Tilden pellets with high fines following an outage
4.  Additional slip - both bleeders open another 20s
5.  Third slip - one bleeder open another 10s
6.  Slip - one bleeder open approximately 28s
7.  Slip - one bleeder open approximately 13s
8.  Top pressure spike - one bleeder open for 10s
9.  Furnace slip - approximately 10s of bleeder open
10.  Furnace slip - approximately 14s of bleeder open</t>
  </si>
  <si>
    <t>g. For each BF, please provide opacity information related to unplanned bleeder valve openings for the most recent typical year.</t>
  </si>
  <si>
    <t>h. Estimate the annual PM emissions (TPY) from unplanned BF bleeder valve openings.</t>
  </si>
  <si>
    <t>h (cont'd). Assumptions made for annual PM emissions from unplanned BF bleeder valve openings, such as capture and control efficiencies.</t>
  </si>
  <si>
    <t>2. For each BF, please provide information related to unplanned openings:</t>
  </si>
  <si>
    <t>a. Height (ft) from the ground of the casthouse bleeder valve(s).</t>
  </si>
  <si>
    <t>IH4:  222'
IH7:  288' 8"</t>
  </si>
  <si>
    <t>Height from grade to bleeders.</t>
  </si>
  <si>
    <t>b. Does the BF have a clean/semi-clean bleeder valve? Clean/semi-clean bleeder valve means a bleeder valve after some portion of the BF gas cleaning system.</t>
  </si>
  <si>
    <t>b (cont'd). If BF does not have clean/semi-clean bleeder valve, provide documents that indicate why a clean or semi-clean valve was not available or used.</t>
  </si>
  <si>
    <t>c. Indicate whether a stockline monitor alarm is currently used on any of the BFs.</t>
  </si>
  <si>
    <t>c (cont'd). If so, indicate which furnace(s).</t>
  </si>
  <si>
    <t>c (cont'd). Indicate whether the stockline monitor has reduced the number of unplanned openings due to slips.</t>
  </si>
  <si>
    <t>c (cont'd). If so, by how much, as a percent reduction, or as a reduction in the number of slips per year compared to the previous total per year. Indicate units of measurement.</t>
  </si>
  <si>
    <t>d. Indicate whether you have used a stockline monitor in the past and why it is not used now.</t>
  </si>
  <si>
    <t>A stockline monitor (4 units) is currently in use.</t>
  </si>
  <si>
    <t>e. Have you used or are you currently using a stockline monitor?</t>
  </si>
  <si>
    <t>e (cont'd). If you have the cost to purchase the device and any related equipment, please provide.</t>
  </si>
  <si>
    <t>e (cont'd). If you have the year purchased, please provide.</t>
  </si>
  <si>
    <t>e (cont'd). If you have the name of vendor(s), please provide.</t>
  </si>
  <si>
    <t>Vega Americas, Inc.</t>
  </si>
  <si>
    <t>e (cont'd). If documentation is available, please also provide the cost to install the device in the BF.</t>
  </si>
  <si>
    <t>f. If applicable, how many labor hours are needed to operate/attend to unplanned BF bleeder valve openings during operation in the BF?</t>
  </si>
  <si>
    <t>No labor for unplanned bleeder openings.</t>
  </si>
  <si>
    <t>g. Is there an alarm that warns operators of discontinuous stockline movement, such as hanging of the burden? (Yes/No)</t>
  </si>
  <si>
    <t>h. Is there an alarm that warns operators of abnormal difference between blast or bottom pressure and top pressure? (Yes/No)</t>
  </si>
  <si>
    <t>*For each potential work practice that EPA considered and described in the EPA’s 2019 proposed rule (or supporting documents available in the docket), published in the Federal Register on August 16, 2019 (84 FR 42704) for unplanned openings listed to the right, answer the following (add columns for additional work practices as necessary):</t>
  </si>
  <si>
    <t>Develop and operate according to a “Slip Avoidance Plan" and modify the plan as appropriate and safe to decrease occurrence of slips.</t>
  </si>
  <si>
    <t>Install additional devices to continuously measure/monitor material levels in furnace (i.e., stockline), with alarms to inform operators of static (i.e., not moving) stockline conditions which increase the likelihood of slips.</t>
  </si>
  <si>
    <t>Install/use instruments on the furnace to monitor temperature and pressure to help determine when a slip has occurred.</t>
  </si>
  <si>
    <t>i. Is the work practice is currently in use?</t>
  </si>
  <si>
    <t>i (cont'd). Provide a detailed explanation of why this work practice is not being applied.</t>
  </si>
  <si>
    <t xml:space="preserve">IH4 and IH7 do not directly attempt to limit slips. Slips are a symptom that something is wrong with the furnace not a cause. As such, we have procedures and practices that look to address the things can cause slips. </t>
  </si>
  <si>
    <t>i (cont'd). Would it be technically feasible to apply this work practice?</t>
  </si>
  <si>
    <t>i (cont'd). Provide a detailed explanation of why it isn't technically feasible to apply this work practice.</t>
  </si>
  <si>
    <t>i (cont'd). Provide a detailed explanation of the estimated costs of applying this work practice.</t>
  </si>
  <si>
    <t>* For each item in 2j - 2m please provide responses to the items in 2n - 2p provided to the right.</t>
  </si>
  <si>
    <t>n. List or describe practical limitations or safety concerns related to emissions prevention/control and monitoring of emissions from unplanned openings.</t>
  </si>
  <si>
    <t>o. List or describe cost considerations (capital purchases and annual operating expenses) related to the monitoring and control of emissions from unplanned BF bleeder valve openings.</t>
  </si>
  <si>
    <t>p. Estimate the control efficiency and/or PM emission reductions related to any existing monitoring procedures and/or existing controls for emissions from this unplanned BF bleeder valve openings.</t>
  </si>
  <si>
    <t>j. List or describe any other measures, control methods or practices currently applied to prevent or minimize the number of unplanned openings, duration of such openings, and/or amount of emissions that occur during such openings at your facility in Column C (add rows for each control method as needed).</t>
  </si>
  <si>
    <t>k. List or describe all other emissions monitoring procedures currently applied to unplanned BF bleeder valve openings at your facility in Column C (add rows for each emissions monitoring procedure as needed).</t>
  </si>
  <si>
    <t>l. List or describe unique operating conditions related to unplanned BF bleeder valve openings that could help to limit emissions (e.g., efforts taken to load materials at a rate that maximizes smooth landing and avoids bridging of raw materials) in Column C (add rows for each unique operating condition as needed).</t>
  </si>
  <si>
    <t>m. List or describe procedures or devices you currently do not have or implement, but could be technically feasible to use in the future to reduce or control emissions from unplanned BF bleeder valve openings in Column C (add rows for each procedure or device as needed).</t>
  </si>
  <si>
    <t>q. If your facility has a standard operating plan (SOPL) for unplanned BF bleeder valve openings, please submit it with your ICR response.
* Provide description(s) and filename(s) in Column C.</t>
  </si>
  <si>
    <t>NA - No SOPLs in place.</t>
  </si>
  <si>
    <t>r. Do state, permit, or consent decree requirements pertain to opacity or emissions from bleeder valves or from BF slips? If yes, describe here if not described elsewhere in your ICR response.</t>
  </si>
  <si>
    <t>326 IAC 6.8-10</t>
  </si>
  <si>
    <t>B. BF planned bleeder valve openings, events that cause bleeder valve openings initiated by the operator:</t>
  </si>
  <si>
    <t>1. For each BF, please provide the following information related to emissions from planned bleeder valve openings for the most recent typical year:</t>
  </si>
  <si>
    <t>a. Planned opening event date (mm/dd/yyyy)</t>
  </si>
  <si>
    <t>IH7:
1.	01/03/2021
2.	01/05/2021
3.	01/08/2021
4.	01/19/2021
5.	02/03/2021
6.	02/13/2021
7.	02/16/2021
8.	02/17/2021
9.	02/21/2021
10.	02/22/2021
11.	02/26/2021
12.	03/04/2021
13.	03/05/2021
14.	03/19/2021
15.	03/27/2021
16.	03/28/2021
17.	03/31/2021
18.	04/01/2021
19.	04/04/2021
20.	04/07/2021
21.	04/08/2021
22.	04/09/2021
23.	04/13/2021
24.	04/14/2021
25.	05/02/2021
26.	05/03/2021
27.	05/06/2021
28.	05/08/2021
29.	05/09/2021
30.	05/17/2021
31.	05/25/2021
32.	05/28/2021
33.	06/04/2021
34.	06/10/2021
35.	06/21/2021
36.	06/23/2021
37.	06/26/2021
38.	06/27/2021
39.	06/28/2021
40.	06/29/2021
41.	07/02/2021
42.	08/03/2021
43.	08/05/2021
44.	08/06/2021
45.	08/10/2021
46.	08/19/2021
47.	08/31/2021
48.	09/01/2021
49.	09/02/2021
50.	09/03/2021
51.	10/11/2021
52.	10/12/2021
53.	10/13/2021
54.	10/14/2021
55.	10/15/2021
56.	10/16/2021
57.	11/13/2021
58.	11/15/2021
59.	12/09/2021
60.	12/10/2021
61.	12/15/2021
62.	12/16/2021
63.	12/17/2021
64.	12/21/2021
IH4:
1.	01/06/2021
2.	01/07/2021
3.	01/11/2021
4.	01/13/2021
5.	01/14/2021
6.	01/24/2021
7.	01/26/2021
8.	01/29/2021
9.	01/31/2021
10.	02/02/2021
11.	02/03/2021
12.	02/05/2021
13.	02/11/2021
14.	02/11/2021
15.	02/11/2021
16.	02/16/2021
17.	02/19/2021
18.	02/20/2021
19.	02/21/2021
20.	02/26/2021
21.	03/04/2021
22.	03/08/2021
23.	03/10/2021
24.	03/13/2021
25.	03/20/2021
26.	03/20/2021
27.	03/22/2021
28.	03/24/2021
29.	03/26/2021
30.	04/05/2021
31.	04/09/2021
32.	04/09/2021
33.	04/11/2021
34.	04/11/2021
35.	04/11/2021
36.	04/20/2021
37.	04/27/2021
38.	04/29/2021
39.	05/01/2021
40.	05/03/2021
41.	05/04/2021
42.	05/09/2021
43.	05/17/2021
44.	05/25/2021
45.	05/27/2021
46.	05/30/2021
47.	06/03/2021
48.	06/04/2021
49.	06/06/2021
50.	06/07/2021
51.	06/11/2021
52.	06/11/2021
53.	06/11/2021
54.	06/16/2021
55.	06/22/2021
56.	06/25/2021
57.	07/13/2021
58.	07/14/2021
59.	07/14/2021
60.	07/16/2021
61.	07/21/2021
62.	07/25/2021
63.	07/26/2021
64.	07/26/2021
65.	08/04/2021
66.	08/04/2021
67.	08/24/2021
68.	08/30/2021
69.	08/30/2021
70.	08/31/2021
71.	09/01/2021
72.	09/01/2021
73.	09/02/2021
74.	09/02/2021
75.	09/06/2021
76.	09/06/2021
77.	09/23/2021
78.	09/24/2021
79.	10/01/2021
80.	10/01/2021
81.	10/06/2021
82.	10/07/2021
83.	10/07/2021
84.	10/08/2021
85.	10/10/2021
86.	10/12/2021
87.	10/13/2021
88.	10/13/2021
89.	10/14/2021
90.	10/15/2021
91.	10/26/2021
92.	10/27/2021
93.	10/30/2021
94.	10/31/2021
95.	11/01/2021
96.	11/07/2021
97.	11/09/2021
98.	11/18/2021
99.	11/18/2021
100.	11/18/2021
101.	11/19/2021
102.	11/22/2021
103.	11/23/2021
104.	11/23/2021
105.	11/24/2021
106.	11/24/2021
107.	11/24/2021
108.	11/25/2021
109.	11/25/2021
110.	11/25/2021
111.	11/27/2021
112.	11/29/2021
113.	12/11/2021
114.	12/12/2021
115.	12/12/2021
116.	12/12/2021
117.	12/13/2021
118.	12/14/2021
119.	12/14/2021
120.	12/14/2021
121.	12/15/2021
122.	12/15/2021
123.	12/18/2021
124.	12/21/2021
125.	12/21/2021
126.	12/24/2021
127.	12/29/2021
128.	12/29/2021
129.	12/30/2021</t>
  </si>
  <si>
    <t xml:space="preserve">IH7:
1.	6:31:55
2.	4:07:04
3.	6:41:39
4.	2:57:25
5.	2:30:13
6.	2:23:55
7.	4:07:12
8.	3:11:07
9.	6:10:03
10.	2:48:48
11.	4:14:17
12.	0:19:13
13.	0:23:10
14.	4:48:26
15.	0:34:20
16.	9:52:05
17.	6:07:51
18.	9:19:50
19.	10:18:54
20.	8:50:50
21.	20:22:29
22.	1:56:23
23.	4:27:51
24.	4:57:36
25.	0:19:34
26.	3:15:49
27.	12:10:06
28.	8:44:38
29.	4:25:06
30.	2:32:26
31.	3:34:11
32.	1:34:50
33.	4:09:21
34.	0:00:15
35.	2:02:08
36.	0:00:16
37.	17:33:28
38.	3:52:41
39.	3:18:39
40.	0:25:29
41.	21:16:23
42.	1:33:42
43.	3:02:35
44.	2:19:01
45.	13:17:07
46.	2:50:54
47.	2:14:22
48.	11:07:19
49.	7:10:27
50.	11:08:18
51.	3:04:41
52.	13:09:49
53.	13:05:11
54.	7:29:17
55.	0:20:44
56.	13:02:04
57.	1:03:23
58.	13:38:43
59.	11:42:39
60.	6:02:51
61.	4:41:35
62.	0:00:34
63.	0:00:29
64.	0:00:20
65.	0:00:39
66.	0:01:36
67.	0:22:49
68.	0:48:45
69.	0:35:00
70.	8:58:10
71.	8:43:51
72.	0:00:34
73.	7:51:25
74.	9:57:06
IH4:
1.	1,046
2.	50
3.	183
4.	219
5.	483
6.	17
7.	291
8.	412
9.	155
10.	200
11.	326
12.	84
13.	326
14.	0
15.	100
16.	630
17.	307
18.	107
19.	1,968
20.	245
21.	579
22.	156
23.	254
24.	58
25.	58
26.	1
27.	301
28.	2,656
29.	0
30.	199
31.	41
32.	0
33.	190
34.	0
35.	0
36.	217
37.	500
38.	449
39.	670
40.	366
41.	945
42.	821
43.	702
44.	3,054
45.	489
46.	528
47.	623
48.	302
49.	277
50.	1,131
51.	216
52.	0
53.	0
54.	305
55.	444
56.	210
57.	259
58.	131
59.	116
60.	258
61.	1,516
62.	474
63.	0
64.	11,380
65.	57
66.	350
67.	7,499
68.	132
69.	61
70.	222
71.	316
72.	0
73.	231
74.	0
75.	174
76.	0
77.	201
78.	93
79.	108
80.	0
81.	187
82.	263
83.	0
84.	565
85.	157
86.	598
87.	0
88.	494
89.	54
90.	1,171
91.	2,064
92.	3,218
93.	262
94.	105
95.	305
96.	1,942
97.	937
98.	493
99.	1
100.	0
101.	3,168
102.	966
103.	161
104.	64
105.	7
106.	21
107.	258
108.	237
109.	0
110.	113
111.	1,152
112.	17,845
113.	27
114.	145
115.	53
116.	136
117.	349
118.	285
119.	90
120.	0
121.	112
122.	115
123.	258
124.	628
125.	115
126.	210
127.	70
128.	584
129.	578
</t>
  </si>
  <si>
    <t>c. Estimated uncontrolled emissions (tons PM/event)</t>
  </si>
  <si>
    <t>d. Estimated controlled emissions (tons PM/event), indicate control method.</t>
  </si>
  <si>
    <t>e. Estimate annual PM emissions (TPY) from planned openings.</t>
  </si>
  <si>
    <t>e (cont'd). Assumptions made for annual PM emissions estimation, including capture and control efficiencies.</t>
  </si>
  <si>
    <t>f. Provide detailed calculations of your emission estimates from 1.e., including the equations, emission factors, additional variables, and the source(s) for all equations, emissions factors, and variables.</t>
  </si>
  <si>
    <t>a. Average opacity during each planned opening valve period (as %) where “period” is defined for this ICR as time from when valve is first opened to the time when the valve is closed.</t>
  </si>
  <si>
    <t>Opacity is insignificant during these periods.</t>
  </si>
  <si>
    <t>b. Highest recorded opacity during each planned open valve period (%), where period is defined for this ICR as time from when valve is first opened to the time when the valve is closed.</t>
  </si>
  <si>
    <t xml:space="preserve">3. For each BF, provide information related to planned openings: </t>
  </si>
  <si>
    <t>*For each potential work practice that EPA considered and described in the EPA’s 2019 proposed rule (or supporting documents available in the docket), published in the Federal Register on August 16, 2019 (84 FR 42704) for planned openings listed to the right, answer the following (add columns for additional work practices as necessary):</t>
  </si>
  <si>
    <t>Develop and operate according to a “Dirty Gas Bleeder Valve Opening Plan."</t>
  </si>
  <si>
    <t>Tap as much liquid (iron and slag) out of furnace as possible.</t>
  </si>
  <si>
    <t>Remove fuel and/or stop fuel injection into furnace</t>
  </si>
  <si>
    <t>Establish and use lowest bottom pressure possible, according to EPA-specified procedures</t>
  </si>
  <si>
    <t>a. Is the work practice is currently in use?</t>
  </si>
  <si>
    <t>a (cont'd). Provide a detailed explanation of why this work practice is not being applied.</t>
  </si>
  <si>
    <t>This work practice is part of normal operations.</t>
  </si>
  <si>
    <t>a (cont'd). Would it be technically feasible to apply this work practice?</t>
  </si>
  <si>
    <t>a (cont'd). Provide a detailed explanation of why it isn't technically feasible to apply this work practice.</t>
  </si>
  <si>
    <t>a (cont'd). Provide a detailed explanation of the estimated costs of applying this work practice.</t>
  </si>
  <si>
    <t>* For each item in 3b – 3e, please provide responses to the following items in 3f – 3h provided to the right:</t>
  </si>
  <si>
    <t>f. List or describe practical limitations or safety concerns related to emissions prevention/control and monitoring of emissions from planned openings.</t>
  </si>
  <si>
    <t>g. List or describe cost considerations (capital purchases and annual operating expenses) related to the monitoring and control of emissions from planned BF bleeder valve openings.</t>
  </si>
  <si>
    <t>h. Estimate the control efficiency and/or PM emission reductions related to any existing monitoring procedures and/or existing controls for emissions from this planned BF bleeder valve openings.</t>
  </si>
  <si>
    <t>b. List or describe any other emissions control methods, measures and practices currently applied to prevent/minimize emissions during planned openings at your facility in Column C (add rows for each control method as needed).</t>
  </si>
  <si>
    <t>c. List or describe emissions monitoring procedures currently applied to planned openings at your facility in Column C (add rows for each emissions monitoring procedure as needed).</t>
  </si>
  <si>
    <t>d. List or describe unique operating conditions related to planned openings that may control or limit emissions in Column C (add rows for each unique operating condition as needed).</t>
  </si>
  <si>
    <t>e. List or describe procedures or devices you currently do not have or implement, but could be technically feasible to use in the future to reduce or control emissions from BF planned openings in Column C (add rows for each procedure or device as needed).</t>
  </si>
  <si>
    <t>i. If your facility has a SOPL for planned BF bleeder valve openings, please submit it with your ICR response.
* Provide description(s) and filename(s) in Column C.</t>
  </si>
  <si>
    <t>j. Do state, permit, or consent decree requirements pertain to opacity or emissions from bleeder valves or from BF planned openings? If yes, describe here if not described elsewhere in your ICR response.</t>
  </si>
  <si>
    <t>There is a general 20% 6-minute average that applies in Lake County, IN (i.e. 326 IAC 6.8)</t>
  </si>
  <si>
    <t>4. Does your facility take any of the following steps when conducting a planned opening of BF bleeder valves?</t>
  </si>
  <si>
    <t>a. Tap as much liquid (iron and slag) out of the furnace as possible (Yes/No)</t>
  </si>
  <si>
    <t>a (cont'd). If applicable, reason or circumstance of the opening.</t>
  </si>
  <si>
    <t>Furnace outages/shutdowns and reseating of bleeders.</t>
  </si>
  <si>
    <t>Bleeders are only opened for 3 reasons; over pressurization of the furnace, to reseat a leaky bleeder, and during a shutdown.</t>
  </si>
  <si>
    <t>a (cont'd). If applicable, estimate control efficiency and/or PM emission reductions achieved by taking this step, if known.</t>
  </si>
  <si>
    <t>Controlled shutdowns (i.e. planned openings) are performed at controlled rates to avoid excess emissions.</t>
  </si>
  <si>
    <t xml:space="preserve">a (cont'd). If applicable, indicate how much labor time (hours per day or shift) is required to perform this step, if not otherwise done during normal operation (approximately). </t>
  </si>
  <si>
    <t>1-2 minutes once furnace is at 12psi</t>
  </si>
  <si>
    <t>b. Remove fuel and/or stop fuel injection into furnace (Yes/No)</t>
  </si>
  <si>
    <t>b (cont'd). If applicable, reason or circumstance of the opening.</t>
  </si>
  <si>
    <t>b (cont'd). If applicable, estimate control efficiency and/or PM emission reductions achieved by taking this step, if known.</t>
  </si>
  <si>
    <t>Unknown</t>
  </si>
  <si>
    <t xml:space="preserve">b (cont'd). If applicable, indicate how much labor time (hours per day or shift) is required to perform this step, if not otherwise done during normal operation (approximately). </t>
  </si>
  <si>
    <t>c. Reduce air/wind to less than 5 pounds per square inch (psi) bottom pressure (Yes/No)</t>
  </si>
  <si>
    <t>IH7 blast furnace controls wind rate, not blast pressure.  Blast pressure normally ends up at approximately 11 KPA (2 PSI). 8psi for IH4</t>
  </si>
  <si>
    <t>c (cont'd). If applicable, specify what bottom pressure level is used (psi) (Default = 5)</t>
  </si>
  <si>
    <t>c (cont'd). If applicable, reason or circumstance of the opening.</t>
  </si>
  <si>
    <t>c (cont'd). If applicable, estimate control efficiency and/or PM emission reductions achieved by taking this step, if known.</t>
  </si>
  <si>
    <t xml:space="preserve">c (cont'd). If applicable, indicate how much labor time (hours per day or shift) is required to perform this step, if not otherwise done during normal operation (approximately). </t>
  </si>
  <si>
    <t>d. Add steam into system at various places when there is insufficient draft, mostly near the scrubber and dust catcher (PM Control) (Yes/No)</t>
  </si>
  <si>
    <t>d (cont'd). If applicable, reason or circumstance of the opening.</t>
  </si>
  <si>
    <t>d (cont'd). If applicable, estimate control efficiency and/or PM emission reductions achieved by taking this step, if known.</t>
  </si>
  <si>
    <t xml:space="preserve">d (cont'd). If applicable, indicate how much labor time (hours per day or shift) is required to perform this step, if not otherwise done during normal operation (approximately). </t>
  </si>
  <si>
    <t>C. BF bell leaks</t>
  </si>
  <si>
    <t>1. For each BF:</t>
  </si>
  <si>
    <t>a. Estimate of fugitive emissions from each small and large bell seal (tons PM/year or lb/hr) in year before seals were replaced.</t>
  </si>
  <si>
    <t>b. Were emissions continuous or intermittent?</t>
  </si>
  <si>
    <t>c. If intermittent, estimate frequency of emissions.</t>
  </si>
  <si>
    <t>d. If intermittent, estimate what event(s) appeared to trigger the emissions.</t>
  </si>
  <si>
    <t>e. Explain and provide an example of the calculation methodology used.</t>
  </si>
  <si>
    <t>2. Due to lack of other information, the EPA estimated emissions from Bell Leaks in Pollution Effects of Abnormal Operations in Iron and Steel Making. Volume III. Blast Furnace Ironmaking, Manual of Practice EPA-600/2-78-118c (https://www.regulations.gov/document/EPA-HQ-OAR-2002-0083-0826) using measured emissions from Japanese BFs, and then adjusted those emissions to reflect United States furnaces. If any of the variables used in those calculations are not appropriate for the bell-top furnaces at your facility, provide data and other evidence of more correct values that you believe should be used in those equations to calculate emissions.</t>
  </si>
  <si>
    <t>3. For each BF, please provide opacity information related to bell leaks. Please include all bell leak opacity data, from direct leaking (small bell), and opacity from the interbell relief valve (large bell leaks):</t>
  </si>
  <si>
    <t>a. Estimate the average opacity (as %) from each small and large bell seal in the year before the seals were replaced (add rows for each bell seal as needed).</t>
  </si>
  <si>
    <t>b. Estimate the maximum observed opacity (as %) from each small and large bell seal in the year before the seals were replaced. What event(s) appeared to trigger the visible emissions (add rows for each bell seal as needed)?</t>
  </si>
  <si>
    <t>c. When measuring opacity from BF bells or the furnace top, explain the reader’s methodology. Is opacity from the leaking small bell, interbell relief valve and burden dump read independently (e.g., on separate Method 9 sheets), or combined into a single (e.g., furnace top) opacity measurement?</t>
  </si>
  <si>
    <t>4. For each BF, please provide information related to bell leaks:</t>
  </si>
  <si>
    <t xml:space="preserve">a. List the quantity and size of each small and large bell seal, and the most recent date of replacement for each small and large bell seal (add rows for each bell seal as needed). </t>
  </si>
  <si>
    <t>Last replacement was in November 2018.</t>
  </si>
  <si>
    <t>b. The typical time period (years) between each small and large seal replacement.</t>
  </si>
  <si>
    <t>c. The typical time period between each of the small and large seal repairs.</t>
  </si>
  <si>
    <t>Bells are not repaired, replacements only.</t>
  </si>
  <si>
    <t>d. The typical outage time period (hours) for the furnace when repairing/replacing bell seals.</t>
  </si>
  <si>
    <t>288 hours</t>
  </si>
  <si>
    <t>e. How do you determine when small and large bell seals should be replaced?</t>
  </si>
  <si>
    <t>Bells are replaced based on production across the large bell or if there is difficulty relieving pressure between the bells.</t>
  </si>
  <si>
    <t xml:space="preserve">f. Provide the size of the gaps (micrometers) between sealing surfaces (bell rim and shell housing) prior to performing maintenance, noting whether they were measured or estimated, from the last two seal inspections. </t>
  </si>
  <si>
    <t>g. What are the capital equipment costs for the most recent small and large bell seals purchased? Indicate year and vendor.</t>
  </si>
  <si>
    <t xml:space="preserve">h. Do you monitor the furnace/bell seal interface for visible emissions? </t>
  </si>
  <si>
    <t>h (cont'd). If yes, how often and from what distance, position?</t>
  </si>
  <si>
    <t xml:space="preserve">i. Besides repairing or replacing a bell, what other steps does your facility take to reduce/eliminate visible emissions from the furnace/bell seal interface? </t>
  </si>
  <si>
    <t>Use semi-clean gas for equalization, purge between the bells with steam, machine surface the leveling ring between large bell and gas seal</t>
  </si>
  <si>
    <t xml:space="preserve">j. Provide the maximum gap allowed when repairing or replacing the small and large bell seals. If you believe the seals at all times have no gap at any location on either seal, indicate how you confirm that is true. </t>
  </si>
  <si>
    <t>Gap is not measured, replacement is based on time.</t>
  </si>
  <si>
    <t>*For each potential work practice that EPA considered and described in the EPA’s 2019 proposed rule (or supporting documents available in the docket), published in the Federal Register on August 16, 2019 (84 FR 42704) for bell leaks listed to the right, answer the following (add columns for additional work practices as necessary):</t>
  </si>
  <si>
    <t>Observe the BF top for VE monthly to identify beginning of leaks and measure opacity if VE are positive.</t>
  </si>
  <si>
    <t>Maintain metal seats of large and small bells to minimize wear on seals.</t>
  </si>
  <si>
    <t>Repair/replace seals within 4 months if opacity &gt;10 percent for &gt;45 seconds total</t>
  </si>
  <si>
    <t>k. Is the work practice is currently in use?</t>
  </si>
  <si>
    <t>k (cont'd). Provide a detailed explanation of why this work practice is not being applied.</t>
  </si>
  <si>
    <t>k (cont'd). Would it be technically feasible to apply this work practice?</t>
  </si>
  <si>
    <t>k (cont'd). Provide a detailed explanation of why it isn't technically feasible to apply this work practice.</t>
  </si>
  <si>
    <t>k (cont'd). Provide a detailed explanation of the estimated costs of applying this work practice.</t>
  </si>
  <si>
    <t>* For each item in 3l – 3o, please provide responses to the following items in 3p – 3r provided to the right:</t>
  </si>
  <si>
    <t xml:space="preserve">p. List or describe safety concerns specific to your facility in regard to emissions control methods, prevention measures, emissions monitoring procedures, and unique operating conditions related to bell seal leaks. </t>
  </si>
  <si>
    <t>q. List or describe cost considerations (capital equipment and annual operating costs) related to the monitoring and/or control and/or reduction of emissions from bell leaks.</t>
  </si>
  <si>
    <t>r. Estimate the control efficiency and/or PM emission reductions related to any monitoring procedures, prevention measures and/or control of emissions from bell leaks.</t>
  </si>
  <si>
    <t>l. List or describe any other emissions control methods or prevention measures currently applied to reduce or eliminate bell leaks at your facility in Column C (add rows for each control method as needed).</t>
  </si>
  <si>
    <t>m. List or describe emissions monitoring procedures currently applied to bell leaks at your facility in Column C (add rows for each emissions monitoring procedure as needed).</t>
  </si>
  <si>
    <t>n. List or describe unique operating conditions related to bell leaks that may limit or reduce emissions in Column C (add rows for each unique operating condition as needed).</t>
  </si>
  <si>
    <t>o. List or describe any procedures or devices you currently do not have or implement, but could be technically feasible to use in the future to reduce or control emissions from bell leaks in Column C (add rows for each procedure or device as needed).</t>
  </si>
  <si>
    <t>s. If you have a SOPL for bell leaks, please submit it with your ICR response.
* Provide description(s) and filename(s) in Column C.</t>
  </si>
  <si>
    <t>t. Do state regulations, consent decrees, or permitting requirements apply to bell leaks specifically or in general? If yes, describe here if not described elsewhere in your ICR response.</t>
  </si>
  <si>
    <t>D. BF casthouse fugitives</t>
  </si>
  <si>
    <t>1. For each BF casthouse, answer the following:</t>
  </si>
  <si>
    <t>a. Estimate annual PM emissions (TPY) from fugitive emissions from casthouse for most recent typical year (add rows for each casthouse as needed).</t>
  </si>
  <si>
    <t>IH4:  32.6 TPY PM
IH7:  47.1 TPY PM</t>
  </si>
  <si>
    <t>b. Indicate most recent typical year.</t>
  </si>
  <si>
    <t>c. Explain how emissions were estimated including any data or assumptions made including capture and control efficiencies, and emission factors, as well as the source of these data, factors and other relevant information.</t>
  </si>
  <si>
    <t>IH4 PM EF:  AP-42, 0.6 lbs/ton &amp; assuming 93.3% control for PEC &amp; Baghouse = 0.0402 lbs PM/NTHM
NTHM 2021:  1621903 tons.
IH7 PM EF:  AP-42, 0.6 lbs/ton &amp; assuming 95% control for Baghouse = 0.03 lbs PM/NTHM
NTHM 2021:  3141397 tons.</t>
  </si>
  <si>
    <t>d. If any of the emission factors that you use are different from those found in EPA’s AP-42 Chapter 12.5, Iron and Steel Production, please provide the evidence to support those differences (see https://www.epa.gov/sites/default/files/2020-11/documents/c12s05.pdf).</t>
  </si>
  <si>
    <t>2. For each BF casthouse, please provide data and information related to opacity from casthouse fugitive emissions for the most recent typical year:</t>
  </si>
  <si>
    <t xml:space="preserve">a. How often is opacity measured from the casthouse on a daily basis? Include all locations measured. When doing so, for example, indicate the door number and the number of measurements per day or other basis. If opacity is not measured daily, indicate the time interval or frequency that measurements are taken (add rows for each casthouse as needed). </t>
  </si>
  <si>
    <t>b. How many opacity readers do you have for each casthouse (add rows for each casthouse as needed)?</t>
  </si>
  <si>
    <t>One reader per casthouse per reading period.</t>
  </si>
  <si>
    <t>c. Does your facility use cameras to assist with measuring visible emissions from the casthouse (add rows for each casthouse as needed)?</t>
  </si>
  <si>
    <t>3. For each BF casthouse, please provide information related to the casthouse:</t>
  </si>
  <si>
    <t xml:space="preserve">a. Do you have a cover for every runner? (Yes/No) </t>
  </si>
  <si>
    <t>a (cont'd). Do you have spare covers and, if so, how many?</t>
  </si>
  <si>
    <t>IH7 Blast Furnace:  Trough cover – 2-4 spare covers; Roughing runner cover – 1 spare cover for East / West sides; Waterfall cover – no spares; flat covers – 1-4 spare covers, depending on the shape of the cover.</t>
  </si>
  <si>
    <t>b (cont'd). If yes, list reasons and estimate how long the covers are removed for each event.</t>
  </si>
  <si>
    <t>b (cont'd). Under what conditions do you remove iron and slag runner covers?</t>
  </si>
  <si>
    <t>See above.  Typical hot metal temperature in a chilled hearth scenario is under 2580F.</t>
  </si>
  <si>
    <t>c. How long do repairs of iron and slag runner covers typically take (in hours)?</t>
  </si>
  <si>
    <t>d. How much total time (in hours) does it take for a worker(s) to retrieve and replace a runner cover on the runners?</t>
  </si>
  <si>
    <t>e. Where are the runner covers (and/or spare covers) located relative to each BF?</t>
  </si>
  <si>
    <t>IH7:  Staged on rail cars under the furnace or stored in the mason building next to the furnace.
IH4:  Next to bridge shop, outside on the ground.</t>
  </si>
  <si>
    <t>f. What is the general condition of the runner covers? Answer: mostly new, good, fair, poor, mixture, or do not have runner covers.</t>
  </si>
  <si>
    <t>Mixture</t>
  </si>
  <si>
    <t>Most covers are new or in fair condition at IH4 and IH7.</t>
  </si>
  <si>
    <t xml:space="preserve">g. What is the purchased cost of a new runner cover? </t>
  </si>
  <si>
    <t>IH7:  Metal shell cost is approximately $2000 for small flat covers; trough covers are approximately $60,000; refractory cost varies from $3,000 - $30,000.
At IH4:  1 cover costs approximately  $73,000/month total - refractory, install, forklift operator</t>
  </si>
  <si>
    <t>g (cont'd). Provide year of estimate.</t>
  </si>
  <si>
    <t>IH7 estimate 2022; IH4 estimate 2015</t>
  </si>
  <si>
    <t>g (cont'd). Provide vendor of estimate.</t>
  </si>
  <si>
    <t>Vesuvius</t>
  </si>
  <si>
    <t>h. How many openings does each casthouse have at your facility?</t>
  </si>
  <si>
    <t>i. Which opening is typically the one with the highest opacity?</t>
  </si>
  <si>
    <t>j. Does the casthouse have an HVAC unit?</t>
  </si>
  <si>
    <t>*For each potential work practice that EPA considered and described in the EPA’s 2019 proposed rule (or supporting documents available in the docket), published in the Federal Register on August 16, 2019 (84 FR 42704) for BF casthouse fugitives listed to the right, answer the following (add columns for additional work practices as necessary):</t>
  </si>
  <si>
    <t>Keep runner covers in place at all times except when runner or cover is being repaired or removed for inspection purposes</t>
  </si>
  <si>
    <t>Develop and operate according to a “BF Casthouse Operating Plan” to minimize fugitive emissions and detect openings and leaks.</t>
  </si>
  <si>
    <t>Measure opacity frequently during the tapping operation (e.g., during four taps per month) with all openings closed (except for roof monitor) using EPA Method Alt-082 (camera) or EPA Method 9.</t>
  </si>
  <si>
    <t>Keep doors and other openings, except roof monitors, closed during all transfer operations to extent feasible and safe.</t>
  </si>
  <si>
    <t>It is imperative that materials can be brought in/out of casthouse every hour and while casting requiring garage doors to be open no matter their height.  LG’s must be allowed to clear slag runners at north wall of casthouse to prevent slag from over-flowing onto floor.  The doors at slag runner openings must be allowed to be open during these times.</t>
  </si>
  <si>
    <t xml:space="preserve">p. List or describe safety concerns specific to your facility in regard to emissions control methods, prevention measures, emissions monitoring procedures, and unique operating conditions related to casthouse fugitive emissions. </t>
  </si>
  <si>
    <t>q. List or describe cost considerations (capital purchases and annual operating expenses) related to the monitoring and control of casthouse fugitive emissions.</t>
  </si>
  <si>
    <t>r. Estimate the control effectiveness and/or PM emission reductions related to any monitoring procedures and/or control of casthouse fugitive emissions.</t>
  </si>
  <si>
    <t>l. List or describe any other emissions control methods, reduction methods and emissions prevention measures currently applied to casthouse fugitive emissions at your facility in Column C (add rows for each control method as needed).</t>
  </si>
  <si>
    <t>m. List or describe emissions monitoring procedures currently applied to casthouse fugitive emissions at your facility in Column C (add rows for each emissions monitoring procedure as needed).</t>
  </si>
  <si>
    <t>n. List or describe unique operating conditions related to casthouse fugitive emissions that may limit or reduce emissions in Column C (add rows for each unique operating condition as needed).</t>
  </si>
  <si>
    <t>o. List or describe procedures or devices you currently do not have or implement, but could be technically feasible to use in the future to reduce or control casthouse fugitive emissions in Column C (add rows for each procedure or device as needed).</t>
  </si>
  <si>
    <t>s. If you have a SOPL for casthouse fugitives, please submit it with your ICR response.
* Provide description(s) and filename(s) in Column C.</t>
  </si>
  <si>
    <t>t. Do state regulations, consent decree, or permitting requirements other than those required in the subpart YYYYY NESHAP apply to casthouse fugitive emissions beyond the NESHAP requirements? If yes, describe here if not described elsewhere in your ICR response.</t>
  </si>
  <si>
    <t>E. Beaching of iron from BFs</t>
  </si>
  <si>
    <t>1. For each BF, please provide information related to emissions from each beaching event for the most recent typical year:</t>
  </si>
  <si>
    <t>a. Indicate most recent typical year.</t>
  </si>
  <si>
    <t>a (cont'd). Duration of event (min/event) (add rows for each BF and beaching event, as needed).</t>
  </si>
  <si>
    <t>1.       0:30:00</t>
  </si>
  <si>
    <t>IH4</t>
  </si>
  <si>
    <t>2.       0:30:00</t>
  </si>
  <si>
    <t>3.       0:30:00</t>
  </si>
  <si>
    <t>4.       0:15:00</t>
  </si>
  <si>
    <t>5.       0:30:00</t>
  </si>
  <si>
    <t>6.       0:30:00</t>
  </si>
  <si>
    <t>7.       0:30:00</t>
  </si>
  <si>
    <t>8.       0:08:00</t>
  </si>
  <si>
    <t>9.       0:10:00</t>
  </si>
  <si>
    <t>10.   0:14:00</t>
  </si>
  <si>
    <t>11.   0:10:00</t>
  </si>
  <si>
    <t>12.   0:30:00</t>
  </si>
  <si>
    <t>13.   0:15:00</t>
  </si>
  <si>
    <t>14.   0:15:00</t>
  </si>
  <si>
    <t>15.   0:15:00</t>
  </si>
  <si>
    <t>16.   0:30:00</t>
  </si>
  <si>
    <t>17.   0:15:00</t>
  </si>
  <si>
    <t>18.   0:45:00</t>
  </si>
  <si>
    <t>19.   0:00:00</t>
  </si>
  <si>
    <t>20.   0:05:00</t>
  </si>
  <si>
    <t>21.   0:15:00</t>
  </si>
  <si>
    <t>22.   0:25:00</t>
  </si>
  <si>
    <t>23.   0:25:00</t>
  </si>
  <si>
    <t>24.   0:35:00</t>
  </si>
  <si>
    <t>25.   0:01:00</t>
  </si>
  <si>
    <t>26.   0:15:00</t>
  </si>
  <si>
    <t>27.   0:01:00</t>
  </si>
  <si>
    <t>28.   0:15:00</t>
  </si>
  <si>
    <t>29.   0:30:00</t>
  </si>
  <si>
    <t>30.   0:30:00</t>
  </si>
  <si>
    <t>31.   0:28:00</t>
  </si>
  <si>
    <t>32.   0:15:00</t>
  </si>
  <si>
    <t>33.   0:30:00</t>
  </si>
  <si>
    <t>34.   0:35:00</t>
  </si>
  <si>
    <t>35.   0:20:00</t>
  </si>
  <si>
    <t>36.   0:30:00</t>
  </si>
  <si>
    <t>37.   0:15:00</t>
  </si>
  <si>
    <t>38.   0:27:00</t>
  </si>
  <si>
    <t>39.   0:15:00</t>
  </si>
  <si>
    <t>40.   0:30:00</t>
  </si>
  <si>
    <t>41.   0:10:00</t>
  </si>
  <si>
    <t>42.   0:20:00</t>
  </si>
  <si>
    <t>43.   0:30:00</t>
  </si>
  <si>
    <t>44.   0:30:00</t>
  </si>
  <si>
    <t>45.   0:01:00</t>
  </si>
  <si>
    <t>46.   0:30:00</t>
  </si>
  <si>
    <t>47.   0:30:00</t>
  </si>
  <si>
    <t>48.   0:30:00</t>
  </si>
  <si>
    <t>49.   0:30:00</t>
  </si>
  <si>
    <t>50.   0:30:00</t>
  </si>
  <si>
    <t>51.   0:30:00</t>
  </si>
  <si>
    <t>52.   0:25:00</t>
  </si>
  <si>
    <t>53.   0:30:00</t>
  </si>
  <si>
    <t>54.   0:30:00</t>
  </si>
  <si>
    <t>55.   0:30:00</t>
  </si>
  <si>
    <t>56.   0:30:00</t>
  </si>
  <si>
    <t>57.   0:20:00</t>
  </si>
  <si>
    <t>IH7</t>
  </si>
  <si>
    <t>58.   0:30:00</t>
  </si>
  <si>
    <t>59.   0:30:00</t>
  </si>
  <si>
    <t>60.   0:30:00</t>
  </si>
  <si>
    <t>61.   0:30:00</t>
  </si>
  <si>
    <t>62.   0:30:00</t>
  </si>
  <si>
    <t>63.   0:30:00</t>
  </si>
  <si>
    <t>64.   0:30:00</t>
  </si>
  <si>
    <t>65.   0:30:00</t>
  </si>
  <si>
    <t>66.   0:13:00</t>
  </si>
  <si>
    <t>67.   0:17:00</t>
  </si>
  <si>
    <t>68.   0:14:00</t>
  </si>
  <si>
    <t>69.   0:17:00</t>
  </si>
  <si>
    <t>70.   0:20:00</t>
  </si>
  <si>
    <t>71.   0:33:00</t>
  </si>
  <si>
    <t>72.   0:25:00</t>
  </si>
  <si>
    <t>73.   0:15:00</t>
  </si>
  <si>
    <t>74.   0:17:00</t>
  </si>
  <si>
    <t>75.   0:28:00</t>
  </si>
  <si>
    <t>76.   0:25:00</t>
  </si>
  <si>
    <t>77.   0:25:00</t>
  </si>
  <si>
    <t>78.   0:30:00</t>
  </si>
  <si>
    <t>79.   0:30:00</t>
  </si>
  <si>
    <t>80.   0:15:00</t>
  </si>
  <si>
    <t>81.   0:20:00</t>
  </si>
  <si>
    <t>82.   0:30:00</t>
  </si>
  <si>
    <t>83.   0:30:00</t>
  </si>
  <si>
    <t>84.   0:30:00</t>
  </si>
  <si>
    <t>85.   0:25:00</t>
  </si>
  <si>
    <t>86.   0:30:00</t>
  </si>
  <si>
    <t>87.   0:30:00</t>
  </si>
  <si>
    <t>88.   0:30:00</t>
  </si>
  <si>
    <t>89.   0:30:00</t>
  </si>
  <si>
    <t>90.   0:30:00</t>
  </si>
  <si>
    <t>91.   0:30:00</t>
  </si>
  <si>
    <t>92.   0:30:00</t>
  </si>
  <si>
    <t>93.   0:30:00</t>
  </si>
  <si>
    <t>94.   0:30:00</t>
  </si>
  <si>
    <t>95.   0:30:00</t>
  </si>
  <si>
    <t>96.   0:30:00</t>
  </si>
  <si>
    <t>97.   0:40:00</t>
  </si>
  <si>
    <t>98.   0:20:00</t>
  </si>
  <si>
    <t>99.   0:30:00</t>
  </si>
  <si>
    <t>100.                       0:30:00</t>
  </si>
  <si>
    <t>101.                       0:30:00</t>
  </si>
  <si>
    <t>102.                       0:30:00</t>
  </si>
  <si>
    <t>103.                       0:25:00</t>
  </si>
  <si>
    <t>104.                       0:30:00</t>
  </si>
  <si>
    <t>105.                       0:30:00</t>
  </si>
  <si>
    <t>106.                       0:30:00</t>
  </si>
  <si>
    <t>107.                       0:15:00</t>
  </si>
  <si>
    <t>108.                       0:30:00</t>
  </si>
  <si>
    <t>109.                       0:30:00</t>
  </si>
  <si>
    <t>110.                       0:30:00</t>
  </si>
  <si>
    <t>111.                       0:30:00</t>
  </si>
  <si>
    <t>112.                       0:30:00</t>
  </si>
  <si>
    <t>113.                       0:20:00</t>
  </si>
  <si>
    <t>114.                       0:35:00</t>
  </si>
  <si>
    <t>115.                       0:20:00</t>
  </si>
  <si>
    <t>116.                       0:20:00</t>
  </si>
  <si>
    <t>117.                       0:30:00</t>
  </si>
  <si>
    <t>118.                       0:10:00</t>
  </si>
  <si>
    <t>119.                       0:30:00</t>
  </si>
  <si>
    <t>120.                       0:30:00</t>
  </si>
  <si>
    <t>121.                       0:30:00</t>
  </si>
  <si>
    <t>122.                       0:30:00</t>
  </si>
  <si>
    <t>123.                       0:35:00</t>
  </si>
  <si>
    <t>124.                       0:30:00</t>
  </si>
  <si>
    <t>125.                       0:30:00</t>
  </si>
  <si>
    <t>126.                       0:32:00</t>
  </si>
  <si>
    <t>127.                       0:30:00</t>
  </si>
  <si>
    <t>128.                       0:29:00</t>
  </si>
  <si>
    <t>129.                       0:30:00</t>
  </si>
  <si>
    <t>130.                       0:30:00</t>
  </si>
  <si>
    <t>131.                       0:20:00</t>
  </si>
  <si>
    <t>132.                       0:30:00</t>
  </si>
  <si>
    <t>133.                       0:55:00</t>
  </si>
  <si>
    <t>134.                       0:01:00</t>
  </si>
  <si>
    <t>135.                       0:30:00</t>
  </si>
  <si>
    <t>136.                       0:30:00</t>
  </si>
  <si>
    <t>137.                       0:30:00</t>
  </si>
  <si>
    <t>138.                       0:30:00</t>
  </si>
  <si>
    <t>139.                       0:30:00</t>
  </si>
  <si>
    <t>140.                       0:25:00</t>
  </si>
  <si>
    <t>141.                       0:25:00</t>
  </si>
  <si>
    <t>142.                       0:25:00</t>
  </si>
  <si>
    <t>143.                       0:30:00</t>
  </si>
  <si>
    <t>144.                       0:35:00</t>
  </si>
  <si>
    <t>145.                       0:35:00</t>
  </si>
  <si>
    <t>146.                       0:15:00</t>
  </si>
  <si>
    <t>147.                       0:25:00</t>
  </si>
  <si>
    <t>148.                       0:30:00</t>
  </si>
  <si>
    <t>149.                       0:30:00</t>
  </si>
  <si>
    <t>150.                       0:30:00</t>
  </si>
  <si>
    <t>151.                       0:30:00</t>
  </si>
  <si>
    <t>152.                       0:30:00</t>
  </si>
  <si>
    <t>153.                       0:30:00</t>
  </si>
  <si>
    <t>154.                       0:30:00</t>
  </si>
  <si>
    <t>155.                       0:30:00</t>
  </si>
  <si>
    <t>156.                       0:30:00</t>
  </si>
  <si>
    <t>157.                       0:30:00</t>
  </si>
  <si>
    <t>158.                       0:30:00</t>
  </si>
  <si>
    <t>159.                       0:20:00</t>
  </si>
  <si>
    <t>160.                       0:25:00</t>
  </si>
  <si>
    <t>161.                       0:25:00</t>
  </si>
  <si>
    <t>162.                       1:10:00</t>
  </si>
  <si>
    <t>163.                       0:25:00</t>
  </si>
  <si>
    <t>164.                       0:15:00</t>
  </si>
  <si>
    <t>165.                       0:25:00</t>
  </si>
  <si>
    <t>166.                       0:30:00</t>
  </si>
  <si>
    <t>167.                       0:30:00</t>
  </si>
  <si>
    <t>168.                       0:30:00</t>
  </si>
  <si>
    <t>169.                       0:41:00</t>
  </si>
  <si>
    <t>170.                       0:33:00</t>
  </si>
  <si>
    <t>171.                       0:30:00</t>
  </si>
  <si>
    <t>172.                       0:30:00</t>
  </si>
  <si>
    <t>173.                       0:30:00</t>
  </si>
  <si>
    <t>174.                       0:20:00</t>
  </si>
  <si>
    <t>175.                       0:30:00</t>
  </si>
  <si>
    <t>176.                       0:30:00</t>
  </si>
  <si>
    <t>177.                       0:30:00</t>
  </si>
  <si>
    <t>178.                       0:45:00</t>
  </si>
  <si>
    <t>179.                       1:00:00</t>
  </si>
  <si>
    <t>180.                       0:30:00</t>
  </si>
  <si>
    <t>181.                       0:15:00</t>
  </si>
  <si>
    <t>182.                       0:25:00</t>
  </si>
  <si>
    <t>183.                       0:35:00</t>
  </si>
  <si>
    <t>184.                       0:25:00</t>
  </si>
  <si>
    <t>185.                       0:30:00</t>
  </si>
  <si>
    <t>186.                       0:30:00</t>
  </si>
  <si>
    <t>187.                       0:28:00</t>
  </si>
  <si>
    <t>188.                       0:33:00</t>
  </si>
  <si>
    <t>189.                       0:25:00</t>
  </si>
  <si>
    <t>190.                       0:25:00</t>
  </si>
  <si>
    <t>191.                       0:25:00</t>
  </si>
  <si>
    <t>192.                       0:30:00</t>
  </si>
  <si>
    <t>193.                       0:00:00</t>
  </si>
  <si>
    <t>194.                       0:30:00</t>
  </si>
  <si>
    <t>195.                       0:30:00</t>
  </si>
  <si>
    <t>196.                       0:30:00</t>
  </si>
  <si>
    <t>197.                       0:10:00</t>
  </si>
  <si>
    <t>198.                       0:25:00</t>
  </si>
  <si>
    <t>199.                       0:30:00</t>
  </si>
  <si>
    <t>200.                       0:30:00</t>
  </si>
  <si>
    <t>201.                       0:35:00</t>
  </si>
  <si>
    <t>202.                       0:30:00</t>
  </si>
  <si>
    <t>203.                       0:30:00</t>
  </si>
  <si>
    <t>204.                       0:25:00</t>
  </si>
  <si>
    <t>205.                       0:30:00</t>
  </si>
  <si>
    <t>206.                       0:25:00</t>
  </si>
  <si>
    <t>207.                       0:30:00</t>
  </si>
  <si>
    <t>208.                       0:30:00</t>
  </si>
  <si>
    <t>209.                       0:30:00</t>
  </si>
  <si>
    <t>210.                       0:30:00</t>
  </si>
  <si>
    <t>211.                       0:30:00</t>
  </si>
  <si>
    <t>212.                       0:30:00</t>
  </si>
  <si>
    <t>213.                       0:45:00</t>
  </si>
  <si>
    <t>214.                       0:30:00</t>
  </si>
  <si>
    <t>215.                       0:30:00</t>
  </si>
  <si>
    <t>216.                       0:30:00</t>
  </si>
  <si>
    <t>217.                       0:30:00</t>
  </si>
  <si>
    <t>218.                       0:20:00</t>
  </si>
  <si>
    <t>219.                       0:30:00</t>
  </si>
  <si>
    <t>220.                       0:30:00</t>
  </si>
  <si>
    <t>221.                       0:15:00</t>
  </si>
  <si>
    <t>222.                       0:25:00</t>
  </si>
  <si>
    <t>223.                       0:25:00</t>
  </si>
  <si>
    <t>224.                       0:30:00</t>
  </si>
  <si>
    <t>225.                       0:15:00</t>
  </si>
  <si>
    <t>226.                       0:15:00</t>
  </si>
  <si>
    <t>227.                       0:30:00</t>
  </si>
  <si>
    <t>228.                       0:15:00</t>
  </si>
  <si>
    <t>229.                       0:30:00</t>
  </si>
  <si>
    <t>230.                       0:30:00</t>
  </si>
  <si>
    <t>231.                       0:30:00</t>
  </si>
  <si>
    <t>232.                       0:30:00</t>
  </si>
  <si>
    <t>233.                       0:30:00</t>
  </si>
  <si>
    <t>234.                       0:30:00</t>
  </si>
  <si>
    <t>235.                       0:30:00</t>
  </si>
  <si>
    <t>236.                       0:29:00</t>
  </si>
  <si>
    <t>237.                       0:30:00</t>
  </si>
  <si>
    <t>238.                       0:30:00</t>
  </si>
  <si>
    <t>239.                       0:30:00</t>
  </si>
  <si>
    <t>240.                       0:25:00</t>
  </si>
  <si>
    <t>241.                       0:25:00</t>
  </si>
  <si>
    <t>242.                       0:27:00</t>
  </si>
  <si>
    <t>243.                       0:25:00</t>
  </si>
  <si>
    <t>244.                       0:15:00</t>
  </si>
  <si>
    <t>245.                       0:25:00</t>
  </si>
  <si>
    <t>246.                       0:30:00</t>
  </si>
  <si>
    <t>247.                       0:20:00</t>
  </si>
  <si>
    <t>248.                       0:30:00</t>
  </si>
  <si>
    <t>249.                       0:30:00</t>
  </si>
  <si>
    <t>250.                       0:30:00</t>
  </si>
  <si>
    <t>251.                       0:30:00</t>
  </si>
  <si>
    <t>252.                       0:30:00</t>
  </si>
  <si>
    <t>253.                       0:30:00</t>
  </si>
  <si>
    <t>254.                       0:17:00</t>
  </si>
  <si>
    <t>255.                       0:10:00</t>
  </si>
  <si>
    <t>256.                       0:15:00</t>
  </si>
  <si>
    <t>257.                       0:15:00</t>
  </si>
  <si>
    <t>258.                       0:15:00</t>
  </si>
  <si>
    <t>259.                       0:20:00</t>
  </si>
  <si>
    <t>260.                       0:30:00</t>
  </si>
  <si>
    <t>261.                       0:10:00</t>
  </si>
  <si>
    <t>262.                       0:25:00</t>
  </si>
  <si>
    <t>263.                       0:35:00</t>
  </si>
  <si>
    <t>264.                       0:30:00</t>
  </si>
  <si>
    <t>265.                       0:30:00</t>
  </si>
  <si>
    <t>266.                       0:25:00</t>
  </si>
  <si>
    <t>267.                       0:25:00</t>
  </si>
  <si>
    <t>268.                       0:30:00</t>
  </si>
  <si>
    <t>269.                       0:30:00</t>
  </si>
  <si>
    <t>270.                       0:30:00</t>
  </si>
  <si>
    <t>271.                       0:30:00</t>
  </si>
  <si>
    <t>272.                       0:30:00</t>
  </si>
  <si>
    <t>273.                       0:30:00</t>
  </si>
  <si>
    <t>274.                       0:30:00</t>
  </si>
  <si>
    <t>275.                       0:30:00</t>
  </si>
  <si>
    <t>276.                       0:30:00</t>
  </si>
  <si>
    <t>277.                       0:05:00</t>
  </si>
  <si>
    <t>278.                       0:25:00</t>
  </si>
  <si>
    <t>279.                       0:25:00</t>
  </si>
  <si>
    <t>280.                       0:25:00</t>
  </si>
  <si>
    <t>281.                       0:30:00</t>
  </si>
  <si>
    <t>282.                       0:30:00</t>
  </si>
  <si>
    <t>283.                       0:30:00</t>
  </si>
  <si>
    <t>284.                       0:30:00</t>
  </si>
  <si>
    <t>285.                       0:30:00</t>
  </si>
  <si>
    <t>286.                       0:10:00</t>
  </si>
  <si>
    <t>287.                       0:45:00</t>
  </si>
  <si>
    <t>288.                       0:40:00</t>
  </si>
  <si>
    <t>289.                       0:30:00</t>
  </si>
  <si>
    <t>290.                       0:01:00</t>
  </si>
  <si>
    <t>291.                       0:30:00</t>
  </si>
  <si>
    <t>292.                       0:15:00</t>
  </si>
  <si>
    <t>293.                       0:45:00</t>
  </si>
  <si>
    <t>294.                       0:30:00</t>
  </si>
  <si>
    <t>295.                       0:30:00</t>
  </si>
  <si>
    <t>296.                       0:30:00</t>
  </si>
  <si>
    <t>297.                       0:30:00</t>
  </si>
  <si>
    <t>298.                       0:30:00</t>
  </si>
  <si>
    <t>299.                       0:30:00</t>
  </si>
  <si>
    <t>300.                       0:30:00</t>
  </si>
  <si>
    <t>301.                       0:30:00</t>
  </si>
  <si>
    <t>302.                       0:05:00</t>
  </si>
  <si>
    <t>303.                       0:30:00</t>
  </si>
  <si>
    <t>304.                       0:10:00</t>
  </si>
  <si>
    <t>305.                       0:30:00</t>
  </si>
  <si>
    <t>306.                       0:30:00</t>
  </si>
  <si>
    <t>307.                       0:20:00</t>
  </si>
  <si>
    <t>308.                       0:30:00</t>
  </si>
  <si>
    <t>309.                       0:15:00</t>
  </si>
  <si>
    <t>310.                       0:30:00</t>
  </si>
  <si>
    <t>311.                       0:30:00</t>
  </si>
  <si>
    <t>312.                       0:30:00</t>
  </si>
  <si>
    <t>313.                       0:15:00</t>
  </si>
  <si>
    <t>314.                       0:05:00</t>
  </si>
  <si>
    <t>315.                       0:15:00</t>
  </si>
  <si>
    <t>316.                       0:25:00</t>
  </si>
  <si>
    <t>317.                       0:01:00</t>
  </si>
  <si>
    <t>318.                       1:20:00</t>
  </si>
  <si>
    <t>319.                       0:00:00</t>
  </si>
  <si>
    <t>320.                       0:25:00</t>
  </si>
  <si>
    <t>321.                       0:01:00</t>
  </si>
  <si>
    <t>322.                       0:01:00</t>
  </si>
  <si>
    <t>323.                       23:43:00</t>
  </si>
  <si>
    <t>324.                       0:30:00</t>
  </si>
  <si>
    <t>325.                       0:30:00</t>
  </si>
  <si>
    <t>326.                       0:30:00</t>
  </si>
  <si>
    <t>327.                       0:30:00</t>
  </si>
  <si>
    <t>328.                       0:30:00</t>
  </si>
  <si>
    <t>329.                       0:30:00</t>
  </si>
  <si>
    <t>330.                       0:30:00</t>
  </si>
  <si>
    <t>331.                       0:30:00</t>
  </si>
  <si>
    <t>332.                       0:25:00</t>
  </si>
  <si>
    <t>333.                       0:25:00</t>
  </si>
  <si>
    <t>334.                       0:25:00</t>
  </si>
  <si>
    <t>335.                       0:25:00</t>
  </si>
  <si>
    <t>336.                       0:25:00</t>
  </si>
  <si>
    <t>337.                       0:30:00</t>
  </si>
  <si>
    <t>338.                       0:30:00</t>
  </si>
  <si>
    <t>339.                       0:30:00</t>
  </si>
  <si>
    <t>340.                       0:15:00</t>
  </si>
  <si>
    <t>341.                       0:25:00</t>
  </si>
  <si>
    <t>342.                       0:30:00</t>
  </si>
  <si>
    <t>343.                       0:25:00</t>
  </si>
  <si>
    <t>344.                       0:30:00</t>
  </si>
  <si>
    <t>345.                       0:25:00</t>
  </si>
  <si>
    <t>346.                       0:15:00</t>
  </si>
  <si>
    <t>347.                       0:20:00</t>
  </si>
  <si>
    <t>348.                       0:20:00</t>
  </si>
  <si>
    <t>349.                       0:10:00</t>
  </si>
  <si>
    <t>350.                       0:10:00</t>
  </si>
  <si>
    <t>351.                       0:22:00</t>
  </si>
  <si>
    <t>352.                       0:01:00</t>
  </si>
  <si>
    <t>353.                       1:00:00</t>
  </si>
  <si>
    <t>354.                       1:00:00</t>
  </si>
  <si>
    <t>355.                       0:30:00</t>
  </si>
  <si>
    <t>356.                       0:30:00</t>
  </si>
  <si>
    <t>357.                       0:30:00</t>
  </si>
  <si>
    <t>358.                       0:25:00</t>
  </si>
  <si>
    <t>359.                       0:28:00</t>
  </si>
  <si>
    <t>360.                       0:25:00</t>
  </si>
  <si>
    <t>361.                       0:25:00</t>
  </si>
  <si>
    <t>362.                       0:01:00</t>
  </si>
  <si>
    <t>363.                       0:25:00</t>
  </si>
  <si>
    <t>364.                       0:25:00</t>
  </si>
  <si>
    <t>365.                       0:15:00</t>
  </si>
  <si>
    <t>366.                       0:30:00</t>
  </si>
  <si>
    <t>367.                       0:30:00</t>
  </si>
  <si>
    <t>368.                       0:30:00</t>
  </si>
  <si>
    <t>369.                       0:30:00</t>
  </si>
  <si>
    <t>370.                       0:30:00</t>
  </si>
  <si>
    <t>371.                       0:30:00</t>
  </si>
  <si>
    <t>372.                       0:30:00</t>
  </si>
  <si>
    <t>373.                       0:35:00</t>
  </si>
  <si>
    <t>374.                       0:40:00</t>
  </si>
  <si>
    <t>375.                       0:30:00</t>
  </si>
  <si>
    <t>376.                       0:30:00</t>
  </si>
  <si>
    <t>377.                       0:30:00</t>
  </si>
  <si>
    <t>378.                       0:30:00</t>
  </si>
  <si>
    <t>379.                       0:30:00</t>
  </si>
  <si>
    <t>380.                       0:10:00</t>
  </si>
  <si>
    <t>381.                       0:30:00</t>
  </si>
  <si>
    <t>382.                       0:30:00</t>
  </si>
  <si>
    <t>383.                       0:30:00</t>
  </si>
  <si>
    <t>384.                       0:25:00</t>
  </si>
  <si>
    <t>385.                       0:30:00</t>
  </si>
  <si>
    <t>386.                       0:30:00</t>
  </si>
  <si>
    <t>387.                       0:30:00</t>
  </si>
  <si>
    <t>388.                       0:30:00</t>
  </si>
  <si>
    <t>389.                       0:30:00</t>
  </si>
  <si>
    <t>390.                       0:30:00</t>
  </si>
  <si>
    <t>391.                       0:36:00</t>
  </si>
  <si>
    <t>392.                       0:27:00</t>
  </si>
  <si>
    <t>393.                       0:30:00</t>
  </si>
  <si>
    <t>394.                       0:30:00</t>
  </si>
  <si>
    <t>395.                       0:30:00</t>
  </si>
  <si>
    <t>396.                       0:20:00</t>
  </si>
  <si>
    <t>397.                       0:15:00</t>
  </si>
  <si>
    <t>398.                       0:10:00</t>
  </si>
  <si>
    <t>399.                       0:10:00</t>
  </si>
  <si>
    <t>400.                       0:10:00</t>
  </si>
  <si>
    <t>401.                       1:00:00</t>
  </si>
  <si>
    <t>402.                       0:10:00</t>
  </si>
  <si>
    <t>403.                       0:10:00</t>
  </si>
  <si>
    <t>404.                       0:30:00</t>
  </si>
  <si>
    <t>405.                       0:25:00</t>
  </si>
  <si>
    <t>406.                       0:25:00</t>
  </si>
  <si>
    <t>407.                       0:25:00</t>
  </si>
  <si>
    <t>408.                       0:20:00</t>
  </si>
  <si>
    <t>409.                       0:25:00</t>
  </si>
  <si>
    <t>410.                       0:25:00</t>
  </si>
  <si>
    <t>411.                       0:15:00</t>
  </si>
  <si>
    <t>412.                       0:15:00</t>
  </si>
  <si>
    <t>413.                       0:05:00</t>
  </si>
  <si>
    <t>414.                       0:15:00</t>
  </si>
  <si>
    <t>415.                       0:30:00</t>
  </si>
  <si>
    <t>416.                       0:30:00</t>
  </si>
  <si>
    <t>417.                       0:15:00</t>
  </si>
  <si>
    <t>418.                       0:15:00</t>
  </si>
  <si>
    <t>419.                       0:20:00</t>
  </si>
  <si>
    <t>420.                       0:10:00</t>
  </si>
  <si>
    <t>421.                       0:05:00</t>
  </si>
  <si>
    <t>422.                       0:10:00</t>
  </si>
  <si>
    <t>423.                       0:25:00</t>
  </si>
  <si>
    <t>424.                       0:25:00</t>
  </si>
  <si>
    <t>425.                       0:20:00</t>
  </si>
  <si>
    <t>426.                       0:25:00</t>
  </si>
  <si>
    <t>427.                       0:23:00</t>
  </si>
  <si>
    <t>428.                       0:25:00</t>
  </si>
  <si>
    <t>429.                       0:25:00</t>
  </si>
  <si>
    <t>430.                       0:01:00</t>
  </si>
  <si>
    <t>431.                       0:25:00</t>
  </si>
  <si>
    <t>432.                       0:25:00</t>
  </si>
  <si>
    <t>433.                       0:25:00</t>
  </si>
  <si>
    <t>434.                       0:35:00</t>
  </si>
  <si>
    <t>435.                       0:20:00</t>
  </si>
  <si>
    <t>436.                       0:45:00</t>
  </si>
  <si>
    <t>437.                       0:10:00</t>
  </si>
  <si>
    <t>b. Estimated uncontrolled emissions (tons PM/event) (add rows for each BF and beaching event, as needed).</t>
  </si>
  <si>
    <t>1.       0.01</t>
  </si>
  <si>
    <t>2.       0.00</t>
  </si>
  <si>
    <t>3.       0.01</t>
  </si>
  <si>
    <t>4.       0.01</t>
  </si>
  <si>
    <t>5.       0.00</t>
  </si>
  <si>
    <t>6.       0.00</t>
  </si>
  <si>
    <t>7.       0.01</t>
  </si>
  <si>
    <t>8.       0.00</t>
  </si>
  <si>
    <t>9.       0.00</t>
  </si>
  <si>
    <t>10.   0.01</t>
  </si>
  <si>
    <t>11.   0.00</t>
  </si>
  <si>
    <t>12.   0.01</t>
  </si>
  <si>
    <t>13.   0.00</t>
  </si>
  <si>
    <t>14.   0.00</t>
  </si>
  <si>
    <t>15.   0.00</t>
  </si>
  <si>
    <t>16.   0.01</t>
  </si>
  <si>
    <t>17.   0.01</t>
  </si>
  <si>
    <t>18.   0.01</t>
  </si>
  <si>
    <t>19.   0.01</t>
  </si>
  <si>
    <t>20.   0.01</t>
  </si>
  <si>
    <t>21.   0.01</t>
  </si>
  <si>
    <t>22.   0.01</t>
  </si>
  <si>
    <t>23.   0.01</t>
  </si>
  <si>
    <t>24.   0.01</t>
  </si>
  <si>
    <t>25.   0.00</t>
  </si>
  <si>
    <t>26.   0.01</t>
  </si>
  <si>
    <t>27.   0.00</t>
  </si>
  <si>
    <t>28.   0.01</t>
  </si>
  <si>
    <t>29.   0.01</t>
  </si>
  <si>
    <t>30.   0.01</t>
  </si>
  <si>
    <t>31.   0.01</t>
  </si>
  <si>
    <t>32.   0.01</t>
  </si>
  <si>
    <t>33.   0.00</t>
  </si>
  <si>
    <t>34.   0.01</t>
  </si>
  <si>
    <t>35.   0.01</t>
  </si>
  <si>
    <t>36.   0.01</t>
  </si>
  <si>
    <t>37.   0.01</t>
  </si>
  <si>
    <t>38.   0.01</t>
  </si>
  <si>
    <t>39.   0.00</t>
  </si>
  <si>
    <t>40.   0.01</t>
  </si>
  <si>
    <t>41.   0.01</t>
  </si>
  <si>
    <t>42.   0.01</t>
  </si>
  <si>
    <t>43.   0.01</t>
  </si>
  <si>
    <t>44.   0.01</t>
  </si>
  <si>
    <t>45.   0.00</t>
  </si>
  <si>
    <t>46.   0.01</t>
  </si>
  <si>
    <t>47.   0.01</t>
  </si>
  <si>
    <t>48.   0.01</t>
  </si>
  <si>
    <t>49.   0.01</t>
  </si>
  <si>
    <t>50.   0.01</t>
  </si>
  <si>
    <t>51.   0.01</t>
  </si>
  <si>
    <t>52.   0.01</t>
  </si>
  <si>
    <t>53.   0.01</t>
  </si>
  <si>
    <t>54.   0.01</t>
  </si>
  <si>
    <t>55.   0.01</t>
  </si>
  <si>
    <t>56.   0.01</t>
  </si>
  <si>
    <t>57.   0.01</t>
  </si>
  <si>
    <t>58.   0.01</t>
  </si>
  <si>
    <t>59.   0.01</t>
  </si>
  <si>
    <t>60.   0.01</t>
  </si>
  <si>
    <t>61.   0.01</t>
  </si>
  <si>
    <t>62.   0.01</t>
  </si>
  <si>
    <t>63.   0.01</t>
  </si>
  <si>
    <t>64.   0.01</t>
  </si>
  <si>
    <t>65.   0.01</t>
  </si>
  <si>
    <t>66.   0.01</t>
  </si>
  <si>
    <t>67.   0.01</t>
  </si>
  <si>
    <t>68.   0.01</t>
  </si>
  <si>
    <t>69.   0.01</t>
  </si>
  <si>
    <t>70.   0.01</t>
  </si>
  <si>
    <t>71.   0.01</t>
  </si>
  <si>
    <t>72.   0.01</t>
  </si>
  <si>
    <t>73.   0.01</t>
  </si>
  <si>
    <t>74.   0.01</t>
  </si>
  <si>
    <t>75.   0.01</t>
  </si>
  <si>
    <t>76.   0.01</t>
  </si>
  <si>
    <t>77.   0.01</t>
  </si>
  <si>
    <t>78.   0.01</t>
  </si>
  <si>
    <t>79.   0.01</t>
  </si>
  <si>
    <t>80.   0.01</t>
  </si>
  <si>
    <t>81.   0.01</t>
  </si>
  <si>
    <t>82.   0.01</t>
  </si>
  <si>
    <t>83.   0.01</t>
  </si>
  <si>
    <t>84.   0.01</t>
  </si>
  <si>
    <t>85.   0.01</t>
  </si>
  <si>
    <t>86.   0.01</t>
  </si>
  <si>
    <t>87.   0.01</t>
  </si>
  <si>
    <t>88.   0.01</t>
  </si>
  <si>
    <t>89.   0.01</t>
  </si>
  <si>
    <t>90.   0.01</t>
  </si>
  <si>
    <t>91.   0.01</t>
  </si>
  <si>
    <t>92.   0.01</t>
  </si>
  <si>
    <t>93.   0.01</t>
  </si>
  <si>
    <t>94.   0.01</t>
  </si>
  <si>
    <t>95.   0.01</t>
  </si>
  <si>
    <t>96.   0.01</t>
  </si>
  <si>
    <t>97.   0.01</t>
  </si>
  <si>
    <t>98.   0.01</t>
  </si>
  <si>
    <t>99.   0.01</t>
  </si>
  <si>
    <t>100.                       0.01</t>
  </si>
  <si>
    <t>101.                       0.01</t>
  </si>
  <si>
    <t>102.                       0.01</t>
  </si>
  <si>
    <t>103.                       0.01</t>
  </si>
  <si>
    <t>104.                       0.01</t>
  </si>
  <si>
    <t>105.                       0.01</t>
  </si>
  <si>
    <t>106.                       0.01</t>
  </si>
  <si>
    <t>107.                       0.00</t>
  </si>
  <si>
    <t>108.                       0.00</t>
  </si>
  <si>
    <t>109.                       0.01</t>
  </si>
  <si>
    <t>110.                       0.01</t>
  </si>
  <si>
    <t>111.                       0.01</t>
  </si>
  <si>
    <t>112.                       0.00</t>
  </si>
  <si>
    <t>113.                       0.01</t>
  </si>
  <si>
    <t>114.                       0.01</t>
  </si>
  <si>
    <t>115.                       0.01</t>
  </si>
  <si>
    <t>116.                       0.01</t>
  </si>
  <si>
    <t>117.                       0.01</t>
  </si>
  <si>
    <t>118.                       0.00</t>
  </si>
  <si>
    <t>119.                       0.01</t>
  </si>
  <si>
    <t>120.                       0.01</t>
  </si>
  <si>
    <t>121.                       0.01</t>
  </si>
  <si>
    <t>122.                       0.01</t>
  </si>
  <si>
    <t>123.                       0.01</t>
  </si>
  <si>
    <t>124.                       0.01</t>
  </si>
  <si>
    <t>125.                       0.01</t>
  </si>
  <si>
    <t>126.                       0.01</t>
  </si>
  <si>
    <t>127.                       0.01</t>
  </si>
  <si>
    <t>128.                       0.01</t>
  </si>
  <si>
    <t>129.                       0.01</t>
  </si>
  <si>
    <t>130.                       0.01</t>
  </si>
  <si>
    <t>131.                       0.00</t>
  </si>
  <si>
    <t>132.                       0.01</t>
  </si>
  <si>
    <t>133.                       0.01</t>
  </si>
  <si>
    <t>134.                       0.00</t>
  </si>
  <si>
    <t>135.                       0.01</t>
  </si>
  <si>
    <t>136.                       0.01</t>
  </si>
  <si>
    <t>137.                       0.01</t>
  </si>
  <si>
    <t>138.                       0.01</t>
  </si>
  <si>
    <t>139.                       0.01</t>
  </si>
  <si>
    <t>140.                       0.01</t>
  </si>
  <si>
    <t>141.                       0.01</t>
  </si>
  <si>
    <t>142.                       0.01</t>
  </si>
  <si>
    <t>143.                       0.01</t>
  </si>
  <si>
    <t>144.                       0.01</t>
  </si>
  <si>
    <t>145.                       0.01</t>
  </si>
  <si>
    <t>146.                       0.00</t>
  </si>
  <si>
    <t>147.                       0.01</t>
  </si>
  <si>
    <t>148.                       0.01</t>
  </si>
  <si>
    <t>149.                       0.01</t>
  </si>
  <si>
    <t>150.                       0.01</t>
  </si>
  <si>
    <t>151.                       0.01</t>
  </si>
  <si>
    <t>152.                       0.01</t>
  </si>
  <si>
    <t>153.                       0.01</t>
  </si>
  <si>
    <t>154.                       0.01</t>
  </si>
  <si>
    <t>155.                       0.01</t>
  </si>
  <si>
    <t>156.                       0.01</t>
  </si>
  <si>
    <t>157.                       0.01</t>
  </si>
  <si>
    <t>158.                       0.01</t>
  </si>
  <si>
    <t>159.                       0.01</t>
  </si>
  <si>
    <t>160.                       0.01</t>
  </si>
  <si>
    <t>161.                       0.01</t>
  </si>
  <si>
    <t>162.                       0.01</t>
  </si>
  <si>
    <t>163.                       0.01</t>
  </si>
  <si>
    <t>164.                       0.01</t>
  </si>
  <si>
    <t>165.                       0.01</t>
  </si>
  <si>
    <t>166.                       0.01</t>
  </si>
  <si>
    <t>167.                       0.01</t>
  </si>
  <si>
    <t>168.                       0.01</t>
  </si>
  <si>
    <t>169.                       0.01</t>
  </si>
  <si>
    <t>170.                       0.01</t>
  </si>
  <si>
    <t>171.                       0.01</t>
  </si>
  <si>
    <t>172.                       0.01</t>
  </si>
  <si>
    <t>173.                       0.01</t>
  </si>
  <si>
    <t>174.                       0.01</t>
  </si>
  <si>
    <t>175.                       0.01</t>
  </si>
  <si>
    <t>176.                       0.01</t>
  </si>
  <si>
    <t>177.                       0.01</t>
  </si>
  <si>
    <t>178.                       0.01</t>
  </si>
  <si>
    <t>179.                       0.01</t>
  </si>
  <si>
    <t>180.                       0.01</t>
  </si>
  <si>
    <t>181.                       0.01</t>
  </si>
  <si>
    <t>182.                       0.01</t>
  </si>
  <si>
    <t>183.                       0.01</t>
  </si>
  <si>
    <t>184.                       0.01</t>
  </si>
  <si>
    <t>185.                       0.01</t>
  </si>
  <si>
    <t>186.                       0.01</t>
  </si>
  <si>
    <t>187.                       0.01</t>
  </si>
  <si>
    <t>188.                       0.01</t>
  </si>
  <si>
    <t>189.                       0.01</t>
  </si>
  <si>
    <t>190.                       0.01</t>
  </si>
  <si>
    <t>191.                       0.01</t>
  </si>
  <si>
    <t>192.                       0.01</t>
  </si>
  <si>
    <t>193.                       0.01</t>
  </si>
  <si>
    <t>194.                       0.01</t>
  </si>
  <si>
    <t>195.                       0.01</t>
  </si>
  <si>
    <t>196.                       0.01</t>
  </si>
  <si>
    <t>197.                       0.01</t>
  </si>
  <si>
    <t>198.                       0.01</t>
  </si>
  <si>
    <t>199.                       0.01</t>
  </si>
  <si>
    <t>200.                       0.01</t>
  </si>
  <si>
    <t>201.                       0.01</t>
  </si>
  <si>
    <t>202.                       0.01</t>
  </si>
  <si>
    <t>203.                       0.01</t>
  </si>
  <si>
    <t>204.                       0.01</t>
  </si>
  <si>
    <t>205.                       0.01</t>
  </si>
  <si>
    <t>206.                       0.01</t>
  </si>
  <si>
    <t>207.                       0.01</t>
  </si>
  <si>
    <t>208.                       0.01</t>
  </si>
  <si>
    <t>209.                       0.01</t>
  </si>
  <si>
    <t>210.                       0.01</t>
  </si>
  <si>
    <t>211.                       0.01</t>
  </si>
  <si>
    <t>212.                       0.01</t>
  </si>
  <si>
    <t>213.                       0.01</t>
  </si>
  <si>
    <t>214.                       0.01</t>
  </si>
  <si>
    <t>215.                       0.01</t>
  </si>
  <si>
    <t>216.                       0.01</t>
  </si>
  <si>
    <t>217.                       0.01</t>
  </si>
  <si>
    <t>218.                       0.01</t>
  </si>
  <si>
    <t>219.                       0.01</t>
  </si>
  <si>
    <t>220.                       0.01</t>
  </si>
  <si>
    <t>221.                       0.00</t>
  </si>
  <si>
    <t>222.                       0.01</t>
  </si>
  <si>
    <t>223.                       0.01</t>
  </si>
  <si>
    <t>224.                       0.00</t>
  </si>
  <si>
    <t>225.                       0.01</t>
  </si>
  <si>
    <t>226.                       0.00</t>
  </si>
  <si>
    <t>227.                       0.01</t>
  </si>
  <si>
    <t>228.                       0.00</t>
  </si>
  <si>
    <t>229.                       0.01</t>
  </si>
  <si>
    <t>230.                       0.01</t>
  </si>
  <si>
    <t>231.                       0.01</t>
  </si>
  <si>
    <t>232.                       0.01</t>
  </si>
  <si>
    <t>233.                       0.01</t>
  </si>
  <si>
    <t>234.                       0.01</t>
  </si>
  <si>
    <t>235.                       0.01</t>
  </si>
  <si>
    <t>236.                       0.01</t>
  </si>
  <si>
    <t>237.                       0.01</t>
  </si>
  <si>
    <t>238.                       0.01</t>
  </si>
  <si>
    <t>239.                       0.01</t>
  </si>
  <si>
    <t>240.                       0.01</t>
  </si>
  <si>
    <t>241.                       0.01</t>
  </si>
  <si>
    <t>242.                       0.01</t>
  </si>
  <si>
    <t>243.                       0.01</t>
  </si>
  <si>
    <t>244.                       0.01</t>
  </si>
  <si>
    <t>245.                       0.01</t>
  </si>
  <si>
    <t>246.                       0.01</t>
  </si>
  <si>
    <t>247.                       0.00</t>
  </si>
  <si>
    <t>248.                       0.01</t>
  </si>
  <si>
    <t>249.                       0.01</t>
  </si>
  <si>
    <t>250.                       0.01</t>
  </si>
  <si>
    <t>251.                       0.01</t>
  </si>
  <si>
    <t>252.                       0.01</t>
  </si>
  <si>
    <t>253.                       0.01</t>
  </si>
  <si>
    <t>254.                       0.00</t>
  </si>
  <si>
    <t>255.                       0.00</t>
  </si>
  <si>
    <t>256.                       0.00</t>
  </si>
  <si>
    <t>257.                       0.00</t>
  </si>
  <si>
    <t>258.                       0.00</t>
  </si>
  <si>
    <t>259.                       0.00</t>
  </si>
  <si>
    <t>260.                       0.01</t>
  </si>
  <si>
    <t>261.                       0.00</t>
  </si>
  <si>
    <t>262.                       0.01</t>
  </si>
  <si>
    <t>263.                       0.01</t>
  </si>
  <si>
    <t>264.                       0.01</t>
  </si>
  <si>
    <t>265.                       0.01</t>
  </si>
  <si>
    <t>266.                       0.01</t>
  </si>
  <si>
    <t>267.                       0.01</t>
  </si>
  <si>
    <t>268.                       0.01</t>
  </si>
  <si>
    <t>269.                       0.01</t>
  </si>
  <si>
    <t>270.                       0.01</t>
  </si>
  <si>
    <t>271.                       0.01</t>
  </si>
  <si>
    <t>272.                       0.01</t>
  </si>
  <si>
    <t>273.                       0.01</t>
  </si>
  <si>
    <t>274.                       0.00</t>
  </si>
  <si>
    <t>275.                       0.00</t>
  </si>
  <si>
    <t>276.                       0.01</t>
  </si>
  <si>
    <t>277.                       0.00</t>
  </si>
  <si>
    <t>278.                       0.01</t>
  </si>
  <si>
    <t>279.                       0.01</t>
  </si>
  <si>
    <t>280.                       0.01</t>
  </si>
  <si>
    <t>281.                       0.01</t>
  </si>
  <si>
    <t>282.                       0.01</t>
  </si>
  <si>
    <t>283.                       0.01</t>
  </si>
  <si>
    <t>284.                       0.01</t>
  </si>
  <si>
    <t>285.                       0.01</t>
  </si>
  <si>
    <t>286.                       0.00</t>
  </si>
  <si>
    <t>287.                       0.01</t>
  </si>
  <si>
    <t>288.                       0.01</t>
  </si>
  <si>
    <t>289.                       0.00</t>
  </si>
  <si>
    <t>290.                       0.00</t>
  </si>
  <si>
    <t>291.                       0.01</t>
  </si>
  <si>
    <t>292.                       0.01</t>
  </si>
  <si>
    <t>293.                       0.01</t>
  </si>
  <si>
    <t>294.                       0.01</t>
  </si>
  <si>
    <t>295.                       0.01</t>
  </si>
  <si>
    <t>296.                       0.01</t>
  </si>
  <si>
    <t>297.                       0.01</t>
  </si>
  <si>
    <t>298.                       0.01</t>
  </si>
  <si>
    <t>299.                       0.01</t>
  </si>
  <si>
    <t>300.                       0.01</t>
  </si>
  <si>
    <t>301.                       0.01</t>
  </si>
  <si>
    <t>302.                       0.00</t>
  </si>
  <si>
    <t>303.                       0.00</t>
  </si>
  <si>
    <t>304.                       0.00</t>
  </si>
  <si>
    <t>305.                       0.00</t>
  </si>
  <si>
    <t>306.                       0.01</t>
  </si>
  <si>
    <t>307.                       0.01</t>
  </si>
  <si>
    <t>308.                       0.01</t>
  </si>
  <si>
    <t>309.                       0.01</t>
  </si>
  <si>
    <t>310.                       0.00</t>
  </si>
  <si>
    <t>311.                       0.01</t>
  </si>
  <si>
    <t>312.                       0.00</t>
  </si>
  <si>
    <t>313.                       0.00</t>
  </si>
  <si>
    <t>314.                       0.00</t>
  </si>
  <si>
    <t>315.                       0.00</t>
  </si>
  <si>
    <t>316.                       0.01</t>
  </si>
  <si>
    <t>317.                       0.00</t>
  </si>
  <si>
    <t>318.                       0.01</t>
  </si>
  <si>
    <t>319.                       0.01</t>
  </si>
  <si>
    <t>320.                       0.00</t>
  </si>
  <si>
    <t>321.                       0.01</t>
  </si>
  <si>
    <t>322.                       0.01</t>
  </si>
  <si>
    <t>323.                       0.01</t>
  </si>
  <si>
    <t>324.                       0.01</t>
  </si>
  <si>
    <t>325.                       0.01</t>
  </si>
  <si>
    <t>326.                       0.01</t>
  </si>
  <si>
    <t>327.                       0.01</t>
  </si>
  <si>
    <t>328.                       0.01</t>
  </si>
  <si>
    <t>329.                       0.01</t>
  </si>
  <si>
    <t>330.                       0.01</t>
  </si>
  <si>
    <t>331.                       0.01</t>
  </si>
  <si>
    <t>332.                       0.01</t>
  </si>
  <si>
    <t>333.                       0.01</t>
  </si>
  <si>
    <t>334.                       0.01</t>
  </si>
  <si>
    <t>335.                       0.01</t>
  </si>
  <si>
    <t>336.                       0.01</t>
  </si>
  <si>
    <t>337.                       0.01</t>
  </si>
  <si>
    <t>338.                       0.00</t>
  </si>
  <si>
    <t>339.                       0.01</t>
  </si>
  <si>
    <t>340.                       0.00</t>
  </si>
  <si>
    <t>341.                       0.01</t>
  </si>
  <si>
    <t>342.                       0.01</t>
  </si>
  <si>
    <t>343.                       0.01</t>
  </si>
  <si>
    <t>344.                       0.01</t>
  </si>
  <si>
    <t>345.                       0.01</t>
  </si>
  <si>
    <t>346.                       0.01</t>
  </si>
  <si>
    <t>347.                       0.01</t>
  </si>
  <si>
    <t>348.                       0.01</t>
  </si>
  <si>
    <t>349.                       0.01</t>
  </si>
  <si>
    <t>350.                       0.01</t>
  </si>
  <si>
    <t>351.                       0.01</t>
  </si>
  <si>
    <t>352.                       0.00</t>
  </si>
  <si>
    <t>353.                       0.01</t>
  </si>
  <si>
    <t>354.                       0.01</t>
  </si>
  <si>
    <t>355.                       0.01</t>
  </si>
  <si>
    <t>356.                       0.01</t>
  </si>
  <si>
    <t>357.                       0.01</t>
  </si>
  <si>
    <t>358.                       0.01</t>
  </si>
  <si>
    <t>359.                       0.01</t>
  </si>
  <si>
    <t>360.                       0.01</t>
  </si>
  <si>
    <t>361.                       0.01</t>
  </si>
  <si>
    <t>362.                       0.00</t>
  </si>
  <si>
    <t>363.                       0.01</t>
  </si>
  <si>
    <t>364.                       0.01</t>
  </si>
  <si>
    <t>365.                       0.01</t>
  </si>
  <si>
    <t>366.                       0.01</t>
  </si>
  <si>
    <t>367.                       0.01</t>
  </si>
  <si>
    <t>368.                       0.01</t>
  </si>
  <si>
    <t>369.                       0.01</t>
  </si>
  <si>
    <t>370.                       0.01</t>
  </si>
  <si>
    <t>371.                       0.01</t>
  </si>
  <si>
    <t>372.                       0.01</t>
  </si>
  <si>
    <t>373.                       0.01</t>
  </si>
  <si>
    <t>374.                       0.01</t>
  </si>
  <si>
    <t>375.                       0.01</t>
  </si>
  <si>
    <t>376.                       0.01</t>
  </si>
  <si>
    <t>377.                       0.01</t>
  </si>
  <si>
    <t>378.                       0.01</t>
  </si>
  <si>
    <t>379.                       0.01</t>
  </si>
  <si>
    <t>380.                       0.01</t>
  </si>
  <si>
    <t>381.                       0.01</t>
  </si>
  <si>
    <t>382.                       0.01</t>
  </si>
  <si>
    <t>383.                       0.01</t>
  </si>
  <si>
    <t>384.                       0.01</t>
  </si>
  <si>
    <t>385.                       0.01</t>
  </si>
  <si>
    <t>386.                       0.01</t>
  </si>
  <si>
    <t>387.                       0.01</t>
  </si>
  <si>
    <t>388.                       0.01</t>
  </si>
  <si>
    <t>389.                       0.01</t>
  </si>
  <si>
    <t>390.                       0.01</t>
  </si>
  <si>
    <t>391.                       0.01</t>
  </si>
  <si>
    <t>392.                       0.01</t>
  </si>
  <si>
    <t>393.                       0.01</t>
  </si>
  <si>
    <t>394.                       0.01</t>
  </si>
  <si>
    <t>395.                       0.01</t>
  </si>
  <si>
    <t>396.                       0.01</t>
  </si>
  <si>
    <t>397.                       0.01</t>
  </si>
  <si>
    <t>398.                       0.01</t>
  </si>
  <si>
    <t>399.                       0.01</t>
  </si>
  <si>
    <t>400.                       0.01</t>
  </si>
  <si>
    <t>401.                       0.00</t>
  </si>
  <si>
    <t>402.                       0.00</t>
  </si>
  <si>
    <t>403.                       0.00</t>
  </si>
  <si>
    <t>404.                       0.01</t>
  </si>
  <si>
    <t>405.                       0.01</t>
  </si>
  <si>
    <t>406.                       0.01</t>
  </si>
  <si>
    <t>407.                       0.01</t>
  </si>
  <si>
    <t>408.                       0.01</t>
  </si>
  <si>
    <t>409.                       0.01</t>
  </si>
  <si>
    <t>410.                       0.01</t>
  </si>
  <si>
    <t>411.                       0.01</t>
  </si>
  <si>
    <t>412.                       0.01</t>
  </si>
  <si>
    <t>413.                       0.00</t>
  </si>
  <si>
    <t>414.                       0.01</t>
  </si>
  <si>
    <t>415.                       0.01</t>
  </si>
  <si>
    <t>416.                       0.01</t>
  </si>
  <si>
    <t>417.                       0.00</t>
  </si>
  <si>
    <t>418.                       0.00</t>
  </si>
  <si>
    <t>419.                       0.01</t>
  </si>
  <si>
    <t>420.                       0.00</t>
  </si>
  <si>
    <t>421.                       0.00</t>
  </si>
  <si>
    <t>422.                       0.00</t>
  </si>
  <si>
    <t>423.                       0.01</t>
  </si>
  <si>
    <t>424.                       0.01</t>
  </si>
  <si>
    <t>425.                       0.01</t>
  </si>
  <si>
    <t>426.                       0.01</t>
  </si>
  <si>
    <t>427.                       0.01</t>
  </si>
  <si>
    <t>428.                       0.01</t>
  </si>
  <si>
    <t>429.                       0.01</t>
  </si>
  <si>
    <t>430.                       0.00</t>
  </si>
  <si>
    <t>431.                       0.01</t>
  </si>
  <si>
    <t>432.                       0.01</t>
  </si>
  <si>
    <t>433.                       0.01</t>
  </si>
  <si>
    <t>434.                       0.01</t>
  </si>
  <si>
    <t>435.                       0.00</t>
  </si>
  <si>
    <t>436.                       0.01</t>
  </si>
  <si>
    <t>437.                       0.00</t>
  </si>
  <si>
    <t>c. Estimated controlled emissions (tons PM/event) (i.e. emissions that are not released to the atmosphere due to an enclosure or fume suppressants) (add rows for each BF and beaching event, as needed).</t>
  </si>
  <si>
    <t>2. For each BF, please provide opacity information related to beaching events for the most recent typical year:</t>
  </si>
  <si>
    <t>a. Average opacity (%) of each beaching event (add rows for each BF, as needed).</t>
  </si>
  <si>
    <t>b. Highest observed opacity (%) of each bleaching event (add rows for each BF, as needed).</t>
  </si>
  <si>
    <t>c. How many individual 15-second readings exceeded 90% of the value of the highest 6-minute block average opacity during the primary hours of off-gassing of the beaching event, i.e., first 8 hours (add rows for each BF, as needed)?</t>
  </si>
  <si>
    <t xml:space="preserve">3. For beaching events at your facility, please provide information related to beaching fugitive emissions: </t>
  </si>
  <si>
    <t>a. Is your beaching process(es) enclosed? (Yes/No)</t>
  </si>
  <si>
    <t>a (cont'd). If yes, how many sides is the process enclosed (max = 4)?</t>
  </si>
  <si>
    <t>a (cont'd). Is there a cover on the top?</t>
  </si>
  <si>
    <t>b. What materials are used for the current enclosure(s)?</t>
  </si>
  <si>
    <t>b (cont'd). What materials have you used in the past and why are these not being used anymore?</t>
  </si>
  <si>
    <t>c. Approximately how much of the material is needed for the enclosures (sq. ft or other quantitative units; if by piece (sides and or cover), specify size of each piece (length and width))</t>
  </si>
  <si>
    <t>d. What is the cost of the enclosure material?</t>
  </si>
  <si>
    <t>d (cont'd). Specify your vender for the enclosure material.</t>
  </si>
  <si>
    <t xml:space="preserve">e. Were your enclosures constructed by facility personnel or outside contractor? </t>
  </si>
  <si>
    <t>e (cont'd). If outside, specify whether the cost was based on labor hours or a fixed price.</t>
  </si>
  <si>
    <t>e (cont'd). How long did it take to construct the enclosures (hours)?</t>
  </si>
  <si>
    <t>e (cont'd). What was the cost per hour for labor?</t>
  </si>
  <si>
    <t>e (cont'd). Specify price of the enclosure construction.</t>
  </si>
  <si>
    <t>e (cont'd). Describe what is included in the price, i.e., if total cost for materials and labor for specific size enclosure.</t>
  </si>
  <si>
    <t>f. If constructed by plant personnel, specify job title of personnel needed to construct enclosure.</t>
  </si>
  <si>
    <t>f (cont'd). Specify number of total hours needed to construct enclosure.</t>
  </si>
  <si>
    <t xml:space="preserve">f (cont'd). Include additional incidental material costs (other than enclosure wall material). </t>
  </si>
  <si>
    <t>g. Do you use fume suppressants during the beaching process? (Yes/No)</t>
  </si>
  <si>
    <t>g (cont'd). If yes, what kind, how much did it cost per piece?</t>
  </si>
  <si>
    <t>g (cont'd). If yes, what kind, what is the total mass (lbs) used for one beaching event?</t>
  </si>
  <si>
    <t xml:space="preserve">g (cont'd). If yes, who is the vendor? </t>
  </si>
  <si>
    <t>g (cont'd). If applicable, do you keep fume suppressant material on site?</t>
  </si>
  <si>
    <t>g (cont'd). If so, please indicate the amount of fume suppressant material kept on site.</t>
  </si>
  <si>
    <t>h. Do you (or another company) granulate excess hot metal at your facility?</t>
  </si>
  <si>
    <t>h. Is this granulated pig iron then used on site at your facility or sold?</t>
  </si>
  <si>
    <t xml:space="preserve">i. What is the average height (feet) of beaching events at your facility? </t>
  </si>
  <si>
    <t xml:space="preserve">i (cont'd). What is the average slope (degrees) of beaching events at your facility? </t>
  </si>
  <si>
    <t xml:space="preserve">i (cont'd). What is the average weight or volume / # heats (tons) of beaching events at your facility? </t>
  </si>
  <si>
    <t xml:space="preserve">j. What is the approximate distance (ft) of the beaching site to the casthouse? </t>
  </si>
  <si>
    <t>j (cont'd). What is the approximate distance (ft) of the beaching site to the fenceline?</t>
  </si>
  <si>
    <t>*For each potential work practice that EPA considered and described in the EPA’s 2019 proposed rule (or supporting documents available in the docket), published in the Federal Register on August 16, 2019 (84 FR 42704) for beaching listed to the right, answer the following (add columns for additional work practices as necessary):</t>
  </si>
  <si>
    <t>Minimize height, slope, and speed of beaching</t>
  </si>
  <si>
    <t>Use carbon dioxide shielding during beaching event; and/or use full or partial (hoods) enclosures around beached iron</t>
  </si>
  <si>
    <t xml:space="preserve">p. List or describe safety concerns specific to your facility in regard to emissions control methods, emissions monitoring procedures, and unique operating conditions of beaching. </t>
  </si>
  <si>
    <t>q. List or describe cost considerations (capital purchases and annual operating expenses) related to the monitoring and control of beaching emissions.</t>
  </si>
  <si>
    <t>r. Estimate the control efficiency and/or PM emission reductions related to any monitoring procedures and/or control of beaching emissions.</t>
  </si>
  <si>
    <t>l. List or describe any other emissions control methods currently applied to beaching at your facility and any used in the past in Column C (add rows for each control method as needed).</t>
  </si>
  <si>
    <t>m. List or describe emissions monitoring procedures currently applied to beaching at your facility and any used in the past in Column C (add rows for each emissions monitoring procedure as needed).</t>
  </si>
  <si>
    <t>m (cont'd). Describe in Column C why each emissions monitoring procedure is not in use now (add rows for each emissions monitoring procedure as needed).</t>
  </si>
  <si>
    <t>n. List or describe unique operating conditions related to beaching that may limit the need to beach or that reduce/limit emissions in Column C (add rows for each unique operating condition as needed).</t>
  </si>
  <si>
    <t>o. List or describe procedures or devices you currently do not have or implement, but could be technically feasible to use in the future to reduce or control emissions from beaching in Column C (add rows for each procedure or device as needed).</t>
  </si>
  <si>
    <t>s. If you have a SOPL for beaching events, please submit it with your ICR response.
* Provide description(s) and filename(s) in Column C.</t>
  </si>
  <si>
    <t>t. Do state regulations, consent decrees, or permitting requirements apply to beaching emissions specifically or in general? If yes, describe here if not described elsewhere in your ICR response.</t>
  </si>
  <si>
    <t>F. BOPF shop fugitives</t>
  </si>
  <si>
    <t>1. For each BOPF shop, answer the following:</t>
  </si>
  <si>
    <t>a. Estimate annual PM emissions (TPY) from fugitive emissions from device for most recent typical year.</t>
  </si>
  <si>
    <t>c. Explain any assumptions made including capture and control efficiencies, and emission factors as well as source of data.</t>
  </si>
  <si>
    <t>2. For each BOPF shop, please provide opacity information for BOPF shop fugitives for the most recent typical year:</t>
  </si>
  <si>
    <t>a. Do you continuously monitor opacity from all BOPF shop openings?</t>
  </si>
  <si>
    <t>a (cont'd). If yes, please describe method (e.g., EPA Method-Alt-082).</t>
  </si>
  <si>
    <t>b. Do you re-evaluate the use of the opacity monitor periodically?</t>
  </si>
  <si>
    <t>c. Do you monitor opacity from all BOPF shop openings (using EPA Method 9)? (Yes/No)</t>
  </si>
  <si>
    <t>c (cont'd). If yes, how often per shift/day/year.</t>
  </si>
  <si>
    <t>c (cont'd). If yes, indicate if a state/consent decree/permit/NESHAP requirement.</t>
  </si>
  <si>
    <t>c (cont'd). If yes, indicate if another method is used (i.e., Method 22).</t>
  </si>
  <si>
    <t>d. How often do you monitor opacity beyond the required amount per shift/day/year?</t>
  </si>
  <si>
    <t>d (cont'd). Is this for all openings?</t>
  </si>
  <si>
    <t>d (cont'd). If not, which ones are monitored?</t>
  </si>
  <si>
    <t>e. Which opening tends to be the opening of highest opacity?</t>
  </si>
  <si>
    <t>3. For each BOPF shop, provide information related to BOPF shop fugitive emissions for the most recent typical year:</t>
  </si>
  <si>
    <t xml:space="preserve">a. Does your facility conduct regular inspections of the BOPF shop for openings and leaks above 12 feet high with all openings closed (except for roof monitor)? </t>
  </si>
  <si>
    <t xml:space="preserve">
</t>
  </si>
  <si>
    <t>a (cont'd). If yes, please describe.</t>
  </si>
  <si>
    <t>b. What is the minimum hot iron pour/charge duration (in minutes) at your BOPF?</t>
  </si>
  <si>
    <t>d. Does your facility make efforts to optimize furnace tilt angle during charging? Explain in comments.</t>
  </si>
  <si>
    <t>e. Does your facility prohibit burning material, such as bags, pallets, and other material in the BOPF shop?</t>
  </si>
  <si>
    <t>e (cont'd). If not, where and which materials are burned? How often is material burned and approximately how much material per day or shift?</t>
  </si>
  <si>
    <t>Super sacks and sample probes, one of each, are burned in the steel ladles at 3SP in every heat.</t>
  </si>
  <si>
    <t>e (cont'd). If not, where are materials burned?</t>
  </si>
  <si>
    <t>e (cont'd). If not, which materials are burned?</t>
  </si>
  <si>
    <t>See above</t>
  </si>
  <si>
    <t>e (cont'd). How often is material burned?</t>
  </si>
  <si>
    <t>e (cont'd). How much material is burned per day or shift?</t>
  </si>
  <si>
    <t>f. Does your facility keep all openings closed except when in use (excluding roof monitors)?</t>
  </si>
  <si>
    <t>f (cont'd). If not, why?</t>
  </si>
  <si>
    <t>Ventilation is maintained with openings for draft.  Seasonal temperature variation also dictates openings.  Certain dampers are closed except in use for varying circumstances.</t>
  </si>
  <si>
    <t>f (cont'd). Does this pertain to all openings?</t>
  </si>
  <si>
    <t>f (cont'd). If not, describe those that can be kept closed except when in use and those that need to be open at times or all the time.</t>
  </si>
  <si>
    <t>g. Provide the number of slopping events (slag forced out of vessel opening) that resulted in excess emissions over the standard exiting the BOF shop for the year.</t>
  </si>
  <si>
    <t>h. Describe how your facility determines that the slag layer is rising and a slopping event may occur without additional input.</t>
  </si>
  <si>
    <t>i. Describe the actions you take if you determine slopping may occur.</t>
  </si>
  <si>
    <t>j. Provide the PM emissions from each slopping event, and explain your calculations (add rows for each slopping event, as needed).</t>
  </si>
  <si>
    <t>k. What is the average draft velocity (fps) of the hoods in the BOPF shop, by hood during typical operation? If no typical periods, please describe a selection of possible circumstances.</t>
  </si>
  <si>
    <t>l. Do you adjust the draft velocity to capture fugitive emissions?</t>
  </si>
  <si>
    <t>m. Do you possess a written ventilation study addressing maximizing secondary fugitive emissions capture by hooding? If so, please submit it.
* Provide description(s) and filename(s) in Column C.</t>
  </si>
  <si>
    <t>n. Does your hood have extensions (flanges) from the primary hood into charging and tapping aisles to improve draft and shorten distance to emission source?</t>
  </si>
  <si>
    <t>n (cont'd). If not, estimate the capital and installation costs associated with adding flanges to your primary hood.</t>
  </si>
  <si>
    <t xml:space="preserve">o. Is your pouring spout on the hot metal charging ladle located under the hood? </t>
  </si>
  <si>
    <t>o (cont'd). If not, estimate the capital and installation costs associated with purchasing an extension to the pouring spout to move the emission point underneath the hood.</t>
  </si>
  <si>
    <t>p. Do the furnace doors contain small openings to allow monitoring of temperature or other parameters without opening the doors?</t>
  </si>
  <si>
    <t>p (cont'd). If not, do you foresee any risks of installing small openings for monitoring of furnace conditions?</t>
  </si>
  <si>
    <t>p (cont'd). Estimate the cost of installing monitoring openings into the furnace doors.</t>
  </si>
  <si>
    <t>q. Are there any wall partitions or ducts located in your BOPF shop that direct air into local hoods to prevent escape from the BOPF shop?</t>
  </si>
  <si>
    <t>q (cont'd). Provide an estimate of the number of partitions/ducts needed to capture fugitive emissions at your BOPF and the associated capital and installation costs, if available.</t>
  </si>
  <si>
    <t>r. Are any of the hoods in your BOPF shop canopy hoods?</t>
  </si>
  <si>
    <t>Both BOFs are open hood combustion.</t>
  </si>
  <si>
    <t>r (cont'd). Have you ever obtained an estimate of the capital and installation costs of replacing BOPF shop hoods with canopy hoods?</t>
  </si>
  <si>
    <t>r (cont'd). Please provide cost analysis if available.</t>
  </si>
  <si>
    <t>*For each potential work practice that EPA considered and described in the EPA’s 2019 proposed rule (or supporting documents available in the docket), published in the Federal Register on August 16, 2019 (84 FR 42704) for BOPF shop fugitives listed to the right, answer the following (add columns for additional work practices as necessary):</t>
  </si>
  <si>
    <t>Develop and operate according to a “BOPF Shop Operating Plan” to minimize fugitive emissions and detect openings and leaks.</t>
  </si>
  <si>
    <t>Minimize hot iron pour/charge rate.</t>
  </si>
  <si>
    <t>Schedule of regular inspections of BOPF shop structure for openings and leaks to the atmosphere.</t>
  </si>
  <si>
    <t>Optimize positioning of hot metal ladles with respect to hood face and furnace mouth.</t>
  </si>
  <si>
    <t>Optimize furnace tilt angle during charging</t>
  </si>
  <si>
    <t>Keep all openings, except roof monitors, closed, especially during transfer, to extent feasible and safe</t>
  </si>
  <si>
    <t>Use higher draft velocities to capture more fugitives at a given distance from hood, if possible</t>
  </si>
  <si>
    <t>Monitor opacity periodically (e.g., once per month) from all openings with EPA Method Alt-082 (camera) or with EPA Method 9.</t>
  </si>
  <si>
    <t>s. Is the work practice is currently in use?</t>
  </si>
  <si>
    <t>s (cont'd). Provide a detailed explanation of why this work practice is not being applied.</t>
  </si>
  <si>
    <t>Openings in the BOF shop structure have not been demonstrated to be a significant source of BOF roof emissions. Inspections for leaks are conducted at points where fugitive emissions can occur (ductwork, expansion joints, relief and explosion dampers).</t>
  </si>
  <si>
    <t>s (cont'd). Would it be technically feasible to apply this work practice?</t>
  </si>
  <si>
    <t>s (cont'd). Provide a detailed explanation of why it isn't technically feasible to apply this work practice.</t>
  </si>
  <si>
    <t>s (cont'd). Provide a detailed explanation of the estimated costs of applying this work practice.</t>
  </si>
  <si>
    <t>* For each item in 3t - 3w, please provide responses to the following items in 3x - 3z provided to the right:</t>
  </si>
  <si>
    <t>x. List or describe safety concerns specific to your facility in regard to emissions control methods, prevention measures, emissions monitoring procedures, and unique operating conditions of BOPF shop fugitive emissions.</t>
  </si>
  <si>
    <t>y. List or describe cost considerations (capital purchases and annual operating expenses) related to the monitoring and control of fugitive emissions from the BOPF shop.</t>
  </si>
  <si>
    <t>z. Provide estimates of the control efficiency and/or PM emission reductions related to any monitoring procedures and control of fugitive emissions from the BOPF shop.</t>
  </si>
  <si>
    <t>t. List or describe any other emissions control methods and prevention measures currently applied to the BOPF shop at your facility in Column C (add rows for each control method as needed).</t>
  </si>
  <si>
    <t>u. List or describe emissions monitoring procedures currently applied to the BOPF shop at your facility in Column C (add rows for each emissions monitoring procedure as needed).</t>
  </si>
  <si>
    <t>v. List or describe unique operating conditions related to the BOPF shop that may reduce/limit fugitive emissions in Column C (add rows for each unique operating condition as needed).</t>
  </si>
  <si>
    <t>w. List or describe procedures or devices you currently do not have or implement, but could be technically feasible to use in the future to reduce or control emissions from the BOPF shop in Column C (add rows for each procedure or device as needed).</t>
  </si>
  <si>
    <t>aa. If your facility has a BOPF shop SOPL for fugitive emissions, please submit it with your ICR response.
* Provide description(s) and filename(s) in Column C.</t>
  </si>
  <si>
    <t>A MACT O&amp;M &amp; SSM Plan is in place at each BOF shop.  Facilities also have CCPs as required by SIP.</t>
  </si>
  <si>
    <t>bb. Do state regulations, consent decrees, or permitting requirements other than those in the subpart YYYYY NESHAP apply to BOPF shop fugitive emissions specifically or in general? If yes, describe here if not described elsewhere in your ICR response.</t>
  </si>
  <si>
    <t>G. BF and BOPF slag processing, handling, and storage</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</si>
  <si>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</si>
  <si>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</si>
  <si>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</si>
  <si>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</si>
  <si>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</si>
  <si>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</si>
  <si>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</si>
  <si>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</si>
  <si>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</si>
  <si>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</si>
  <si>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</si>
  <si>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</si>
  <si>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</si>
  <si>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</si>
  <si>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</si>
  <si>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</si>
  <si>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</si>
  <si>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</si>
  <si>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</si>
  <si>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</si>
  <si>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</si>
  <si>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</si>
  <si>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</si>
  <si>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a (cont'd). Provide the average throughput (tph).</t>
  </si>
  <si>
    <t>a (cont'd). Provide the number of operating hours per day.</t>
  </si>
  <si>
    <t>b. What is the approximate distance (ft) of the slag pit border to the closest point at the facility fenceline?</t>
  </si>
  <si>
    <t>c. Is BF and BOPF shop slag combined or separated?</t>
  </si>
  <si>
    <t>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</si>
  <si>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</si>
  <si>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</si>
  <si>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</si>
  <si>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</si>
  <si>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</si>
  <si>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</si>
  <si>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</si>
  <si>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</si>
  <si>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</si>
  <si>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</si>
  <si>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</si>
  <si>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</si>
  <si>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</si>
  <si>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</si>
  <si>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</si>
  <si>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</si>
  <si>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</si>
  <si>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</si>
  <si>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</si>
  <si>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</si>
  <si>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</si>
  <si>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</si>
  <si>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</si>
  <si>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</si>
  <si>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</si>
  <si>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</si>
  <si>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</si>
  <si>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</si>
  <si>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</si>
  <si>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</si>
  <si>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</si>
  <si>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</si>
  <si>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</si>
  <si>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</si>
  <si>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</si>
  <si>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3SP PM EF:  AP-42, 28.5 lbs/ton &amp; assuming 95% ESP = 1.425 lb PM/ton steel
4SP PM EF:  AP-42 28.5 lb/ton &amp; assuming 99.4% control for primary scrubber = 0.171 lb PM/ton steel</t>
  </si>
  <si>
    <t>Not available</t>
  </si>
  <si>
    <t>Not available, there is no add-on seal or seat.</t>
  </si>
  <si>
    <t>Fan amperage/static pressure and damper position are continuously monitored as a surrogate to opacity and PM emission limits.  Method 9/VENs are performed according to Facility VE Plan.</t>
  </si>
  <si>
    <t>Facility does not have an SOPL for bell leaks.</t>
  </si>
  <si>
    <t>Facility does not have an SOPL for casthouse fugitives. A MACT O&amp;M &amp; SSM Plan is in place at each BOF shop.  Facilities also have CCPs as required by SIP.</t>
  </si>
  <si>
    <t>Facility does not have an SOPL for beaching events.</t>
  </si>
  <si>
    <t>The majority of the venting period while bleeding pressure off the furnace is the semi-clean bleeder opening only. Bleeders remain open for the duration of the outage even when not venting.</t>
  </si>
  <si>
    <t>2. For each BF, please provide opacity information's related to planned bleeder valve openings for the most recent typical year:</t>
  </si>
  <si>
    <t>b. Do you remove iron and slag runner covers at times other than during repairs or inspections? (Yes/No)</t>
  </si>
  <si>
    <t>f (cont'd). Specify $/hr. rate of personnel needed to construct enclosure.</t>
  </si>
  <si>
    <t>l (cont'd). Describe in Column C why each emissions control method is not in use now (add rows for each control method as needed).</t>
  </si>
  <si>
    <t>3SP has adequate capture of fugitive emissions from the ESP.  4SP has a primary scrubber and secondary ventilation baghouse which both capture fugitives from charge, tap, and the teeming aisle.</t>
  </si>
  <si>
    <t>Capture at each process step is maximized according to a MACT O&amp;M Plan and SSMP.  Operating ranges are established based on EPA approved test methods and confirmed and/or updated every 5 years as required by the Rule.</t>
  </si>
  <si>
    <t>Slag samples on 01/09/2013, Total Metals by ICP
Indiana Harbor East BF Slag:
Barium = 270 ppm
Cadmium = 0.19 ppm
Chromium = 11 ppm
Lead = ND
Magnesium = 54000 ppm
Manganese = 2100 ppm
Zinc = 1.6 ppm
Indiana Harbor East BOPF Slag:
Barium = 24 ppm
Cadmium = 7.7 ppm
Chromium = 360 ppm
Lead = 5.2 ppm
Magnesium = 8200 ppm
Manganese = 3400 ppm
Zinc = 5.5 ppm
Slag samples on 01/09/2013, Total Metals by ICP
Indiana Harbor West BF Slag:
Barium = 190 ppm
Cadmium = ND
Chromium = 12 ppm
Lead = ND
Magnesium = 65000 ppm
Manganese = 1900 ppm
Zinc = ND
Indiana Harbor West BOPF Slag:
Barium = 130 ppm
Cadmium = 3.1 ppm
Chromium = 420 ppm
Lead = 2.2 ppm
Magnesium = 45000 ppm
Manganese = 11000 ppm
Zinc = 2.6 ppm</t>
  </si>
  <si>
    <t>No particle size analyses conducted.</t>
  </si>
  <si>
    <t>No Method 9 opacity readings are currently being
conducted. Daily visible emission notations (VENs)
conducted per permit requirement.</t>
  </si>
  <si>
    <t>On top of slag</t>
  </si>
  <si>
    <t>BOPF: water is sprayed on top of the slag in the
cooling/quench pit with water cannons. It is allowed to cool
to ambient temperature.
BF: The BFs have been shut down at IHW and there are
currently no plans to restart. Therefore, there are currently
no BF pit activities at IHW.</t>
  </si>
  <si>
    <t>326 IAC 6.8-10, there is a general 20% opacity limit for Lake County that applies to bleeder valve openings.</t>
  </si>
  <si>
    <t>Opacity is monitored at facility roof monitors.</t>
  </si>
  <si>
    <t>This practice is in place at 3SP and 4SP.  Pour rates are based on flow studies and MACT stack testing.</t>
  </si>
  <si>
    <t>Furnace tilt angle is monitored and optimized based on previous studies.</t>
  </si>
  <si>
    <t>Method 9 opacity readings were not performed on beaching events in 2021.</t>
  </si>
  <si>
    <t>A trial of CO2 blanketing was performed previously indicating no significant reduction in emissions at mouth of pour or in the trailing areas.</t>
  </si>
  <si>
    <t>Cleveland-Cliffs Steel LLC (Indiana Harbor West)</t>
  </si>
  <si>
    <t>Cleveland-Cliffs Steel LLC (Indiana Harbor East)</t>
  </si>
  <si>
    <t>IHW Cleveland Cliffs, LLC. - 43927 - 04.01.2021.pdf</t>
  </si>
  <si>
    <t>IHE Cleveland Cliffs, LLC. - 44076 - 12.01.2021.pdf</t>
  </si>
  <si>
    <t>Tapping does not apply to a blast furnace.  Method 9 readings "frequently" from all openings is impractical, given Method 9’s constraints on sun position, wind direction, and not reading through the long axis of the plume</t>
  </si>
  <si>
    <t>Metal Services LLC d/b/a Phoenix Services LLC IHE:  ≥750 degrees
All material is at ambient temperature when processed
through plant.
Metal Services LLC d/b/a Phoenix Services LLC IHW: BOPF Slag/Pot: ≥750 degrees
All material is at ambient temperature when processed thru
plant.</t>
  </si>
  <si>
    <t>No Method 9 opacity readings are currently being conducted
by Metal Services LLC d/b/a Phoenix Services LLC (not required by permit).</t>
  </si>
  <si>
    <t>Metal Services LLC d/b/a Phoenix Services LLC IHE:  Based on field observations, the highest opacities are
anticipated with the following operations:
 Pouring off liquid slag onto ground
 Knocking solids/skulls from slag/skimmer pots onto
ground
 Loader mixing, cooling and breaking up materials on
ground
 Transferring materials to quench pit
 Digging and transferring cooled materials from quench
pit to run pile
 Pot charging/conditioning prior to return to shop
Metal Services LLC d/b/a Phoenix Services LLC IHW: Based on field observations, the highest opacities are
anticipated with the following operations:
 Pouring off liquid slag into quench pit
 Knocking solids/skulls from slag/skimmer pots
 Digging and transferring cooled materials from quench
pit to run pile
 Pot charging/conditioning prior to return to shop</t>
  </si>
  <si>
    <t>Metal Services LLC d/b/a Phoenix Services LLC IHE:  BOPF dump area and quench pits to Indiana Harbor Ship
Canal ~1,600 ft
(per Google Earth estimates)
Metal Services LLC d/b/a Phoenix Services LLC IHW:  BOPF Dump Stations to Lake Michigan ~1,500 ft
BF pits to Indiana Harbor Ship Canal ~640 ft
(per Google Earth estimates)
NOTE: The blast furnaces have been shut down at IHW and
there are currently no plans to restart. Therefore, there are
currently no BF pit activities at IHW.</t>
  </si>
  <si>
    <t>Metal Services LLC d/b/a Phoenix Services LLC IHE:  No storage piles of BOPF raw feed
Metal Services LLC d/b/a Phoenix Services LLC IHW:  No stockpiles of BOPF raw feed
BF raw feed has 2 stock piles –
Pile 1 ~2.8 million tons
Pile 2 ~1.6 million tons.</t>
  </si>
  <si>
    <t>Metal Services LLC d/b/a Phoenix Services LLC IHE: BOPF Slag:
Haul Slag from BOPF with Pot Carriers. Dump slag pots,
charge and haul empties back to BOPF. Mix/move dumped
material to quench pit. Water material in quench pit, dig
previously watered pit. Move quenched material to plant for
processing.
Metal Services LLC d/b/a Phoenix Services LLC IHW:  BOPF Slag:
Haul Slag from BOPF with Pot Carriers. Dump slag pots,
charge and haul empties back to BOPF. Water material
dumped in quench pit, dig previously watered pit. Move
quenched material to plant for processing.
BF slag:
The BFs have been shut down at IHW and there are
currently no plans to restart. Therefore, there are currently
no BF pit activities at IHW. Historically, dug slag quenched
over previous night, hauled from BF slag pit to raw pile with
haul trucks. Dress BF slag pit and switch pits to accept new
slag.</t>
  </si>
  <si>
    <t>Metal Services LLC d/b/a Phoenix Services LLC IHE:  BOPF: average 24 pots per day over the last year dumping
at the slag processing operation
Metal Services LLC d/b/a Phoenix Services LLC IHW:  BOPF: receive on average 1 Pot per hour
BF: The blast furnaces have been shut down at IHW and
there are currently no plans to restart. Therefore, there are
currently no BF pit activities at IHW. However, the BF slag
stockpile is still being processed (destocked) through the
Chip Plant.
Historically, the BF pits were dug daily with 2 trucks hauling
slag for an average of 4 hours/day and averaging 3.5 loads
per truck per hour.</t>
  </si>
  <si>
    <t>Indirectly since pressure is controlled.</t>
  </si>
  <si>
    <t>No current adjusted costs available under post-pandemic inflation and equipment availability.</t>
  </si>
  <si>
    <t>Every building has unique draft and air flow issues, so this is difficult to describe.</t>
  </si>
  <si>
    <t>Handling areas are naturally buffered by material storage piles.</t>
  </si>
  <si>
    <t>N/A, already implemented to the extent that it is safe and practicable.</t>
  </si>
  <si>
    <t>There are no unique safety concerns to our facility, but there are significant safety concerns that generally apply.</t>
  </si>
  <si>
    <t>Approx. 8,500 ft to fenceline</t>
  </si>
  <si>
    <t>Approx. 900 ft in a straight line, 6000 ft by rail</t>
  </si>
  <si>
    <t>Yes - VOC</t>
  </si>
  <si>
    <t>Moisture control for processing slag</t>
  </si>
  <si>
    <t>Metal Services LLC d/b/a Phoenix Services LLC</t>
  </si>
  <si>
    <t>Wet screw/separator</t>
  </si>
  <si>
    <t>Top of downcomer</t>
  </si>
  <si>
    <t>Fritz (LaFarge subcontractor) Air cooled slag (pit slag)</t>
  </si>
  <si>
    <t>LaFarge/Holcim - Granulated and Expanded Slag</t>
  </si>
  <si>
    <t>Portable screener for expanded sub-grades</t>
  </si>
  <si>
    <t>Facility permanently shutdown and removed from permit.</t>
  </si>
  <si>
    <t>1 - Operating, 3 - Permitted</t>
  </si>
  <si>
    <t>2 - Permanently shutdown</t>
  </si>
  <si>
    <t>Permanently shut down.</t>
  </si>
  <si>
    <t>Partially demolished.</t>
  </si>
  <si>
    <t>BOF Furnaces No. 1 &amp; No. 2</t>
  </si>
  <si>
    <t>BOF Furnaces No. 10 &amp; No. 20</t>
  </si>
  <si>
    <t>BOF Furnaces No. 50 &amp; No. 60</t>
  </si>
  <si>
    <t>Output slag</t>
  </si>
  <si>
    <t>Raw steel output</t>
  </si>
  <si>
    <t>Skimmer slag</t>
  </si>
  <si>
    <t>Primary control not required for charging</t>
  </si>
  <si>
    <t>Secondary vent baghouse only required under normal operating conditions, per Title V Permit D.6.7(b)</t>
  </si>
  <si>
    <t>Primary control not required for tapping</t>
  </si>
  <si>
    <t>Primary scrubber was replaced and upgraded for original MACT rule.</t>
  </si>
  <si>
    <t>VEN Monitoring Program, including investigations and corrective actions for abnormal emissions.</t>
  </si>
  <si>
    <t>Operating procedures for casthouse are already in place that include practices to minimize emissions and ensure safety of employees, but do not cover all aspects of the “BF Casthouse Operating Plan” suggested requirements.</t>
  </si>
  <si>
    <t>Each suggested practice of a "BF Casthouse Operating Plan" identified below:
• Identification of each opening in casthouse - there is no benefit or expected emissions reduction to identifying each opening in the casthouse with an expected position for inspection.  Doors and ventilation louvers must be adjusted as needed based on temperature, wind, and covers/conditions inside the casthouse to best manage collection, but that can't be prescribed in a plan as it depends on too many variables.
• Number of opacity readers needed and method of making observations - this has been identified in accordance with Facilities' Visible Emissions Notation (VEN) Plan.  Method 9 reading positions have constraints including sun position, wind direction, viewing sources perpendicular to the longest axis of plume, so reading all openings is impossible.
• Locations and status of each runner cover - this is part of normal operating practice to maintain furnace in safe and efficient operating manner; no benefit or emissions reduction 
• Schedule for inspection of casthouse for openings and leaks above 12 feet high, where all openings are closed (except for roof monitor) during the opacity observations - infeasible for safety reasons
• Procedures to ensure all doors and other openings are closed during all transfer operations - infeasible for safety reasons
• Procedures to ensure that runner covers are in place on top of runners at all times except when runner or cover is being repaired or removed for inspection purposes (specify a repair or observation limit, such as 2 hours).</t>
  </si>
  <si>
    <t>Engineering solutions are determined on a case-by-case scope and list of requirements, given current technologies and available resources.  Feasibility is a combination of time, technology, capital, man-power, etc. and can not be generally answered for all future unknown project constraints.</t>
  </si>
  <si>
    <t>Metal Services LLC d/b/a Phoenix Services LLC IHE: BOPF Slag:
to hauler transfers pots from BOPF to dump station.
Front end loader transfers dumped material to
quench/cooling pit next to dump station.
Metal Services LLC d/b/a Phoenix Services LLC IHW: OPF:
Pot hauler transfers pots from BOPF to dump stations.
BF:
The BFs have been shut down at IHW and there are
currently no plans to restart. Therefore, there are currently
no BF pit activities at IHW. Historically, trucks hauled BF
slag from the BF pits to the Phoenix dump area.</t>
  </si>
  <si>
    <t>Monitoring procedures do not necessarily result in emissions reductions.  Casthouse fugitives are controlled via safe operating procedures and currently installed control devices.</t>
  </si>
  <si>
    <t>Unplanned events are short duration (seconds), opacity readings cannot be performed. Observations cannot be scheduled for unplanned bleeder openings.</t>
  </si>
  <si>
    <t>Clean gas bleeders look at clean gas pressure for openings, dirty gas bleeders look at uptake pressure (also counter-weighted in the event of instrumentation failure). For most unplanned events it is uptake pressure that causes the bleeder to open, and clean gas bleeder is too far downstream.  When clean gas pressure is high the clean gas does open instead of dirty gas, but these events are less common. Typical causes - loss of flare stack control, surge in pressure from stoves or utilities isolation, etc.</t>
  </si>
  <si>
    <t>$4416.00 per unit.  This not include labor or lost production costs to install the monitors.</t>
  </si>
  <si>
    <t>Installed between 2018 - 2021.</t>
  </si>
  <si>
    <t xml:space="preserve">If operators see the furnace looking like it is going to slip, i.e. hanging, they will actually try and slip the furnace so that there are more, smaller slips rather than one large slip. The smaller slips can be handled by the gas cleaning system to prevent opening bleeders. </t>
  </si>
  <si>
    <t>If operators see the furnace looking like it is going to slip, i.e. hanging, they will actually try and slip the furnace so that there are more, smaller slips rather than one large slip. The smaller slips can be handled by the gas cleaning system to prevent opening bleeders. Bleeder valves are safety mechanisms to ensure that gas does not build up inside the vessel and cause an explosion. If an unplanned bleeder opening occurs, it is for the safety of the personnel and to protect the equipment; imposing constraints could create safety risks unnecessarily.</t>
  </si>
  <si>
    <t>Stockline monitors are in use at each furnace and monitored by Casthouse operators when casting is occurring. Alarms do not prevent slips from occurring.</t>
  </si>
  <si>
    <t>Management of the CO/CO2 ratio is a common practice and does not require mandate or legal enforcement.</t>
  </si>
  <si>
    <t>Visual confirmation that bleeder valves are seated properly after the event.</t>
  </si>
  <si>
    <t>Bleeder platform is not safe. Can only be viewed from the ground or viewed remotely.</t>
  </si>
  <si>
    <t>None.</t>
  </si>
  <si>
    <t>Feasibility of screening different materials may be limited to due to stockhouse layout and handling steps.</t>
  </si>
  <si>
    <t>Scope specific - costs cannot be estimated and is dependent on types of raw materials availability.</t>
  </si>
  <si>
    <t>The majority of the venting period while bleeding pressure off the furnace is the semi-clean bleeder opening only. Bleeders remain open for the duration of the outage/shutdown period even when not venting. Pressure drops to near atmospheric within a minute of the opening.</t>
  </si>
  <si>
    <t>Column C responses include data for both IH4 and IH7 openings.</t>
  </si>
  <si>
    <t>M9 readings of planned bleeder valve openings were completed for the ICR and submitted on 5/11/2022.</t>
  </si>
  <si>
    <t>Bleeder valve openings are not routinely observed.</t>
  </si>
  <si>
    <t>Procedures are already in place for startups and shutdowns. A "plan" relisting these procedures elsewhere would have no affect on emissions.</t>
  </si>
  <si>
    <t>No EPA specified lowest bottom pressure defined.  Facility uses its own methodology to determine appropriate minimum pressure at which the bleeders can be opened. Facility is unaware of EPA-specified procedures for this application.</t>
  </si>
  <si>
    <t>The facility already has startup and shutdown plan requirements, so new work practice requirements are unnecessary or cannot be applied in all circumstances.</t>
  </si>
  <si>
    <t>The amount that a furnace can be depressurized before opening bleeders is the practical limitation to minimizing emissions from the final depressurization step using the bleeders.  By design this pressure varies by furnace.</t>
  </si>
  <si>
    <t>IH4 and IH7 both have semi-clean bleeders.</t>
  </si>
  <si>
    <t>IH4's semi-clean bleeder is not routinely used because of the design as it is prone to valve seat damage and can pose a safety risk if it doesn't reseat appropriately.</t>
  </si>
  <si>
    <t>Facility does not have an SOPL for specifically managing bleeder valve openings, but it does have a shutdown procedure which addresses the use of the bleeder valves and depressurization steps which minimize emissions.</t>
  </si>
  <si>
    <t>Shutdowns are part of normal operations, however reseating bleeder valves is only performed as needed.
IH7: Reseating a bleeder takes approximately 30 minutes of work for 4 employees (3 in the control room and 1 at the boilerhouse) to lower the wind and top pressure, open the bleeder and then work everything back up to normal. A full shutdown is about 1.5 hours for 5 employees (3 in the control room, 1 at unit 14, and 1 process engineer) people beyond normal.
IH4: The bleeder is reseating by cycling it open and closed 1-2 times, no real labor is involved other than an employee to make sure it properly reseats and another employee to press the button. This normally takes less than 10 minutes.</t>
  </si>
  <si>
    <t>Planned shutdown</t>
  </si>
  <si>
    <t>NA - Facility does not have an SOPL, but shutdown procedures state the following:
IH7 "Have MTM’s valve-in backdraft valve hydraulics.  Confirm hot blast pressure is 3 kPa or less prior to opening backdraft valves.  Once blast pressure criteria is met, open backdraft valves." 
IH4 "Continue to open snort valve until dead coke is at all the tuyeres.  If tuyeres are clear, a blast pressure of 3 psi must be achieved..."</t>
  </si>
  <si>
    <t>Performed during normal shutdown process.</t>
  </si>
  <si>
    <t>Dome steam is added for IH7, and IH4 adds steam  between the large and small bells.</t>
  </si>
  <si>
    <t>Although the control efficiency cannot be determined, opacity beyond the condensation plume is little to none.</t>
  </si>
  <si>
    <t>Turning on dome steam requires 3 employees (2 Mechanics and 1 control room), but is a very short procedure.</t>
  </si>
  <si>
    <t>LaFarge/Holcim</t>
  </si>
  <si>
    <t>Metal Services LLC d/b/a Phoenix Services LLC IHE:  The work practice options in the proposed rule for BF slag handling and storage operations include:
1. Limit opacity to 10 percent, as 3-minute average – Method 9 opacity readings are not required under permit and therefore have not been performed. Daily VENs are
conducted and recorded.
2. Use of fog spray systems over pit area, applying spray after each dump of slag and during all digging activities to extent feasible and safe – All incoming slag is quenched/wetted prior to processing through the separation/sizing plants. Other operations such as pit digging, handling, loading and unloading of hot dry slag present significant safety concerns relating to introducing fog/water sprays.
Metal Services LLC d/b/a Phoenix Services LLC IHW: The work practice options in the proposed rule for BF slag handling and storage operations include:
1. Limit opacity to 10 percent, as 3-minute average –
Method 9 opacity readings are not required under permit and therefore have not been performed. Daily VENs are conducted and recorded
2. Use of fog spray systems over pit area, applying spray after each dump of slag and during all digging activities to extent feasible and safe – All incoming slag is quenched/wetted prior to processing through the separation/sizing plants. Other operations such as pit digging, handling, loading and unloading of hot dry slag present significant safety concerns relating to introducing fog/water sprays. A dust boss system was tested at IHW for material dumping and handling operations. The test proved ineffective due to logistics and safety concerns.</t>
  </si>
  <si>
    <t>Permit required daily VENs. (IHE Air Permit:  D.1.9, IHW Air Permit: D.1.6).  Opacity monitoring is not conducted.</t>
  </si>
  <si>
    <t>Metal Services LLC d/b/a Phoenix Services LLC IHE:  BOPF cooling/quench pits are watered roughly until no visible steam left on material and cooled to ambient temperatures before processing. We are running tests for slagging (charging) pots with coarser material.
Metal Services LLC d/b/a Phoenix Services LLC IHW: BOPF slag is watered in the quench pit and cooled to ambient temperature before processing. Pots are slagged (charged) with coarser material mixed with small amounts of warm fines.
BF: stockpiles are watered down with water truck during summer months.</t>
  </si>
  <si>
    <t>Metal Services LLC d/b/a Phoenix Services LLC IHE:  BOPF: Install spray bars for pot knocking stations. Install additional water cannons for quench pits.
Metal Services LLC d/b/a Phoenix Services LLC IHW: BOPF dumping station: potential to install additional dumping stations to extend quench times.
Additional water spray bars for slag dumping.
Install additional spray bars for knocking stations.
Install additional camera system to monitor dumping procedures, with some cameras equipped with temperature reading.</t>
  </si>
  <si>
    <t>BOPF: Emission control systems using water have high potential for explosions which are the main safety concern in addition to safety issues caused by logistical concerns, such as mobile equipment movements in relation to pits and other infrastructure.</t>
  </si>
  <si>
    <t>Costs for current emission monitoring (VENs) and control methods (watering and practices) are combined with daily labor costs and are not tracked separately.</t>
  </si>
  <si>
    <t>Control efficiencies used for determining estimated emissions are from sources described in 1.a. above.</t>
  </si>
  <si>
    <t>Phoenix Services operates pursuant to an administrative
Title V air permit and operations are considered to be one
source in combination with the Cleveland-Cliffs facility. The
air permit contains specific requirements and limits which
incorporate state regulatory requirements. These
requirements include general fugitive dust requirements and
opacity limits for general material handling operations
depending on attainment status.</t>
  </si>
  <si>
    <t>Metal Services LLC d/b/a Phoenix Services LLC IHE: The work practice options in the proposed rule for BF slag handling and storage operations include:
1. Limit opacity to 10 percent, as 3-minute average – Method 9 opacity readings are not required under permit and
therefore have not been performed. Daily VENs are conducted and recorded.
2. Use of fog spray systems over pit area, applying spray after each dump of slag and during all digging activities to extent
feasible and safe – All incoming slag is quenched/wetted prior to processing through the separation/sizing plants. Other operations such as pit digging, handling, loading and unloading of hot dry slag present significant safety concerns relating to introducing fog/water sprays.
Metal Services LLC d/b/a Phoenix Services LLC IHW: The work practice options in the proposed rule for BF slag handling and storage operations include:
1. Limit opacity to 10 percent, as 3-minute average –
Method 9 opacity readings are not required under permit and
therefore have not been performed. Daily VENs are conducted and recorded 2. Use of fog spray systems over pit area, applying spray after
each dump of slag and during all digging activities to extent feasible and safe –
All incoming slag is quenched/wetted prior to processing through the separation/sizing plants. Other operations such as pit digging, handling, loading and unloading of
hot dry slag present significant safety concerns relating to introducing fog/water sprays. A dust boss system was tested at IHW for material dumping and handling
operations. The test proved ineffective due to logistics and safety concerns.</t>
  </si>
  <si>
    <t>Yes and No</t>
  </si>
  <si>
    <t>IH7: Slag granulation system installed and operated by Lafarge/Holcim.
IH4: Does not have slag granulation.  Slag granulation is a process that makes a different slag product, not an operating practice.</t>
  </si>
  <si>
    <t>Responses in this tab were provided by Metal Services LLC d/b/a Phoenix Services LLC, except for BF Slag processing and handling for IH7 Blast Furnace.
IH7 Blast Furnace slag processing and handling is performed by Lafarge/Holcim and their subcontractors.</t>
  </si>
  <si>
    <t>This requires design and/or redesign of the entire casthouse layout to allow for equipment installation.  Many constraints on furnace layout restrict retro-fits of this technology.  It also involves market generation or a partner company to invest as a new manufacturing facility for a different byproduct.</t>
  </si>
  <si>
    <t>For slag processing plants no wind screens/fencing installed, but some wind shielding is in place via material storage/staging.
BF slag pit: ... Blast Furnace slag pits are equipped with walls between the pits that are approximately 15’ tall. Cost for additional screens is unknown.</t>
  </si>
  <si>
    <t>Areas adjacent to the slag pits need to be used for front end loader and truck movement of materials and piles.</t>
  </si>
  <si>
    <t>See below</t>
  </si>
  <si>
    <t>Wet suppression and material handling work practices.</t>
  </si>
  <si>
    <t>Safe viewing locations are limited for conducting VEN checks.</t>
  </si>
  <si>
    <t>Indiana Harbor is unable to confirm the basis for the slag pot emission factor credited to Inland Steel.</t>
  </si>
  <si>
    <t>Per draft emission inventory for 2021.</t>
  </si>
  <si>
    <t>4SP: 2 hours per day when operating.</t>
  </si>
  <si>
    <t>3SP: VEN for 3 heats per week when operating.</t>
  </si>
  <si>
    <t>Consent decree requirement</t>
  </si>
  <si>
    <t xml:space="preserve">If sheeting is missing it is promptly replaced by a contractor especially when a safety issue exists. </t>
  </si>
  <si>
    <t>Minimum hot metal pour time at 3SP is between 1 - 1.5 minutes.  Minimum hot metal pour at 4SP is 0.5 - 0.75 minutes under normal operating conditions.  If the Secondary Vent baghouse is not in operation, slow charging is utilized.  Slow charging minimum hot metal pour is &gt;/= 4 minutes.</t>
  </si>
  <si>
    <t>The capture and control efficiency are listed in the emission inventory assumptions.</t>
  </si>
  <si>
    <t>Super sacks and sample probes.  Wood pallets, fuel and coke are burned at the BOFs after each furnace reline in order to cure the refractory, which is approximately every four years.</t>
  </si>
  <si>
    <t>This practice is an industry standard after reline.</t>
  </si>
  <si>
    <t>Man doors at various upper levels can be kept closed except when in use. Doors for building traffic and openings for ventilation must be kept open at all times.</t>
  </si>
  <si>
    <t>There were three abnormal slopping events at 4SP in 2021.</t>
  </si>
  <si>
    <t>Slopping events are not tracked unless abnormal emissions are observed.</t>
  </si>
  <si>
    <t>The lance height is adjusted and/or pulled, fluxes may be added, O2 flow reduced.</t>
  </si>
  <si>
    <t>Hoods are controlled to draft static pressure and louvers open up on ID fans to control, so velocities are variable along with gas evolution rates to match capture to fume generation.</t>
  </si>
  <si>
    <t>At 3SP, the hood extends into the charging and tapping aisles as far as it can without inhibiting furnace charging.  At 4SP there is no primary hood extension due to a separate secondary vent.</t>
  </si>
  <si>
    <t>Multiple conditions inside the furnace are monitored via other means.</t>
  </si>
  <si>
    <t>Prior estimate was 10 years ago - $40M for a secondary vent system at 3SP.</t>
  </si>
  <si>
    <t>Work practices are incorporated into relevant procedures. A "Plan" would accomplish nothing for minimizing fugitive emissions and detecting openings / leaks other than adding additional administrative requirements.</t>
  </si>
  <si>
    <t>Most of the above items are in place as best practices.  The tracking of slopping events would not result in a reduction in emissions, but is a general practice for lessons learned and optimization of operating practices.  Codifying these items in a MACT Rule will only result in paperwork deviations.</t>
  </si>
  <si>
    <t>Ventilation is maintained by draft at hood per original design requirements for given ESP and scrubber operating ranges.</t>
  </si>
  <si>
    <t>Each portion/process step has a control device - i.e.. Baghouse, scrubber, or ESP.  Operation does not occur unless control device is in operation per MACT Rules.</t>
  </si>
  <si>
    <t>See emission inventory estimates for controlled emission rates.</t>
  </si>
  <si>
    <t>No SOPL for BOF fugitives exists.</t>
  </si>
  <si>
    <t>A MACT O&amp;M &amp; SSM Plan is in place at each BOF shop.  Facilities also have plans as required by SIP.</t>
  </si>
  <si>
    <t>3 - 6 feet</t>
  </si>
  <si>
    <t xml:space="preserve">Ladle mouth distance to ground depends on point of rotation of the iron sub, </t>
  </si>
  <si>
    <t>Varies/not measured, shallow slope</t>
  </si>
  <si>
    <t>116 tons/ladle</t>
  </si>
  <si>
    <t xml:space="preserve">The beaching work practice has shown itself sufficient to meeting opacity limits during beaching except when there are large moisture reactions in the beaching bed that would not be suppressed by a CO2 blanketing system at the ladle mouth and start of the pour site.  </t>
  </si>
  <si>
    <t>Operators observe reactions during the process and slow/pause/change location when off-loading the iron to settle down iron reactions in bed.</t>
  </si>
  <si>
    <t>Operator shelters are in place to protect personnel from uncontrolled reactions.</t>
  </si>
  <si>
    <t>326 IAC 6.8-10, there is a Lake County general opacity limitation of 20% 6-min that applies to beaching emissions.</t>
  </si>
  <si>
    <t>VEN program monitors the casthouse emissions.</t>
  </si>
  <si>
    <t>The casthouse emissions are observed.
IH7: 2 hours, 5 days/week, while operating
IH4: 3 casts/week, while operating</t>
  </si>
  <si>
    <t>Chilled hearth conditions result in removal of covers.  Cold casting requires the slag and iron runner covers, not counting the roughing, waterfall and tilting covers, to be removed for the duration of cold casting. This can vary in time depending on chill severity - typically the process takes 0.5 - 2 days.
IH7: Trough covers are also removed to drill up and plug. This is only for a couple minutes to swing the drill and mudgun around.
IH4: Trough covers are pulled half-way back once slag is achieved to allow for prompt stop of taphole and clear view for operators per Title V approved practice.</t>
  </si>
  <si>
    <t>IH7, flat cover repairs take approximately 168 hours; trough covers and roughing runner covers take between approximately 336 - approximately 504 hours to repair.
IH4:  450 hours for trough cover repair.  Tilter hoods are power washed.</t>
  </si>
  <si>
    <t>IH7:  14 openings and other small holes/gaps
IH4:  8 openings and other small holes/gaps</t>
  </si>
  <si>
    <t>IH7:  Due to canopy system and closed roof monitor, predominately under the casthouse
IH4:  Roof monitor</t>
  </si>
  <si>
    <t>Requiring runner covers at all times poses a safety risk because slag may not run adequately and so covers, must be off to allow LG’s to clear runner and to prevent an overflow of slag situation.  This condition can also exist with iron runners when the silicon in the hot metal is high causing the runner to buildup.</t>
  </si>
  <si>
    <t>The cost is not in generating another written plan, rather the suggested plan requirements cannot be applied.</t>
  </si>
  <si>
    <t>Tapping does not apply to a blast furnace.  
Existing VEN program observes both drilling and casting emissions, and all necessary openings in the casthouse remain open.</t>
  </si>
  <si>
    <t>IH7 Blast Furnace is equipped with two baghouses, and IH4 is equipped with one baghouse, which operate according to a MACT O&amp;M Plan as required by 40 CFR Subpart FFFFF.  Casting does not occur unless baghouses are operating.</t>
  </si>
  <si>
    <t>Canopy collection at IH7.</t>
  </si>
  <si>
    <t>Emission inventory estimates furnace charging emissions, not specific to seal leaks</t>
  </si>
  <si>
    <t>Intermittent</t>
  </si>
  <si>
    <t>Per large bell dump</t>
  </si>
  <si>
    <t>Approximately 3 years or 5 MM NTHM production.</t>
  </si>
  <si>
    <t>No seals</t>
  </si>
  <si>
    <t>Currently, only operating furnace at Indiana Harbor (IH7) is bell-less.</t>
  </si>
  <si>
    <t>326 IAC 6.8-10, there is a general 20% 6-min opacity limit for Lake County that applies to bell leaks.</t>
  </si>
  <si>
    <t>BOF Slag blend</t>
  </si>
  <si>
    <t>Two months of operation</t>
  </si>
  <si>
    <t>B scrap</t>
  </si>
  <si>
    <t>BOF Slag</t>
  </si>
  <si>
    <t>Blended blast furnace flux</t>
  </si>
  <si>
    <t>Sinter fines</t>
  </si>
  <si>
    <t>Facility was indefinitely idled in 2019</t>
  </si>
  <si>
    <t>Facility was idled for the foreseeable future in March 2022.  EPA was notified on 5/11/22.</t>
  </si>
  <si>
    <t>Facility has been indefinitely idled as of 2016.</t>
  </si>
  <si>
    <t>Facility has been indefinitely idled as of March 2016.</t>
  </si>
  <si>
    <t>Nut coke, coke breeze, etc.</t>
  </si>
  <si>
    <t>Blast furnace flux</t>
  </si>
  <si>
    <t>Facility was idled for the foreseeable future in March 2022.  EPA was notified on 3/9/22</t>
  </si>
  <si>
    <t>IH4 BF:  16.62 tons PM10
IH7 BF:  24.35 tons PM10</t>
  </si>
  <si>
    <t>IH4 BF:  0.01 tons Pb
IH7 BF:  0.0016 tons Pb</t>
  </si>
  <si>
    <t>3SP PM10:  204 TPY
4SP PM10:  177 TPY</t>
  </si>
  <si>
    <t>3SP Pb:  0.23 TPY
4SP Pb:  0.006 TPY</t>
  </si>
  <si>
    <t>Slag Pit Emissions only:
IH4 BF:  0.01 tons Pb
IH7 BF:  0.0013 tons Pb</t>
  </si>
  <si>
    <t>IH4: 0.03 tons
IH7: 0.07 tons</t>
  </si>
  <si>
    <t>IH4: 0.15 tons
IH7: 0.02 tons</t>
  </si>
  <si>
    <t>IH4: Unknown
IH7: NA</t>
  </si>
  <si>
    <t>HM charged to fce</t>
  </si>
  <si>
    <t>See attached spreadsheet. IndianaHarborBFBleederEmissions.xlsx</t>
  </si>
  <si>
    <t>16.7 lbs/event average for IH4 &amp; IH7 in 2021</t>
  </si>
  <si>
    <t>0.17 tons for IH4 &amp; IH7</t>
  </si>
  <si>
    <t>0.10 tons for IH4 &amp; IH7 in 2021</t>
  </si>
  <si>
    <t>"Anti-Slop" software is in use at 4SP on one furnace.  The software monitors vibration at the lance cap to determine when slopping may occur.  3SP currently uses operator observation and "Anti-Slop" software is installed.</t>
  </si>
  <si>
    <t>4SP furnaces have tap side doors, sides of the charge side are open.  3SP #1 Furnace has tap doors on the tap side; #2 Furnace tap doors are currently being installed.</t>
  </si>
  <si>
    <t>See Phoenix Services LLC Responses to Section G Requests to Cleveland Cliffs.pdf</t>
  </si>
  <si>
    <t>See Phoenix Services LLC Responses to Section G Requests to Cleveland Cliffs.pdf, reference Attachment 1</t>
  </si>
  <si>
    <t>See Phoenix Services LLC Responses to Section G Requests to Cleveland Cliffs.pdf for details.  
Cost of implementing moisture control equipment in outdoor hot slag handling areas including wind control measures (wind breaks/structures), to ensure proper mixing time of dust and moisture, would range from approximately 2-2.5 million dollars per area.</t>
  </si>
  <si>
    <t xml:space="preserve">This question is unclear as to the meaning of “problems” “encountered during the permitting process of your facility due to the way the rule is written.”  Cliffs would appreciate the opportunity to discuss this question and also appreciates EPA’s desire to address problems that may exist.  Given that the ICR imposed significant obligations in a very short time frame, our focus was necessarily on providing the information that was identified as responsive to the requests (e.g., existing documents, test results).  Cliffs may still opt to provide additional information, and EPA should not interpret this response as indicating that “problems” with permitting due to the regulation are not present.  </t>
  </si>
  <si>
    <t>We would appreciate the opportunity to work with EPA on an appropriate evaluation of any proposed regulatory changes to facilitate compliance and economic reasonableness of the regulations.  However, given the extensive resources necessary to respond to the other items in the request, Cliffs is not able to provide such information in the context of this information request.  Our focus has necessarily been on providing the information that was identified as responsive to the requests (e.g., existing documents, test results).  Cliffs may provide additional information voluntarily in the future, including before proposal, during the public comment period, or at other times.  We know that EPA is committed to considering the input of stakeholders throughout the process (not only because of its statutory obligations, but also because it seeks to promote a fair and efficient regulatory structure), even if that input is provided other than through this response.</t>
  </si>
  <si>
    <t>Metal Service d/b/a Phoenix Services LLC - No HAP emissions reported.</t>
  </si>
  <si>
    <t>4.8 tons</t>
  </si>
  <si>
    <t>3SP PM10:  204 tons
4SP PM10:  177 tons</t>
  </si>
  <si>
    <t>Metal Service d/b/a Phoenix Services LLC IHW:  4.7 tpy PM10
Metal Service d/b/a Phoenix Services LLC IHE: 10.4 tpy PM10</t>
  </si>
  <si>
    <t>Slag Pit and Processing Emissions:
IH4 BF:  13.8 tons PM10
Metal Service d/b/a Phoenix Services LLC IHW:  0.22 tpy PM10
IH7 BF:  4.07 tons PM10
Fritz: 3.4 tons PM10 (ref. 2020)</t>
  </si>
  <si>
    <t>Tracking furnace efficiency is common place and may be an early warning sign of potential furnace hanging.</t>
  </si>
  <si>
    <t xml:space="preserve">There are many factors that can affect furnace efficiency, which is a general sign of process instability.  Reducing wind could cause a slip and/or reduce instability. </t>
  </si>
  <si>
    <t>See Global Comment No. 6 in Facility cover letter submitted with these ICR responses.</t>
  </si>
  <si>
    <t>3SP VEN program monitors the roof of the BOF for opacity.
4SP M9 program at the roof monitor per 1993 consent decree. See also Global Comment No. 6 in Facility cover letter submitted with these ICR responses.</t>
  </si>
  <si>
    <t>3SP: VEN per state requirement
4SP: Consent decree requirement</t>
  </si>
  <si>
    <t>VEN monitoring approach has been approved by IDEM.</t>
  </si>
  <si>
    <t>Roof monitor opacity is monitored per Facility VEN Program.  Certain stacks are monitored while operating daily per Title V permit.</t>
  </si>
  <si>
    <t>Roof monitors</t>
  </si>
  <si>
    <t xml:space="preserve">Informal evaluations are periodically performed at each shop. </t>
  </si>
  <si>
    <t>Examples:  opening of slag dampers when slag washing the furnace, opening the relief damper for maintenance, an auto abort of the explosion dampers for high temperature.  Additionally doors for heavy equipment and rail traffic remain open.
See also Global Comment No. 6 in Facility cover letter submitted with these ICR responses.</t>
  </si>
  <si>
    <t>See also Global Comment No. 6 in Facility cover letter submitted with these ICR responses.</t>
  </si>
  <si>
    <t>The use of higher draft velocities to increase the capture of fugitives is also flawed, and may not even be possible. Adjusting draft velocity is not a simple adjustment and must be evaluated within the context of the overall system design. In many circumstances, it may not even be possible. The only way to achieve increased draft velocities at existing hoods is if the system is not being operated at its full design capacity, and thus has existing unused potential that can be utilized. Maintaining higher draft velocities could also interfere with facilities’ operations because equipment and associated controls should be run as designed. For example, an ESP requires a certain amount retention time to collect emissions and has ranges of velocities where it is designed to be most effective. Simply increasing the draft to an ESP will, in turn, increase the emissions out of the stack. Collection systems for ESPs, or baghouses or scrubbers, require a fast enough flow to avoid entrainment or premature dropout, but not so fast that it causes uneven distribution, erosion, or simply lowering pressure without actually increasing flow through the system. Increasing draft velocities would also undermine the design of certain suppressed-combustion BOPF hoods designed to be slightly positive at the mouth of the furnace for emissions capture reasons. Increasing draft also increases ingress air at the furnace/skirt opening, which increases combustion of process gases (carbon monoxide (“CO”) and a little hydrogen (“H2”)) and, in turn, adds to the heat load and associated stresses on the hoods. Added stresses on the hood could lead to more leaks, downtime for repairs, and a reduced hood life. Higher draft velocities also impact controls in adverse ways, reducing overall baghouse effectiveness, increasing failure rates and the potential for spark holes (absent a spark arrestor) for baghouses, and requiring increased water flow for proper cleaning for scrubbers. For shops that used water-cooled hoods, this could lead to unreasonable risks of water leaks, which present great safety concerns and hazards because of the potential for water to mix with molten metal in the BOPF shop. The increased draft also puts stress on the gas cleaning efficiency and increases wear in the ductwork and other equipment.</t>
  </si>
  <si>
    <t xml:space="preserve">Opacity is monitored periodically via Method 9 or approved opacity monitoring program, however all openings do not have means of safe and/or allowed viewing locations due method restrictions. . See also General Objection No. 2 and Global Comment No. 6 in Facility cover letter submitted with this ICR response.  </t>
  </si>
  <si>
    <t xml:space="preserve">Opacity is monitored periodically via Method 9 or approved opacity monitoring program, however all openings do not have means of safe and/or allowed viewing locations due method restrictions. See also General Objection No. 2 and Global Comment No. 6 in Facility cover letter submitted with this ICR response.   </t>
  </si>
  <si>
    <t>Adequate building ventilation is necessary for managing CO concentration and employee safety.</t>
  </si>
  <si>
    <t>326 IAC 6.8-10, 2020 Consent Decree required a short term Method 9 compliance demonstration, which has been completed</t>
  </si>
  <si>
    <t xml:space="preserve">The stockline is monitored in the control room and low stockline leads to high top temperature which has an audible alarm. See also Global Comment No. 5 in Facility cover letter submitted with these ICR responses. </t>
  </si>
  <si>
    <t xml:space="preserve">Stockline monitors have been in use for over 10 years, any additional reduction is unknown. See also Global Comment No. 5 in Facility cover letter submitted with these ICR responses. </t>
  </si>
  <si>
    <t xml:space="preserve">See also Global Comment No. 5 in Facility cover letter submitted with these ICR responses. </t>
  </si>
  <si>
    <t>Installation costs are significantly more than equipment costs.  Any new installations to a furnace would require new cost estimates.</t>
  </si>
  <si>
    <t>For IH4, 5 minutes of no charging gives an alarm, and the operator monitors a 30 minute trend and can identify erratic movement.  There is no alarm for IH7. See also Global Comment No. 5 in Facility cover letter submitted with these ICR responses.</t>
  </si>
  <si>
    <t>For IH4, the wind rate is adjusted to maintain the difference at less than 25 psi; the alarm is for greater than 25 psi. IH7 has an alarm for high blast pressure which is essentially a DP alarm as the top pressure is well controlled, but it does not react to top pressure changes. See also Global Comment No. 5 in Facility cover letter submitted with these ICR responses.</t>
  </si>
  <si>
    <t>See also Global Comment No. 5 in Facility cover letter submitted with these ICR responses.</t>
  </si>
  <si>
    <t>Raw material screening.</t>
  </si>
  <si>
    <t>An average cannot be determined when bleeder valves open as they are not routinely observed. See ICR Method 9 data submitted for planned openings.</t>
  </si>
  <si>
    <t>Controlled shutdowns (i.e. planned openings) are performed at controlled rates to avoid excess emissions.
Shutdown procedures includes steps to:
- Nitrogen purge on the gas main to reduce flammability, 
- addition of steam (IH4: between the large and small bells, IH7: in the furnace top), and 
- lower the pressure before opening a bleeder.</t>
  </si>
  <si>
    <t>See Global Comment No. 4 in Facility cover letter submitted with these ICR responses.</t>
  </si>
  <si>
    <t>IH4: It is an insignificant source of emissions,</t>
  </si>
  <si>
    <t>IH4 &amp; IH7:  It takes approximately 1 hour to retrieve and replace a runner cover if spares are located in the rail yard, longer if in the mason shop for repair.</t>
  </si>
  <si>
    <t>See also Global Comment No. 3 in Facility cover letter submitted with this ICR response.</t>
  </si>
  <si>
    <t>See above comment</t>
  </si>
  <si>
    <t>Operating practices are in place for beaching activities.</t>
  </si>
  <si>
    <t>10. Emission Controls for Slag Processing (Please indicate in comments whether referring to crushing, grinding, material handling, slag runner emissions, slag car emissions, or any other slag processing emission sources that use emission controls):</t>
  </si>
  <si>
    <t>9. Emission Controls for BOPF Slag Processing (Please indicate in comments whether referring to crushing, grinding, material handling, slag runner emissions, slag car emissions, or any other slag processing emission sources that use emission controls):</t>
  </si>
  <si>
    <t>Metal Services LLC d/b/a Phoenix Services LLC IHE:  2021 Annual Emission Report Due July 1, 2022:
Emission Estimate –
PM = 40.7 tons, PM10 = 15.8 tons, PM2.5 = 4.2 tons
Metal Services LLC d/b/a Phoenix Services LLC IHW:  2021 Annual Emission Report Due July 1, 2022:
Emission Estimate –
PM = 38.7 tons, PM10 = 13.1 tons, PM2.5 = 3.0 tons
Frtiz Enterprises: 2020 Annual EIS for BF Slag Processing Plant only
PM = 9.5 tons, PM10 = 3.4 tons, PM2.5 = 3.4 tons</t>
  </si>
  <si>
    <t>Metal Services LLC d/b/a Phoenix Services LLC IHE &amp; IHW: Sources –
Aggregate (slag) processing: AP-42 11.19.2 and
background document.
Storage piles, digging, etc.: AP-42 13.2.4.
Wind Erosion (piles): AP-42 13.2.5
Roads: AP-42 13.2.2
Slag pots: EF from Inland Steel
Frtiz Enterprises: Emissions Factors from Crushed Stone Procesing Operations (lb/ton) from Table 11.19.2-2 of AP 42</t>
  </si>
  <si>
    <t>See attached Method 9 pdfs</t>
  </si>
  <si>
    <t>See attached consent decree files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</si>
</sst>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26"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sz val="10"/>
      <color theme="1"/>
      <name val="Arial"/>
      <family val="2"/>
    </font>
    <font>
      <b/>
      <sz val="10"/>
      <name val="Arial"/>
      <family val="2"/>
    </font>
    <font>
      <sz val="12"/>
      <color theme="1"/>
      <name val="Times New Roman"/>
      <family val="1"/>
    </font>
    <font>
      <b/>
      <sz val="12"/>
      <color theme="1"/>
      <name val="Times New Roman"/>
      <family val="1"/>
    </font>
    <font>
      <vertAlign val="superscript"/>
      <sz val="12"/>
      <color theme="1"/>
      <name val="Times New Roman"/>
      <family val="1"/>
    </font>
    <font>
      <b/>
      <u/>
      <sz val="12"/>
      <color rgb="FFFF0000"/>
      <name val="Times New Roman"/>
      <family val="1"/>
    </font>
    <font>
      <i/>
      <sz val="12"/>
      <color theme="1"/>
      <name val="Times New Roman"/>
      <family val="1"/>
    </font>
    <font>
      <sz val="8"/>
      <name val="Calibri"/>
      <family val="2"/>
      <scheme val="minor"/>
    </font>
    <font>
      <vertAlign val="superscript"/>
      <sz val="10"/>
      <name val="Arial"/>
      <family val="2"/>
    </font>
    <font>
      <sz val="12"/>
      <name val="Times New Roman"/>
      <family val="1"/>
    </font>
    <font>
      <b/>
      <sz val="12"/>
      <name val="Arial"/>
      <family val="2"/>
    </font>
    <font>
      <sz val="12"/>
      <name val="Arial"/>
      <family val="2"/>
    </font>
    <font>
      <sz val="11"/>
      <name val="Calibri"/>
      <family val="2"/>
      <scheme val="minor"/>
    </font>
    <font>
      <sz val="11"/>
      <name val="Arial"/>
      <family val="2"/>
    </font>
    <font>
      <b/>
      <sz val="11"/>
      <name val="Arial"/>
      <family val="2"/>
    </font>
    <font>
      <b/>
      <sz val="9"/>
      <name val="Arial"/>
      <family val="2"/>
    </font>
    <font>
      <u/>
      <sz val="11"/>
      <color theme="10"/>
      <name val="Calibri"/>
      <family val="2"/>
      <scheme val="minor"/>
    </font>
    <font>
      <sz val="11"/>
      <color theme="1"/>
      <name val="Calibri"/>
      <family val="2"/>
      <scheme val="minor"/>
    </font>
    <font>
      <sz val="10"/>
      <name val="Arial"/>
      <family val="2"/>
    </font>
    <font>
      <sz val="11"/>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
      <patternFill patternType="solid">
        <fgColor rgb="FFEDF39B"/>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39997558519241921"/>
        <bgColor indexed="64"/>
      </patternFill>
    </fill>
    <fill>
      <patternFill patternType="solid">
        <fgColor theme="9" tint="0.39997558519241921"/>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s>
  <cellStyleXfs count="10">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xf numFmtId="0" fontId="22" fillId="0" borderId="0" applyNumberFormat="0" applyFill="0" applyBorder="0" applyAlignment="0" applyProtection="0"/>
    <xf numFmtId="44" fontId="23" fillId="0" borderId="0" applyFont="0" applyFill="0" applyBorder="0" applyAlignment="0" applyProtection="0"/>
    <xf numFmtId="43" fontId="23" fillId="0" borderId="0" applyFont="0" applyFill="0" applyBorder="0" applyAlignment="0" applyProtection="0"/>
  </cellStyleXfs>
  <cellXfs count="394">
    <xf numFmtId="0" fontId="0" fillId="0" borderId="0" xfId="0"/>
    <xf numFmtId="0" fontId="3" fillId="2" borderId="14" xfId="0" applyFont="1" applyFill="1" applyBorder="1" applyAlignment="1">
      <alignment wrapText="1"/>
    </xf>
    <xf numFmtId="0" fontId="3" fillId="2" borderId="1" xfId="0" applyFont="1" applyFill="1" applyBorder="1" applyAlignment="1">
      <alignment wrapText="1"/>
    </xf>
    <xf numFmtId="0" fontId="6" fillId="3" borderId="8" xfId="0" applyFont="1" applyFill="1" applyBorder="1"/>
    <xf numFmtId="0" fontId="8" fillId="0" borderId="0" xfId="0" applyFont="1"/>
    <xf numFmtId="0" fontId="9" fillId="0" borderId="0" xfId="0" applyFont="1"/>
    <xf numFmtId="0" fontId="8" fillId="0" borderId="2" xfId="0" applyFont="1" applyBorder="1"/>
    <xf numFmtId="0" fontId="8" fillId="0" borderId="37" xfId="0" applyFont="1" applyBorder="1"/>
    <xf numFmtId="0" fontId="8" fillId="0" borderId="28" xfId="0" applyFont="1" applyBorder="1"/>
    <xf numFmtId="0" fontId="8" fillId="0" borderId="1" xfId="0" applyFont="1" applyBorder="1"/>
    <xf numFmtId="0" fontId="8" fillId="5" borderId="33" xfId="0" applyFont="1" applyFill="1" applyBorder="1"/>
    <xf numFmtId="0" fontId="8" fillId="0" borderId="38" xfId="0" applyFont="1" applyBorder="1"/>
    <xf numFmtId="0" fontId="8" fillId="6" borderId="39" xfId="0" applyFont="1" applyFill="1" applyBorder="1"/>
    <xf numFmtId="0" fontId="8" fillId="0" borderId="40" xfId="0" applyFont="1" applyBorder="1"/>
    <xf numFmtId="0" fontId="8" fillId="2" borderId="39" xfId="0" applyFont="1" applyFill="1" applyBorder="1"/>
    <xf numFmtId="0" fontId="12" fillId="0" borderId="42" xfId="0" applyFont="1" applyBorder="1"/>
    <xf numFmtId="0" fontId="7" fillId="0" borderId="4" xfId="0" applyFont="1" applyBorder="1" applyAlignment="1">
      <alignment horizontal="center" vertical="center" wrapText="1"/>
    </xf>
    <xf numFmtId="0" fontId="7" fillId="0" borderId="30" xfId="0" applyFont="1" applyBorder="1" applyAlignment="1">
      <alignment horizontal="center" vertical="center" wrapText="1"/>
    </xf>
    <xf numFmtId="0" fontId="3" fillId="2" borderId="1" xfId="0" applyFont="1" applyFill="1" applyBorder="1" applyAlignment="1">
      <alignment vertical="center" wrapText="1"/>
    </xf>
    <xf numFmtId="0" fontId="3" fillId="2" borderId="11" xfId="0" applyFont="1" applyFill="1" applyBorder="1" applyAlignment="1">
      <alignment vertical="center" wrapText="1"/>
    </xf>
    <xf numFmtId="0" fontId="3" fillId="2" borderId="2" xfId="0" applyFont="1" applyFill="1" applyBorder="1" applyAlignment="1">
      <alignment vertical="center" wrapText="1"/>
    </xf>
    <xf numFmtId="0" fontId="3" fillId="6" borderId="1" xfId="0" applyFont="1" applyFill="1" applyBorder="1" applyAlignment="1">
      <alignment wrapText="1"/>
    </xf>
    <xf numFmtId="0" fontId="3" fillId="6" borderId="14" xfId="0" applyFont="1" applyFill="1" applyBorder="1" applyAlignment="1">
      <alignment wrapText="1"/>
    </xf>
    <xf numFmtId="0" fontId="3" fillId="2" borderId="2" xfId="0" applyFont="1" applyFill="1" applyBorder="1" applyAlignment="1">
      <alignment wrapText="1"/>
    </xf>
    <xf numFmtId="0" fontId="3" fillId="6" borderId="2" xfId="0" applyFont="1" applyFill="1" applyBorder="1" applyAlignment="1">
      <alignment wrapText="1"/>
    </xf>
    <xf numFmtId="0" fontId="3" fillId="2" borderId="28" xfId="0" applyFont="1" applyFill="1" applyBorder="1" applyAlignment="1">
      <alignment vertical="center" wrapText="1"/>
    </xf>
    <xf numFmtId="0" fontId="7" fillId="2" borderId="21" xfId="0" applyFont="1" applyFill="1" applyBorder="1" applyAlignment="1">
      <alignment vertical="center" wrapText="1"/>
    </xf>
    <xf numFmtId="0" fontId="3" fillId="2" borderId="31" xfId="0" applyFont="1" applyFill="1" applyBorder="1" applyAlignment="1">
      <alignment vertical="center" wrapText="1"/>
    </xf>
    <xf numFmtId="0" fontId="7" fillId="2" borderId="20" xfId="0" applyFont="1" applyFill="1" applyBorder="1" applyAlignment="1">
      <alignment vertical="center" wrapText="1"/>
    </xf>
    <xf numFmtId="0" fontId="8" fillId="0" borderId="41" xfId="0" applyFont="1" applyBorder="1"/>
    <xf numFmtId="0" fontId="15" fillId="0" borderId="2" xfId="0" applyFont="1" applyBorder="1"/>
    <xf numFmtId="0" fontId="15" fillId="0" borderId="37" xfId="0" applyFont="1" applyBorder="1"/>
    <xf numFmtId="0" fontId="7" fillId="2" borderId="22" xfId="0" applyFont="1" applyFill="1" applyBorder="1" applyAlignment="1">
      <alignment vertical="center" wrapText="1"/>
    </xf>
    <xf numFmtId="0" fontId="3" fillId="0" borderId="0" xfId="0" applyFont="1"/>
    <xf numFmtId="0" fontId="3" fillId="5" borderId="25" xfId="0" applyFont="1" applyFill="1" applyBorder="1"/>
    <xf numFmtId="0" fontId="3" fillId="5" borderId="26" xfId="0" applyFont="1" applyFill="1" applyBorder="1"/>
    <xf numFmtId="0" fontId="18" fillId="0" borderId="0" xfId="0" applyFont="1"/>
    <xf numFmtId="0" fontId="3" fillId="2" borderId="14" xfId="0" applyFont="1" applyFill="1" applyBorder="1" applyAlignment="1">
      <alignment horizontal="left" vertical="center" wrapText="1"/>
    </xf>
    <xf numFmtId="0" fontId="3" fillId="6" borderId="14" xfId="0" applyFont="1" applyFill="1" applyBorder="1" applyAlignment="1">
      <alignment horizontal="left" vertical="center" wrapText="1"/>
    </xf>
    <xf numFmtId="0" fontId="3" fillId="5" borderId="14" xfId="0" applyFont="1" applyFill="1" applyBorder="1"/>
    <xf numFmtId="0" fontId="3" fillId="5" borderId="16" xfId="0" applyFont="1" applyFill="1" applyBorder="1"/>
    <xf numFmtId="0" fontId="3" fillId="2" borderId="1" xfId="0" applyFont="1" applyFill="1" applyBorder="1" applyAlignment="1">
      <alignment horizontal="left" vertical="center" wrapText="1"/>
    </xf>
    <xf numFmtId="0" fontId="3" fillId="6" borderId="1" xfId="0" applyFont="1" applyFill="1" applyBorder="1" applyAlignment="1">
      <alignment horizontal="left" vertical="center" wrapText="1"/>
    </xf>
    <xf numFmtId="0" fontId="3" fillId="5" borderId="1" xfId="0" applyFont="1" applyFill="1" applyBorder="1"/>
    <xf numFmtId="0" fontId="3" fillId="5" borderId="8" xfId="0" applyFont="1" applyFill="1" applyBorder="1"/>
    <xf numFmtId="0" fontId="3" fillId="2" borderId="14" xfId="0" applyFont="1" applyFill="1" applyBorder="1" applyAlignment="1">
      <alignment vertical="center" wrapText="1"/>
    </xf>
    <xf numFmtId="0" fontId="3" fillId="6" borderId="28" xfId="0" applyFont="1" applyFill="1" applyBorder="1" applyAlignment="1">
      <alignment horizontal="left" vertical="center" wrapText="1"/>
    </xf>
    <xf numFmtId="0" fontId="3" fillId="5" borderId="28" xfId="0" applyFont="1" applyFill="1" applyBorder="1"/>
    <xf numFmtId="0" fontId="3" fillId="5" borderId="19" xfId="0" applyFont="1" applyFill="1" applyBorder="1"/>
    <xf numFmtId="0" fontId="3" fillId="6" borderId="11" xfId="0" applyFont="1" applyFill="1" applyBorder="1" applyAlignment="1">
      <alignment horizontal="left" vertical="center" wrapText="1"/>
    </xf>
    <xf numFmtId="0" fontId="3" fillId="5" borderId="11" xfId="0" applyFont="1" applyFill="1" applyBorder="1"/>
    <xf numFmtId="0" fontId="3" fillId="5" borderId="9" xfId="0" applyFont="1" applyFill="1" applyBorder="1"/>
    <xf numFmtId="0" fontId="3" fillId="2" borderId="28"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5" borderId="32" xfId="0" applyFont="1" applyFill="1" applyBorder="1"/>
    <xf numFmtId="0" fontId="3" fillId="5" borderId="24" xfId="0" applyFont="1" applyFill="1" applyBorder="1"/>
    <xf numFmtId="0" fontId="3" fillId="5" borderId="28" xfId="0" applyFont="1" applyFill="1" applyBorder="1" applyAlignment="1">
      <alignment horizontal="left"/>
    </xf>
    <xf numFmtId="0" fontId="3" fillId="5" borderId="19" xfId="0" applyFont="1" applyFill="1" applyBorder="1" applyAlignment="1">
      <alignment horizontal="left"/>
    </xf>
    <xf numFmtId="0" fontId="3" fillId="5" borderId="1" xfId="0" applyFont="1" applyFill="1" applyBorder="1" applyAlignment="1">
      <alignment horizontal="left"/>
    </xf>
    <xf numFmtId="0" fontId="3" fillId="5" borderId="8" xfId="0" applyFont="1" applyFill="1" applyBorder="1" applyAlignment="1">
      <alignment horizontal="left"/>
    </xf>
    <xf numFmtId="0" fontId="3" fillId="5" borderId="11" xfId="0" applyFont="1" applyFill="1" applyBorder="1" applyAlignment="1">
      <alignment horizontal="left"/>
    </xf>
    <xf numFmtId="0" fontId="3" fillId="5" borderId="9" xfId="0" applyFont="1" applyFill="1" applyBorder="1" applyAlignment="1">
      <alignment horizontal="left"/>
    </xf>
    <xf numFmtId="0" fontId="3" fillId="2" borderId="31" xfId="0" applyFont="1" applyFill="1" applyBorder="1" applyAlignment="1">
      <alignment horizontal="left" vertical="center" wrapText="1"/>
    </xf>
    <xf numFmtId="0" fontId="3" fillId="5" borderId="31" xfId="0" applyFont="1" applyFill="1" applyBorder="1"/>
    <xf numFmtId="0" fontId="3" fillId="5" borderId="2" xfId="0" applyFont="1" applyFill="1" applyBorder="1"/>
    <xf numFmtId="0" fontId="3" fillId="5" borderId="18" xfId="0" applyFont="1" applyFill="1" applyBorder="1"/>
    <xf numFmtId="0" fontId="3" fillId="2" borderId="1" xfId="0" applyFont="1" applyFill="1" applyBorder="1" applyAlignment="1">
      <alignment horizontal="left" wrapText="1"/>
    </xf>
    <xf numFmtId="0" fontId="3" fillId="6" borderId="1" xfId="0" applyFont="1" applyFill="1" applyBorder="1"/>
    <xf numFmtId="0" fontId="3" fillId="6" borderId="1" xfId="0" applyFont="1" applyFill="1" applyBorder="1" applyAlignment="1">
      <alignment horizontal="left" vertical="top" wrapText="1"/>
    </xf>
    <xf numFmtId="0" fontId="3" fillId="6" borderId="25" xfId="0" applyFont="1" applyFill="1" applyBorder="1" applyAlignment="1">
      <alignment wrapText="1"/>
    </xf>
    <xf numFmtId="0" fontId="3" fillId="6" borderId="1" xfId="0" applyFont="1" applyFill="1" applyBorder="1" applyAlignment="1">
      <alignment vertical="center" wrapText="1"/>
    </xf>
    <xf numFmtId="0" fontId="3" fillId="6" borderId="2" xfId="0" applyFont="1" applyFill="1" applyBorder="1" applyAlignment="1">
      <alignment vertical="center" wrapText="1"/>
    </xf>
    <xf numFmtId="0" fontId="3" fillId="6" borderId="11" xfId="0" applyFont="1" applyFill="1" applyBorder="1" applyAlignment="1">
      <alignment vertical="center" wrapText="1"/>
    </xf>
    <xf numFmtId="0" fontId="3" fillId="0" borderId="0" xfId="0" applyFont="1" applyAlignment="1">
      <alignment wrapText="1"/>
    </xf>
    <xf numFmtId="0" fontId="3" fillId="2" borderId="23" xfId="0" applyFont="1" applyFill="1" applyBorder="1" applyAlignment="1">
      <alignment vertical="center" wrapText="1"/>
    </xf>
    <xf numFmtId="0" fontId="3" fillId="6" borderId="23" xfId="0" applyFont="1" applyFill="1" applyBorder="1" applyAlignment="1">
      <alignment wrapText="1"/>
    </xf>
    <xf numFmtId="0" fontId="3" fillId="5" borderId="23" xfId="0" applyFont="1" applyFill="1" applyBorder="1"/>
    <xf numFmtId="0" fontId="7" fillId="2" borderId="21" xfId="0" applyFont="1" applyFill="1" applyBorder="1" applyAlignment="1">
      <alignment vertical="center"/>
    </xf>
    <xf numFmtId="0" fontId="3" fillId="6" borderId="31" xfId="0" applyFont="1" applyFill="1" applyBorder="1" applyAlignment="1">
      <alignment horizontal="left" wrapText="1"/>
    </xf>
    <xf numFmtId="0" fontId="3" fillId="6" borderId="28" xfId="0" applyFont="1" applyFill="1" applyBorder="1" applyAlignment="1">
      <alignment wrapText="1"/>
    </xf>
    <xf numFmtId="0" fontId="3" fillId="2" borderId="1" xfId="0" applyFont="1" applyFill="1" applyBorder="1" applyAlignment="1">
      <alignment vertical="center"/>
    </xf>
    <xf numFmtId="0" fontId="3" fillId="6" borderId="11" xfId="0" applyFont="1" applyFill="1" applyBorder="1" applyAlignment="1">
      <alignment wrapText="1"/>
    </xf>
    <xf numFmtId="0" fontId="3" fillId="4" borderId="28" xfId="0" applyFont="1" applyFill="1" applyBorder="1" applyAlignment="1">
      <alignment vertical="center" wrapText="1"/>
    </xf>
    <xf numFmtId="0" fontId="3" fillId="4" borderId="1" xfId="0" applyFont="1" applyFill="1" applyBorder="1" applyAlignment="1">
      <alignment vertical="center" wrapText="1"/>
    </xf>
    <xf numFmtId="0" fontId="3" fillId="2" borderId="28" xfId="0" applyFont="1" applyFill="1" applyBorder="1" applyAlignment="1">
      <alignment wrapText="1"/>
    </xf>
    <xf numFmtId="0" fontId="19" fillId="2" borderId="1" xfId="0" applyFont="1" applyFill="1" applyBorder="1" applyAlignment="1">
      <alignment wrapText="1"/>
    </xf>
    <xf numFmtId="0" fontId="3" fillId="2" borderId="11" xfId="0" applyFont="1" applyFill="1" applyBorder="1" applyAlignment="1">
      <alignment wrapText="1"/>
    </xf>
    <xf numFmtId="0" fontId="3" fillId="6" borderId="31" xfId="0" applyFont="1" applyFill="1" applyBorder="1" applyAlignment="1">
      <alignment wrapText="1"/>
    </xf>
    <xf numFmtId="0" fontId="3" fillId="6" borderId="25" xfId="0" applyFont="1" applyFill="1" applyBorder="1" applyAlignment="1">
      <alignment horizontal="left" wrapText="1"/>
    </xf>
    <xf numFmtId="0" fontId="3" fillId="6" borderId="14" xfId="0" applyFont="1" applyFill="1" applyBorder="1" applyAlignment="1">
      <alignment horizontal="left" vertical="top" wrapText="1"/>
    </xf>
    <xf numFmtId="0" fontId="3" fillId="6" borderId="14" xfId="0" applyFont="1" applyFill="1" applyBorder="1" applyAlignment="1">
      <alignment vertical="center" wrapText="1"/>
    </xf>
    <xf numFmtId="0" fontId="15" fillId="0" borderId="1" xfId="0" applyFont="1" applyBorder="1" applyAlignment="1">
      <alignment vertical="center" wrapText="1"/>
    </xf>
    <xf numFmtId="0" fontId="18" fillId="0" borderId="1" xfId="0" applyFont="1" applyBorder="1"/>
    <xf numFmtId="0" fontId="18" fillId="0" borderId="0" xfId="0" applyFont="1" applyAlignment="1">
      <alignment wrapText="1"/>
    </xf>
    <xf numFmtId="0" fontId="3" fillId="6" borderId="28" xfId="0" applyFont="1" applyFill="1" applyBorder="1" applyAlignment="1">
      <alignment vertical="top" wrapText="1"/>
    </xf>
    <xf numFmtId="0" fontId="3" fillId="6" borderId="25" xfId="0" applyFont="1" applyFill="1" applyBorder="1" applyAlignment="1">
      <alignment horizontal="left" vertical="center" wrapText="1"/>
    </xf>
    <xf numFmtId="0" fontId="3" fillId="5" borderId="25" xfId="0" applyFont="1" applyFill="1" applyBorder="1" applyAlignment="1">
      <alignment horizontal="left"/>
    </xf>
    <xf numFmtId="0" fontId="3" fillId="5" borderId="26" xfId="0" applyFont="1" applyFill="1" applyBorder="1" applyAlignment="1">
      <alignment horizontal="left"/>
    </xf>
    <xf numFmtId="0" fontId="3" fillId="5" borderId="14" xfId="0" applyFont="1" applyFill="1" applyBorder="1" applyAlignment="1">
      <alignment horizontal="left"/>
    </xf>
    <xf numFmtId="0" fontId="3" fillId="5" borderId="16" xfId="0" applyFont="1" applyFill="1" applyBorder="1" applyAlignment="1">
      <alignment horizontal="left"/>
    </xf>
    <xf numFmtId="0" fontId="3" fillId="6" borderId="36" xfId="0" applyFont="1" applyFill="1" applyBorder="1" applyAlignment="1">
      <alignment horizontal="left" vertical="center" wrapText="1"/>
    </xf>
    <xf numFmtId="0" fontId="3" fillId="5" borderId="32" xfId="0" applyFont="1" applyFill="1" applyBorder="1" applyAlignment="1">
      <alignment horizontal="left"/>
    </xf>
    <xf numFmtId="0" fontId="3" fillId="6" borderId="34" xfId="0" applyFont="1" applyFill="1" applyBorder="1" applyAlignment="1">
      <alignment horizontal="left" vertical="center" wrapText="1"/>
    </xf>
    <xf numFmtId="0" fontId="3" fillId="5" borderId="24" xfId="0" applyFont="1" applyFill="1" applyBorder="1" applyAlignment="1">
      <alignment horizontal="left"/>
    </xf>
    <xf numFmtId="0" fontId="3" fillId="6" borderId="35" xfId="0" applyFont="1" applyFill="1" applyBorder="1" applyAlignment="1">
      <alignment horizontal="left" vertical="center" wrapText="1"/>
    </xf>
    <xf numFmtId="0" fontId="3" fillId="6" borderId="23" xfId="0" applyFont="1" applyFill="1" applyBorder="1" applyAlignment="1">
      <alignment horizontal="left" vertical="center" wrapText="1"/>
    </xf>
    <xf numFmtId="0" fontId="3" fillId="5" borderId="23" xfId="0" applyFont="1" applyFill="1" applyBorder="1" applyAlignment="1">
      <alignment horizontal="left" vertical="center" wrapText="1"/>
    </xf>
    <xf numFmtId="0" fontId="3" fillId="5" borderId="31" xfId="0" applyFont="1" applyFill="1" applyBorder="1" applyAlignment="1">
      <alignment horizontal="left"/>
    </xf>
    <xf numFmtId="0" fontId="3" fillId="5" borderId="31" xfId="0" applyFont="1" applyFill="1" applyBorder="1" applyAlignment="1">
      <alignment horizontal="left" vertical="center" wrapText="1"/>
    </xf>
    <xf numFmtId="0" fontId="7" fillId="2" borderId="13" xfId="0" applyFont="1" applyFill="1" applyBorder="1" applyAlignment="1">
      <alignment vertical="center" wrapText="1"/>
    </xf>
    <xf numFmtId="0" fontId="3" fillId="4" borderId="14" xfId="0" applyFont="1" applyFill="1" applyBorder="1" applyAlignment="1">
      <alignment vertical="center" wrapText="1"/>
    </xf>
    <xf numFmtId="0" fontId="3" fillId="4" borderId="2" xfId="0" applyFont="1" applyFill="1" applyBorder="1" applyAlignment="1">
      <alignment vertical="center" wrapText="1"/>
    </xf>
    <xf numFmtId="0" fontId="3" fillId="2" borderId="25" xfId="0" applyFont="1" applyFill="1" applyBorder="1" applyAlignment="1">
      <alignment vertical="center" wrapText="1"/>
    </xf>
    <xf numFmtId="0" fontId="3" fillId="5" borderId="48" xfId="0" applyFont="1" applyFill="1" applyBorder="1"/>
    <xf numFmtId="16" fontId="3" fillId="6" borderId="1" xfId="0" applyNumberFormat="1" applyFont="1" applyFill="1" applyBorder="1" applyAlignment="1">
      <alignment wrapText="1"/>
    </xf>
    <xf numFmtId="0" fontId="3" fillId="6" borderId="14" xfId="0" applyFont="1" applyFill="1" applyBorder="1" applyAlignment="1">
      <alignment vertical="top" wrapText="1"/>
    </xf>
    <xf numFmtId="0" fontId="17" fillId="0" borderId="0" xfId="0" applyFont="1" applyAlignment="1">
      <alignment horizontal="center" vertical="center"/>
    </xf>
    <xf numFmtId="0" fontId="19" fillId="0" borderId="0" xfId="0" applyFont="1"/>
    <xf numFmtId="0" fontId="3" fillId="0" borderId="0" xfId="0" applyFont="1" applyAlignment="1">
      <alignment horizontal="left" vertical="center" wrapText="1"/>
    </xf>
    <xf numFmtId="0" fontId="3" fillId="2" borderId="52" xfId="0" applyFont="1" applyFill="1" applyBorder="1" applyAlignment="1">
      <alignment vertical="center" wrapText="1"/>
    </xf>
    <xf numFmtId="0" fontId="3" fillId="5" borderId="53" xfId="0" applyFont="1" applyFill="1" applyBorder="1" applyAlignment="1">
      <alignment horizontal="left" wrapText="1"/>
    </xf>
    <xf numFmtId="0" fontId="3" fillId="5" borderId="16" xfId="0" applyFont="1" applyFill="1" applyBorder="1" applyAlignment="1">
      <alignment horizontal="left" wrapText="1"/>
    </xf>
    <xf numFmtId="0" fontId="3" fillId="2" borderId="54" xfId="0" applyFont="1" applyFill="1" applyBorder="1" applyAlignment="1">
      <alignment vertical="center" wrapText="1"/>
    </xf>
    <xf numFmtId="0" fontId="3" fillId="5" borderId="55" xfId="0" applyFont="1" applyFill="1" applyBorder="1" applyAlignment="1">
      <alignment horizontal="left" wrapText="1"/>
    </xf>
    <xf numFmtId="0" fontId="3" fillId="5" borderId="8" xfId="0" applyFont="1" applyFill="1" applyBorder="1" applyAlignment="1">
      <alignment horizontal="left" wrapText="1"/>
    </xf>
    <xf numFmtId="0" fontId="19" fillId="5" borderId="56" xfId="0" applyFont="1" applyFill="1" applyBorder="1" applyAlignment="1">
      <alignment horizontal="left" wrapText="1"/>
    </xf>
    <xf numFmtId="0" fontId="19" fillId="5" borderId="8" xfId="0" applyFont="1" applyFill="1" applyBorder="1" applyAlignment="1">
      <alignment horizontal="left" wrapText="1"/>
    </xf>
    <xf numFmtId="0" fontId="19" fillId="5" borderId="48" xfId="0" applyFont="1" applyFill="1" applyBorder="1" applyAlignment="1">
      <alignment horizontal="left" wrapText="1"/>
    </xf>
    <xf numFmtId="0" fontId="19" fillId="5" borderId="55" xfId="0" applyFont="1" applyFill="1" applyBorder="1" applyAlignment="1">
      <alignment horizontal="left" wrapText="1"/>
    </xf>
    <xf numFmtId="0" fontId="3" fillId="2" borderId="33" xfId="0" applyFont="1" applyFill="1" applyBorder="1" applyAlignment="1">
      <alignment vertical="center" wrapText="1"/>
    </xf>
    <xf numFmtId="0" fontId="19" fillId="5" borderId="18" xfId="0" applyFont="1" applyFill="1" applyBorder="1" applyAlignment="1">
      <alignment horizontal="left" wrapText="1"/>
    </xf>
    <xf numFmtId="0" fontId="19" fillId="5" borderId="30" xfId="0" applyFont="1" applyFill="1" applyBorder="1" applyAlignment="1">
      <alignment horizontal="left" wrapText="1"/>
    </xf>
    <xf numFmtId="0" fontId="19" fillId="5" borderId="26" xfId="0" applyFont="1" applyFill="1" applyBorder="1" applyAlignment="1">
      <alignment horizontal="left" wrapText="1"/>
    </xf>
    <xf numFmtId="0" fontId="3" fillId="0" borderId="49" xfId="0" applyFont="1" applyBorder="1" applyAlignment="1">
      <alignment vertical="center" wrapText="1"/>
    </xf>
    <xf numFmtId="0" fontId="19" fillId="0" borderId="57" xfId="0" applyFont="1" applyBorder="1"/>
    <xf numFmtId="0" fontId="19" fillId="0" borderId="57" xfId="0" applyFont="1" applyBorder="1" applyAlignment="1">
      <alignment horizontal="left"/>
    </xf>
    <xf numFmtId="0" fontId="7" fillId="4" borderId="52" xfId="0" applyFont="1" applyFill="1" applyBorder="1" applyAlignment="1">
      <alignment vertical="center" wrapText="1"/>
    </xf>
    <xf numFmtId="0" fontId="3" fillId="4" borderId="22" xfId="0" applyFont="1" applyFill="1" applyBorder="1" applyAlignment="1">
      <alignment vertical="center" wrapText="1"/>
    </xf>
    <xf numFmtId="0" fontId="3" fillId="4" borderId="23"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7" fillId="0" borderId="58" xfId="0" applyFont="1" applyBorder="1" applyAlignment="1">
      <alignment horizontal="center" vertical="center" wrapText="1"/>
    </xf>
    <xf numFmtId="0" fontId="3" fillId="2" borderId="59" xfId="0" applyFont="1" applyFill="1" applyBorder="1" applyAlignment="1">
      <alignment vertical="center" wrapText="1"/>
    </xf>
    <xf numFmtId="0" fontId="3" fillId="5" borderId="27" xfId="0" applyFont="1" applyFill="1" applyBorder="1" applyAlignment="1">
      <alignment horizontal="left" wrapText="1"/>
    </xf>
    <xf numFmtId="0" fontId="3" fillId="2" borderId="28" xfId="0" applyFont="1" applyFill="1" applyBorder="1" applyAlignment="1">
      <alignment horizontal="left" wrapText="1"/>
    </xf>
    <xf numFmtId="0" fontId="3" fillId="5" borderId="19" xfId="0" applyFont="1" applyFill="1" applyBorder="1" applyAlignment="1">
      <alignment horizontal="left" wrapText="1"/>
    </xf>
    <xf numFmtId="0" fontId="19" fillId="5" borderId="17" xfId="0" applyFont="1" applyFill="1" applyBorder="1" applyAlignment="1">
      <alignment horizontal="left" wrapText="1"/>
    </xf>
    <xf numFmtId="0" fontId="19" fillId="5" borderId="2" xfId="0" applyFont="1" applyFill="1" applyBorder="1" applyAlignment="1">
      <alignment horizontal="left" wrapText="1"/>
    </xf>
    <xf numFmtId="0" fontId="3" fillId="5" borderId="15" xfId="0" applyFont="1" applyFill="1" applyBorder="1" applyAlignment="1">
      <alignment horizontal="left" wrapText="1"/>
    </xf>
    <xf numFmtId="0" fontId="3" fillId="5" borderId="1" xfId="0" applyFont="1" applyFill="1" applyBorder="1" applyAlignment="1">
      <alignment horizontal="left" wrapText="1"/>
    </xf>
    <xf numFmtId="0" fontId="19" fillId="5" borderId="15" xfId="0" applyFont="1" applyFill="1" applyBorder="1" applyAlignment="1">
      <alignment horizontal="left" wrapText="1"/>
    </xf>
    <xf numFmtId="0" fontId="19" fillId="2" borderId="1" xfId="0" applyFont="1" applyFill="1" applyBorder="1" applyAlignment="1">
      <alignment horizontal="left" wrapText="1"/>
    </xf>
    <xf numFmtId="0" fontId="3" fillId="0" borderId="36" xfId="0" applyFont="1" applyBorder="1" applyAlignment="1">
      <alignment vertical="center" wrapText="1"/>
    </xf>
    <xf numFmtId="0" fontId="19" fillId="0" borderId="60" xfId="0" applyFont="1" applyBorder="1"/>
    <xf numFmtId="0" fontId="19" fillId="5" borderId="1" xfId="0" applyFont="1" applyFill="1" applyBorder="1" applyAlignment="1">
      <alignment horizontal="left" wrapText="1"/>
    </xf>
    <xf numFmtId="0" fontId="3" fillId="0" borderId="34" xfId="0" applyFont="1" applyBorder="1" applyAlignment="1">
      <alignment vertical="center" wrapText="1"/>
    </xf>
    <xf numFmtId="0" fontId="7" fillId="0" borderId="0" xfId="0" applyFont="1" applyAlignment="1">
      <alignment horizontal="center" vertical="center" wrapText="1"/>
    </xf>
    <xf numFmtId="0" fontId="3" fillId="2" borderId="16" xfId="0" applyFont="1" applyFill="1" applyBorder="1" applyAlignment="1">
      <alignment vertical="center" wrapText="1"/>
    </xf>
    <xf numFmtId="0" fontId="19" fillId="5" borderId="53" xfId="0" applyFont="1" applyFill="1" applyBorder="1" applyAlignment="1">
      <alignment horizontal="left" wrapText="1"/>
    </xf>
    <xf numFmtId="0" fontId="3" fillId="2" borderId="8" xfId="0" applyFont="1" applyFill="1" applyBorder="1" applyAlignment="1">
      <alignment vertical="center" wrapText="1"/>
    </xf>
    <xf numFmtId="0" fontId="19" fillId="5" borderId="16" xfId="0" applyFont="1" applyFill="1" applyBorder="1" applyAlignment="1">
      <alignment horizontal="left" wrapText="1"/>
    </xf>
    <xf numFmtId="0" fontId="19" fillId="0" borderId="60" xfId="0" applyFont="1" applyBorder="1" applyAlignment="1">
      <alignment horizontal="left"/>
    </xf>
    <xf numFmtId="0" fontId="3" fillId="5" borderId="28" xfId="0" applyFont="1" applyFill="1" applyBorder="1" applyAlignment="1">
      <alignment horizontal="left" wrapText="1"/>
    </xf>
    <xf numFmtId="0" fontId="3" fillId="2" borderId="4" xfId="0" applyFont="1" applyFill="1" applyBorder="1" applyAlignment="1">
      <alignment vertical="center" wrapText="1"/>
    </xf>
    <xf numFmtId="0" fontId="19" fillId="5" borderId="13" xfId="0" applyFont="1" applyFill="1" applyBorder="1" applyAlignment="1">
      <alignment horizontal="left" wrapText="1"/>
    </xf>
    <xf numFmtId="0" fontId="19" fillId="5" borderId="14" xfId="0" applyFont="1" applyFill="1" applyBorder="1" applyAlignment="1">
      <alignment horizontal="left" wrapText="1"/>
    </xf>
    <xf numFmtId="0" fontId="19" fillId="5" borderId="52" xfId="0" applyFont="1" applyFill="1" applyBorder="1" applyAlignment="1">
      <alignment horizontal="left" wrapText="1"/>
    </xf>
    <xf numFmtId="0" fontId="3" fillId="5" borderId="63" xfId="0" applyFont="1" applyFill="1" applyBorder="1" applyAlignment="1">
      <alignment horizontal="left" wrapText="1"/>
    </xf>
    <xf numFmtId="0" fontId="19" fillId="5" borderId="54" xfId="0" applyFont="1" applyFill="1" applyBorder="1" applyAlignment="1">
      <alignment horizontal="left" wrapText="1"/>
    </xf>
    <xf numFmtId="0" fontId="3" fillId="2" borderId="53" xfId="0" applyFont="1" applyFill="1" applyBorder="1" applyAlignment="1">
      <alignment horizontal="left" wrapText="1"/>
    </xf>
    <xf numFmtId="0" fontId="3" fillId="2" borderId="55" xfId="0" applyFont="1" applyFill="1" applyBorder="1" applyAlignment="1">
      <alignment horizontal="left" wrapText="1"/>
    </xf>
    <xf numFmtId="0" fontId="3" fillId="2" borderId="49" xfId="0" applyFont="1" applyFill="1" applyBorder="1" applyAlignment="1">
      <alignment vertical="center" wrapText="1"/>
    </xf>
    <xf numFmtId="0" fontId="19" fillId="5" borderId="64" xfId="0" applyFont="1" applyFill="1" applyBorder="1" applyAlignment="1">
      <alignment horizontal="left" wrapText="1"/>
    </xf>
    <xf numFmtId="0" fontId="19" fillId="5" borderId="9" xfId="0" applyFont="1" applyFill="1" applyBorder="1" applyAlignment="1">
      <alignment horizontal="left" wrapText="1"/>
    </xf>
    <xf numFmtId="0" fontId="19" fillId="5" borderId="58" xfId="0" applyFont="1" applyFill="1" applyBorder="1" applyAlignment="1">
      <alignment horizontal="left" wrapText="1"/>
    </xf>
    <xf numFmtId="0" fontId="3" fillId="2" borderId="52" xfId="0" applyFont="1" applyFill="1" applyBorder="1" applyAlignment="1">
      <alignment horizontal="left" vertical="center" wrapText="1"/>
    </xf>
    <xf numFmtId="0" fontId="3" fillId="2" borderId="54"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3" fillId="4" borderId="34" xfId="0" applyFont="1" applyFill="1" applyBorder="1" applyAlignment="1">
      <alignment horizontal="left" vertical="center" wrapText="1"/>
    </xf>
    <xf numFmtId="0" fontId="3" fillId="5" borderId="59" xfId="0" applyFont="1" applyFill="1" applyBorder="1" applyAlignment="1">
      <alignment horizontal="left" wrapText="1"/>
    </xf>
    <xf numFmtId="0" fontId="19" fillId="5" borderId="33" xfId="0" applyFont="1" applyFill="1" applyBorder="1" applyAlignment="1">
      <alignment horizontal="left" wrapText="1"/>
    </xf>
    <xf numFmtId="0" fontId="3" fillId="5" borderId="54" xfId="0" applyFont="1" applyFill="1" applyBorder="1" applyAlignment="1">
      <alignment horizontal="left" wrapText="1"/>
    </xf>
    <xf numFmtId="0" fontId="3" fillId="0" borderId="39" xfId="0" applyFont="1" applyBorder="1" applyAlignment="1">
      <alignment vertical="center" wrapText="1"/>
    </xf>
    <xf numFmtId="0" fontId="3" fillId="2" borderId="34" xfId="0" applyFont="1" applyFill="1" applyBorder="1" applyAlignment="1">
      <alignment vertical="center" wrapText="1"/>
    </xf>
    <xf numFmtId="0" fontId="19" fillId="5" borderId="53" xfId="0" applyFont="1" applyFill="1" applyBorder="1" applyAlignment="1">
      <alignment horizontal="left"/>
    </xf>
    <xf numFmtId="0" fontId="19" fillId="5" borderId="55" xfId="0" applyFont="1" applyFill="1" applyBorder="1" applyAlignment="1">
      <alignment horizontal="left"/>
    </xf>
    <xf numFmtId="0" fontId="18" fillId="5" borderId="64" xfId="0" applyFont="1" applyFill="1" applyBorder="1" applyAlignment="1">
      <alignment horizontal="left" wrapText="1"/>
    </xf>
    <xf numFmtId="0" fontId="18" fillId="5" borderId="9" xfId="0" applyFont="1" applyFill="1" applyBorder="1" applyAlignment="1">
      <alignment horizontal="left" wrapText="1"/>
    </xf>
    <xf numFmtId="0" fontId="18" fillId="5" borderId="53" xfId="0" applyFont="1" applyFill="1" applyBorder="1" applyAlignment="1">
      <alignment horizontal="left" wrapText="1"/>
    </xf>
    <xf numFmtId="0" fontId="18" fillId="5" borderId="16" xfId="0" applyFont="1" applyFill="1" applyBorder="1" applyAlignment="1">
      <alignment horizontal="left" wrapText="1"/>
    </xf>
    <xf numFmtId="0" fontId="18" fillId="5" borderId="55" xfId="0" applyFont="1" applyFill="1" applyBorder="1" applyAlignment="1">
      <alignment horizontal="left" wrapText="1"/>
    </xf>
    <xf numFmtId="0" fontId="18" fillId="5" borderId="8" xfId="0" applyFont="1" applyFill="1" applyBorder="1" applyAlignment="1">
      <alignment horizontal="left" wrapText="1"/>
    </xf>
    <xf numFmtId="0" fontId="18" fillId="5" borderId="18" xfId="0" applyFont="1" applyFill="1" applyBorder="1" applyAlignment="1">
      <alignment horizontal="left" wrapText="1"/>
    </xf>
    <xf numFmtId="0" fontId="18" fillId="0" borderId="60" xfId="0" applyFont="1" applyBorder="1"/>
    <xf numFmtId="0" fontId="18" fillId="0" borderId="57" xfId="0" applyFont="1" applyBorder="1" applyAlignment="1">
      <alignment horizontal="left"/>
    </xf>
    <xf numFmtId="0" fontId="3" fillId="2" borderId="27" xfId="0" applyFont="1" applyFill="1" applyBorder="1" applyAlignment="1">
      <alignment horizontal="left" wrapText="1"/>
    </xf>
    <xf numFmtId="0" fontId="3" fillId="5" borderId="41" xfId="0" applyFont="1" applyFill="1" applyBorder="1" applyAlignment="1">
      <alignment horizontal="left" wrapText="1"/>
    </xf>
    <xf numFmtId="0" fontId="3" fillId="5" borderId="65" xfId="0" applyFont="1" applyFill="1" applyBorder="1" applyAlignment="1">
      <alignment horizontal="left" wrapText="1"/>
    </xf>
    <xf numFmtId="0" fontId="18" fillId="2" borderId="17" xfId="0" applyFont="1" applyFill="1" applyBorder="1" applyAlignment="1">
      <alignment horizontal="left" wrapText="1"/>
    </xf>
    <xf numFmtId="0" fontId="18" fillId="5" borderId="38" xfId="0" applyFont="1" applyFill="1" applyBorder="1" applyAlignment="1">
      <alignment horizontal="left" wrapText="1"/>
    </xf>
    <xf numFmtId="0" fontId="18" fillId="5" borderId="2" xfId="0" applyFont="1" applyFill="1" applyBorder="1" applyAlignment="1">
      <alignment horizontal="left" wrapText="1"/>
    </xf>
    <xf numFmtId="0" fontId="18" fillId="5" borderId="62" xfId="0" applyFont="1" applyFill="1" applyBorder="1" applyAlignment="1">
      <alignment horizontal="left" wrapText="1"/>
    </xf>
    <xf numFmtId="0" fontId="3" fillId="5" borderId="66" xfId="0" applyFont="1" applyFill="1" applyBorder="1" applyAlignment="1">
      <alignment horizontal="left" wrapText="1"/>
    </xf>
    <xf numFmtId="0" fontId="3" fillId="5" borderId="48" xfId="0" applyFont="1" applyFill="1" applyBorder="1" applyAlignment="1">
      <alignment horizontal="left" wrapText="1"/>
    </xf>
    <xf numFmtId="0" fontId="18" fillId="5" borderId="17" xfId="0" applyFont="1" applyFill="1" applyBorder="1" applyAlignment="1">
      <alignment horizontal="left" wrapText="1"/>
    </xf>
    <xf numFmtId="0" fontId="18" fillId="5" borderId="15" xfId="0" applyFont="1" applyFill="1" applyBorder="1" applyAlignment="1">
      <alignment horizontal="left" wrapText="1"/>
    </xf>
    <xf numFmtId="0" fontId="18" fillId="5" borderId="1" xfId="0" applyFont="1" applyFill="1" applyBorder="1" applyAlignment="1">
      <alignment horizontal="left" wrapText="1"/>
    </xf>
    <xf numFmtId="0" fontId="18" fillId="5" borderId="48" xfId="0" applyFont="1" applyFill="1" applyBorder="1" applyAlignment="1">
      <alignment horizontal="left" wrapText="1"/>
    </xf>
    <xf numFmtId="0" fontId="3" fillId="2" borderId="24" xfId="0" applyFont="1" applyFill="1" applyBorder="1" applyAlignment="1">
      <alignment vertical="center" wrapText="1"/>
    </xf>
    <xf numFmtId="0" fontId="18" fillId="5" borderId="13" xfId="0" applyFont="1" applyFill="1" applyBorder="1" applyAlignment="1">
      <alignment horizontal="left" wrapText="1"/>
    </xf>
    <xf numFmtId="0" fontId="18" fillId="5" borderId="14" xfId="0" applyFont="1" applyFill="1" applyBorder="1" applyAlignment="1">
      <alignment horizontal="left" wrapText="1"/>
    </xf>
    <xf numFmtId="0" fontId="18" fillId="5" borderId="52" xfId="0" applyFont="1" applyFill="1" applyBorder="1" applyAlignment="1">
      <alignment horizontal="left" wrapText="1"/>
    </xf>
    <xf numFmtId="0" fontId="18" fillId="5" borderId="54" xfId="0" applyFont="1" applyFill="1" applyBorder="1" applyAlignment="1">
      <alignment horizontal="left" wrapText="1"/>
    </xf>
    <xf numFmtId="0" fontId="18" fillId="5" borderId="67" xfId="0" applyFont="1" applyFill="1" applyBorder="1" applyAlignment="1">
      <alignment horizontal="left" wrapText="1"/>
    </xf>
    <xf numFmtId="0" fontId="3" fillId="5" borderId="9" xfId="0" applyFont="1" applyFill="1" applyBorder="1" applyAlignment="1">
      <alignment horizontal="left" wrapText="1"/>
    </xf>
    <xf numFmtId="0" fontId="3" fillId="2" borderId="0" xfId="0" applyFont="1" applyFill="1" applyAlignment="1">
      <alignment vertical="center" wrapText="1"/>
    </xf>
    <xf numFmtId="0" fontId="19" fillId="5" borderId="19" xfId="0" applyFont="1" applyFill="1" applyBorder="1" applyAlignment="1">
      <alignment horizontal="left" wrapText="1"/>
    </xf>
    <xf numFmtId="0" fontId="19" fillId="5" borderId="27" xfId="0" applyFont="1" applyFill="1" applyBorder="1" applyAlignment="1">
      <alignment horizontal="left" wrapText="1"/>
    </xf>
    <xf numFmtId="0" fontId="19" fillId="5" borderId="28" xfId="0" applyFont="1" applyFill="1" applyBorder="1" applyAlignment="1">
      <alignment horizontal="left" wrapText="1"/>
    </xf>
    <xf numFmtId="0" fontId="19" fillId="5" borderId="59" xfId="0" applyFont="1" applyFill="1" applyBorder="1" applyAlignment="1">
      <alignment horizontal="left" wrapText="1"/>
    </xf>
    <xf numFmtId="0" fontId="19" fillId="5" borderId="63" xfId="0" applyFont="1" applyFill="1" applyBorder="1" applyAlignment="1">
      <alignment horizontal="left" wrapText="1"/>
    </xf>
    <xf numFmtId="0" fontId="20" fillId="2" borderId="46" xfId="0" applyFont="1" applyFill="1" applyBorder="1" applyAlignment="1">
      <alignment horizontal="left" vertical="top" wrapText="1"/>
    </xf>
    <xf numFmtId="0" fontId="19" fillId="5" borderId="68" xfId="0" applyFont="1" applyFill="1" applyBorder="1" applyAlignment="1">
      <alignment horizontal="left" wrapText="1"/>
    </xf>
    <xf numFmtId="0" fontId="19" fillId="5" borderId="69" xfId="0" applyFont="1" applyFill="1" applyBorder="1" applyAlignment="1">
      <alignment horizontal="left" wrapText="1"/>
    </xf>
    <xf numFmtId="0" fontId="3" fillId="5" borderId="26" xfId="0" applyFont="1" applyFill="1" applyBorder="1" applyAlignment="1">
      <alignment horizontal="left" wrapText="1"/>
    </xf>
    <xf numFmtId="0" fontId="3" fillId="5" borderId="64" xfId="0" applyFont="1" applyFill="1" applyBorder="1" applyAlignment="1">
      <alignment horizontal="left" wrapText="1"/>
    </xf>
    <xf numFmtId="0" fontId="3" fillId="5" borderId="18" xfId="0" applyFont="1" applyFill="1" applyBorder="1" applyAlignment="1">
      <alignment horizontal="left" wrapText="1"/>
    </xf>
    <xf numFmtId="0" fontId="3" fillId="5" borderId="56" xfId="0" applyFont="1" applyFill="1" applyBorder="1" applyAlignment="1">
      <alignment horizontal="left"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5" borderId="13" xfId="0" applyFont="1" applyFill="1" applyBorder="1" applyAlignment="1">
      <alignment horizontal="left" wrapText="1"/>
    </xf>
    <xf numFmtId="0" fontId="3" fillId="5" borderId="14" xfId="0" applyFont="1" applyFill="1" applyBorder="1" applyAlignment="1">
      <alignment horizontal="left" wrapText="1"/>
    </xf>
    <xf numFmtId="0" fontId="3" fillId="5" borderId="52" xfId="0" applyFont="1" applyFill="1" applyBorder="1" applyAlignment="1">
      <alignment horizontal="left" wrapText="1"/>
    </xf>
    <xf numFmtId="0" fontId="3" fillId="0" borderId="33" xfId="0" applyFont="1" applyBorder="1" applyAlignment="1">
      <alignment vertical="center" wrapText="1"/>
    </xf>
    <xf numFmtId="0" fontId="19" fillId="0" borderId="70" xfId="0" applyFont="1" applyBorder="1" applyAlignment="1">
      <alignment horizontal="left"/>
    </xf>
    <xf numFmtId="0" fontId="3" fillId="2" borderId="71" xfId="0" applyFont="1" applyFill="1" applyBorder="1" applyAlignment="1">
      <alignment horizontal="left" wrapText="1"/>
    </xf>
    <xf numFmtId="0" fontId="3" fillId="2" borderId="14" xfId="0" applyFont="1" applyFill="1" applyBorder="1" applyAlignment="1">
      <alignment horizontal="left" wrapText="1"/>
    </xf>
    <xf numFmtId="0" fontId="18" fillId="2" borderId="72" xfId="0" applyFont="1" applyFill="1" applyBorder="1" applyAlignment="1">
      <alignment horizontal="left" wrapText="1"/>
    </xf>
    <xf numFmtId="0" fontId="3" fillId="5" borderId="67" xfId="0" applyFont="1" applyFill="1" applyBorder="1" applyAlignment="1">
      <alignment horizontal="left" wrapText="1"/>
    </xf>
    <xf numFmtId="0" fontId="18" fillId="5" borderId="72" xfId="0" applyFont="1" applyFill="1" applyBorder="1" applyAlignment="1">
      <alignment horizontal="left" wrapText="1"/>
    </xf>
    <xf numFmtId="0" fontId="19" fillId="0" borderId="0" xfId="0" applyFont="1" applyAlignment="1">
      <alignment horizontal="left"/>
    </xf>
    <xf numFmtId="0" fontId="20" fillId="0" borderId="0" xfId="0" applyFont="1" applyAlignment="1">
      <alignment vertical="center" wrapText="1"/>
    </xf>
    <xf numFmtId="0" fontId="3" fillId="0" borderId="0" xfId="0" applyFont="1" applyAlignment="1">
      <alignment vertical="center" wrapText="1"/>
    </xf>
    <xf numFmtId="0" fontId="22" fillId="5" borderId="11" xfId="7" applyFill="1" applyBorder="1" applyAlignment="1">
      <alignment horizontal="left"/>
    </xf>
    <xf numFmtId="1" fontId="3" fillId="5" borderId="14" xfId="0" applyNumberFormat="1" applyFont="1" applyFill="1" applyBorder="1"/>
    <xf numFmtId="0" fontId="3" fillId="6" borderId="14" xfId="0" applyFont="1" applyFill="1" applyBorder="1" applyAlignment="1">
      <alignment horizontal="right" wrapText="1"/>
    </xf>
    <xf numFmtId="1" fontId="3" fillId="5" borderId="1" xfId="0" applyNumberFormat="1" applyFont="1" applyFill="1" applyBorder="1"/>
    <xf numFmtId="44" fontId="19" fillId="5" borderId="56" xfId="8" applyFont="1" applyFill="1" applyBorder="1" applyAlignment="1">
      <alignment horizontal="left" wrapText="1"/>
    </xf>
    <xf numFmtId="0" fontId="19" fillId="8" borderId="2" xfId="0" applyFont="1" applyFill="1" applyBorder="1" applyAlignment="1">
      <alignment horizontal="left" wrapText="1"/>
    </xf>
    <xf numFmtId="0" fontId="19" fillId="5" borderId="55" xfId="0" applyFont="1" applyFill="1" applyBorder="1" applyAlignment="1" applyProtection="1">
      <alignment horizontal="left" wrapText="1"/>
      <protection locked="0"/>
    </xf>
    <xf numFmtId="21" fontId="3" fillId="5" borderId="19" xfId="0" applyNumberFormat="1" applyFont="1" applyFill="1" applyBorder="1" applyAlignment="1">
      <alignment horizontal="left" wrapText="1"/>
    </xf>
    <xf numFmtId="3" fontId="3" fillId="5" borderId="1" xfId="0" applyNumberFormat="1" applyFont="1" applyFill="1" applyBorder="1"/>
    <xf numFmtId="2" fontId="3" fillId="5" borderId="1" xfId="9" applyNumberFormat="1" applyFont="1" applyFill="1" applyBorder="1"/>
    <xf numFmtId="0" fontId="19" fillId="9" borderId="55" xfId="0" applyFont="1" applyFill="1" applyBorder="1" applyAlignment="1">
      <alignment horizontal="left" wrapText="1"/>
    </xf>
    <xf numFmtId="0" fontId="19" fillId="9" borderId="15" xfId="0" applyFont="1" applyFill="1" applyBorder="1" applyAlignment="1">
      <alignment horizontal="left" wrapText="1"/>
    </xf>
    <xf numFmtId="0" fontId="18" fillId="9" borderId="15" xfId="0" applyFont="1" applyFill="1" applyBorder="1" applyAlignment="1">
      <alignment horizontal="left" wrapText="1"/>
    </xf>
    <xf numFmtId="0" fontId="18" fillId="9" borderId="66" xfId="0" applyFont="1" applyFill="1" applyBorder="1" applyAlignment="1">
      <alignment horizontal="left" wrapText="1"/>
    </xf>
    <xf numFmtId="0" fontId="18" fillId="9" borderId="1" xfId="0" applyFont="1" applyFill="1" applyBorder="1" applyAlignment="1">
      <alignment horizontal="left" wrapText="1"/>
    </xf>
    <xf numFmtId="0" fontId="18" fillId="9" borderId="48" xfId="0" applyFont="1" applyFill="1" applyBorder="1" applyAlignment="1">
      <alignment horizontal="left" wrapText="1"/>
    </xf>
    <xf numFmtId="0" fontId="19" fillId="10" borderId="17" xfId="0" applyFont="1" applyFill="1" applyBorder="1" applyAlignment="1">
      <alignment horizontal="left" wrapText="1"/>
    </xf>
    <xf numFmtId="0" fontId="19" fillId="10" borderId="2" xfId="0" applyFont="1" applyFill="1" applyBorder="1" applyAlignment="1">
      <alignment horizontal="left" wrapText="1"/>
    </xf>
    <xf numFmtId="0" fontId="19" fillId="10" borderId="18" xfId="0" applyFont="1" applyFill="1" applyBorder="1" applyAlignment="1">
      <alignment horizontal="left" wrapText="1"/>
    </xf>
    <xf numFmtId="0" fontId="3" fillId="10" borderId="1" xfId="0" applyFont="1" applyFill="1" applyBorder="1" applyAlignment="1">
      <alignment horizontal="left" wrapText="1"/>
    </xf>
    <xf numFmtId="0" fontId="3" fillId="10" borderId="8" xfId="0" applyFont="1" applyFill="1" applyBorder="1" applyAlignment="1">
      <alignment horizontal="left" wrapText="1"/>
    </xf>
    <xf numFmtId="0" fontId="24" fillId="5" borderId="1" xfId="0" applyFont="1" applyFill="1" applyBorder="1"/>
    <xf numFmtId="0" fontId="24" fillId="5" borderId="28" xfId="0" applyFont="1" applyFill="1" applyBorder="1"/>
    <xf numFmtId="0" fontId="3" fillId="5" borderId="28" xfId="0" applyFont="1" applyFill="1" applyBorder="1" applyAlignment="1">
      <alignment wrapText="1"/>
    </xf>
    <xf numFmtId="0" fontId="3" fillId="5" borderId="19" xfId="0" applyFont="1" applyFill="1" applyBorder="1" applyAlignment="1">
      <alignment wrapText="1"/>
    </xf>
    <xf numFmtId="0" fontId="3" fillId="5" borderId="8" xfId="0" applyFont="1" applyFill="1" applyBorder="1" applyAlignment="1">
      <alignment wrapText="1"/>
    </xf>
    <xf numFmtId="0" fontId="25" fillId="5" borderId="17" xfId="0" applyFont="1" applyFill="1" applyBorder="1" applyAlignment="1">
      <alignment horizontal="left" wrapText="1"/>
    </xf>
    <xf numFmtId="0" fontId="25" fillId="5" borderId="27" xfId="0" applyFont="1" applyFill="1" applyBorder="1" applyAlignment="1">
      <alignment horizontal="left" wrapText="1"/>
    </xf>
    <xf numFmtId="0" fontId="7" fillId="2" borderId="52" xfId="0" applyFont="1" applyFill="1" applyBorder="1" applyAlignment="1">
      <alignment vertical="center" wrapText="1"/>
    </xf>
    <xf numFmtId="0" fontId="7" fillId="2" borderId="12" xfId="0" applyFont="1" applyFill="1" applyBorder="1" applyAlignment="1">
      <alignment vertical="center" wrapText="1"/>
    </xf>
    <xf numFmtId="0" fontId="3" fillId="5" borderId="1" xfId="0" applyFont="1" applyFill="1" applyBorder="1" applyAlignment="1">
      <alignment vertical="center" wrapText="1"/>
    </xf>
    <xf numFmtId="0" fontId="3" fillId="5" borderId="28" xfId="0" applyFont="1" applyFill="1" applyBorder="1" applyAlignment="1">
      <alignment vertical="center" wrapText="1"/>
    </xf>
    <xf numFmtId="0" fontId="3" fillId="5" borderId="1" xfId="0" applyFont="1" applyFill="1" applyBorder="1" applyAlignment="1">
      <alignment horizontal="left" vertical="center" wrapText="1"/>
    </xf>
    <xf numFmtId="0" fontId="3" fillId="5" borderId="28" xfId="0" applyFont="1" applyFill="1" applyBorder="1" applyAlignment="1">
      <alignment horizontal="left" vertical="center" wrapText="1"/>
    </xf>
    <xf numFmtId="0" fontId="3" fillId="5" borderId="33" xfId="0" applyFont="1" applyFill="1" applyBorder="1" applyAlignment="1">
      <alignment vertical="center" wrapText="1"/>
    </xf>
    <xf numFmtId="0" fontId="3" fillId="2" borderId="51" xfId="0" applyFont="1" applyFill="1" applyBorder="1" applyAlignment="1">
      <alignment vertical="center" wrapText="1"/>
    </xf>
    <xf numFmtId="0" fontId="7" fillId="2" borderId="58" xfId="0" applyFont="1" applyFill="1" applyBorder="1" applyAlignment="1">
      <alignment horizontal="center" vertical="center" wrapText="1"/>
    </xf>
    <xf numFmtId="0" fontId="3" fillId="2" borderId="22" xfId="0" applyFont="1" applyFill="1" applyBorder="1" applyAlignment="1">
      <alignment vertical="center" wrapText="1"/>
    </xf>
    <xf numFmtId="0" fontId="3" fillId="2" borderId="24" xfId="0" applyFont="1" applyFill="1" applyBorder="1" applyAlignment="1">
      <alignment horizontal="left" vertical="center" wrapText="1"/>
    </xf>
    <xf numFmtId="0" fontId="3" fillId="2" borderId="29" xfId="0" applyFont="1" applyFill="1" applyBorder="1" applyAlignment="1">
      <alignment vertical="center" wrapText="1"/>
    </xf>
    <xf numFmtId="0" fontId="3" fillId="2" borderId="23"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7" fillId="2" borderId="51" xfId="0" applyFont="1" applyFill="1" applyBorder="1" applyAlignment="1">
      <alignment horizontal="center" vertical="center" wrapText="1"/>
    </xf>
    <xf numFmtId="0" fontId="3" fillId="2" borderId="18" xfId="0" applyFont="1" applyFill="1" applyBorder="1" applyAlignment="1">
      <alignment vertical="center" wrapText="1"/>
    </xf>
    <xf numFmtId="0" fontId="3" fillId="2" borderId="22" xfId="0" applyFont="1" applyFill="1" applyBorder="1" applyAlignment="1">
      <alignment wrapText="1"/>
    </xf>
    <xf numFmtId="0" fontId="3" fillId="2" borderId="23" xfId="0" applyFont="1" applyFill="1" applyBorder="1"/>
    <xf numFmtId="0" fontId="7" fillId="2" borderId="24" xfId="0" applyFont="1" applyFill="1" applyBorder="1" applyAlignment="1">
      <alignment horizontal="center"/>
    </xf>
    <xf numFmtId="0" fontId="3" fillId="5" borderId="31" xfId="0" applyFont="1" applyFill="1" applyBorder="1" applyAlignment="1">
      <alignment horizontal="left" wrapText="1"/>
    </xf>
    <xf numFmtId="0" fontId="3" fillId="5" borderId="26" xfId="0" applyFont="1" applyFill="1" applyBorder="1" applyAlignment="1">
      <alignment wrapText="1"/>
    </xf>
    <xf numFmtId="0" fontId="3" fillId="5" borderId="11" xfId="0" applyFont="1" applyFill="1" applyBorder="1" applyAlignment="1">
      <alignment vertical="center" wrapText="1"/>
    </xf>
    <xf numFmtId="0" fontId="3" fillId="5" borderId="11" xfId="0" applyFont="1" applyFill="1" applyBorder="1" applyAlignment="1">
      <alignment horizontal="left" vertical="center" wrapText="1"/>
    </xf>
    <xf numFmtId="0" fontId="3" fillId="5" borderId="11" xfId="0" applyFont="1" applyFill="1" applyBorder="1" applyAlignment="1">
      <alignment horizontal="left" wrapText="1"/>
    </xf>
    <xf numFmtId="0" fontId="19" fillId="5" borderId="7" xfId="0" applyFont="1" applyFill="1" applyBorder="1" applyAlignment="1">
      <alignment horizontal="left" wrapText="1"/>
    </xf>
    <xf numFmtId="0" fontId="3" fillId="5" borderId="61" xfId="0" applyFont="1" applyFill="1" applyBorder="1" applyAlignment="1">
      <alignment horizontal="left" wrapText="1"/>
    </xf>
    <xf numFmtId="0" fontId="19" fillId="5" borderId="62" xfId="0" applyFont="1" applyFill="1" applyBorder="1" applyAlignment="1">
      <alignment horizontal="left" wrapText="1"/>
    </xf>
    <xf numFmtId="0" fontId="24" fillId="5" borderId="1" xfId="0" applyFont="1" applyFill="1" applyBorder="1" applyAlignment="1">
      <alignment horizontal="left" wrapText="1"/>
    </xf>
    <xf numFmtId="0" fontId="25" fillId="5" borderId="1" xfId="0" applyFont="1" applyFill="1" applyBorder="1" applyAlignment="1">
      <alignment horizontal="left" wrapText="1"/>
    </xf>
    <xf numFmtId="0" fontId="19" fillId="5" borderId="14" xfId="0" applyFont="1" applyFill="1" applyBorder="1" applyAlignment="1">
      <alignment horizontal="left"/>
    </xf>
    <xf numFmtId="0" fontId="19" fillId="5" borderId="52" xfId="0" applyFont="1" applyFill="1" applyBorder="1" applyAlignment="1">
      <alignment horizontal="left"/>
    </xf>
    <xf numFmtId="0" fontId="19" fillId="5" borderId="15" xfId="0" applyFont="1" applyFill="1" applyBorder="1" applyAlignment="1">
      <alignment horizontal="left"/>
    </xf>
    <xf numFmtId="0" fontId="19" fillId="5" borderId="1" xfId="0" applyFont="1" applyFill="1" applyBorder="1" applyAlignment="1">
      <alignment horizontal="left"/>
    </xf>
    <xf numFmtId="0" fontId="19" fillId="5" borderId="54" xfId="0" applyFont="1" applyFill="1" applyBorder="1" applyAlignment="1">
      <alignment horizontal="left"/>
    </xf>
    <xf numFmtId="0" fontId="3" fillId="5" borderId="30" xfId="0" applyFont="1" applyFill="1" applyBorder="1" applyAlignment="1">
      <alignment horizontal="left" wrapText="1"/>
    </xf>
    <xf numFmtId="0" fontId="8" fillId="0" borderId="1" xfId="0" applyFont="1" applyBorder="1" applyAlignment="1">
      <alignment vertical="center" wrapText="1"/>
    </xf>
    <xf numFmtId="0" fontId="8" fillId="0" borderId="1" xfId="0" applyFont="1" applyBorder="1" applyAlignment="1">
      <alignment wrapText="1"/>
    </xf>
    <xf numFmtId="0" fontId="7" fillId="2" borderId="13"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3" xfId="0" applyFont="1" applyFill="1" applyBorder="1" applyAlignment="1">
      <alignment vertical="center" wrapText="1"/>
    </xf>
    <xf numFmtId="0" fontId="7" fillId="2" borderId="15" xfId="0" applyFont="1" applyFill="1" applyBorder="1" applyAlignment="1">
      <alignment vertical="center" wrapText="1"/>
    </xf>
    <xf numFmtId="0" fontId="16"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0" xfId="0" applyFont="1" applyAlignment="1">
      <alignment horizontal="center" vertical="center"/>
    </xf>
    <xf numFmtId="0" fontId="17" fillId="0" borderId="7" xfId="0" applyFont="1" applyBorder="1" applyAlignment="1">
      <alignment horizontal="center"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3" xfId="0" applyFont="1" applyBorder="1" applyAlignment="1">
      <alignment horizontal="left" vertical="center" wrapText="1"/>
    </xf>
    <xf numFmtId="0" fontId="3" fillId="0" borderId="1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2" borderId="20"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43" xfId="0" applyFont="1" applyFill="1" applyBorder="1" applyAlignment="1">
      <alignment vertical="center" wrapText="1"/>
    </xf>
    <xf numFmtId="0" fontId="7" fillId="2" borderId="44" xfId="0" applyFont="1" applyFill="1" applyBorder="1" applyAlignment="1">
      <alignment vertical="center" wrapText="1"/>
    </xf>
    <xf numFmtId="0" fontId="7" fillId="2" borderId="12" xfId="0" applyFont="1" applyFill="1" applyBorder="1" applyAlignment="1">
      <alignment vertical="center" wrapText="1"/>
    </xf>
    <xf numFmtId="0" fontId="7" fillId="2" borderId="29" xfId="0" applyFont="1" applyFill="1" applyBorder="1" applyAlignment="1">
      <alignment vertical="center" wrapText="1"/>
    </xf>
    <xf numFmtId="0" fontId="7" fillId="2" borderId="3" xfId="0" applyFont="1" applyFill="1" applyBorder="1" applyAlignment="1">
      <alignment vertical="center" wrapText="1"/>
    </xf>
    <xf numFmtId="0" fontId="7" fillId="2" borderId="45" xfId="0" applyFont="1" applyFill="1" applyBorder="1" applyAlignment="1">
      <alignment vertical="center" wrapText="1"/>
    </xf>
    <xf numFmtId="0" fontId="7" fillId="2" borderId="27" xfId="0" applyFont="1" applyFill="1" applyBorder="1" applyAlignment="1">
      <alignment vertical="center" wrapText="1"/>
    </xf>
    <xf numFmtId="0" fontId="7" fillId="2" borderId="10" xfId="0" applyFont="1" applyFill="1" applyBorder="1" applyAlignment="1">
      <alignment vertical="center" wrapText="1"/>
    </xf>
    <xf numFmtId="0" fontId="7" fillId="2" borderId="22" xfId="0" applyFont="1" applyFill="1" applyBorder="1" applyAlignment="1">
      <alignment vertical="center" wrapText="1"/>
    </xf>
    <xf numFmtId="0" fontId="7" fillId="2" borderId="23" xfId="0" applyFont="1" applyFill="1" applyBorder="1" applyAlignment="1">
      <alignment vertical="center" wrapText="1"/>
    </xf>
    <xf numFmtId="0" fontId="7" fillId="2" borderId="20"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10" xfId="0" applyFont="1" applyFill="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18" xfId="0" applyFont="1" applyBorder="1" applyAlignment="1">
      <alignment horizontal="center" vertical="center" wrapText="1"/>
    </xf>
    <xf numFmtId="0" fontId="7" fillId="2" borderId="17" xfId="0" applyFont="1" applyFill="1" applyBorder="1" applyAlignment="1">
      <alignment vertical="center" wrapText="1"/>
    </xf>
    <xf numFmtId="0" fontId="3" fillId="6" borderId="25" xfId="0" applyFont="1" applyFill="1" applyBorder="1" applyAlignment="1">
      <alignment horizontal="center" vertical="center" wrapText="1"/>
    </xf>
    <xf numFmtId="0" fontId="3" fillId="6" borderId="37" xfId="0" applyFont="1" applyFill="1" applyBorder="1" applyAlignment="1">
      <alignment horizontal="center" vertical="center" wrapText="1"/>
    </xf>
    <xf numFmtId="0" fontId="3" fillId="6" borderId="28" xfId="0" applyFont="1" applyFill="1" applyBorder="1" applyAlignment="1">
      <alignment horizontal="center" vertical="center" wrapText="1"/>
    </xf>
    <xf numFmtId="0" fontId="7" fillId="2" borderId="27" xfId="0" applyFont="1" applyFill="1" applyBorder="1" applyAlignment="1">
      <alignment vertical="center"/>
    </xf>
    <xf numFmtId="0" fontId="7" fillId="2" borderId="15" xfId="0" applyFont="1" applyFill="1" applyBorder="1" applyAlignment="1">
      <alignment vertical="center"/>
    </xf>
    <xf numFmtId="0" fontId="7" fillId="2" borderId="10" xfId="0" applyFont="1" applyFill="1" applyBorder="1" applyAlignment="1">
      <alignment vertical="center"/>
    </xf>
    <xf numFmtId="0" fontId="7" fillId="2" borderId="17"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7" fillId="2" borderId="27" xfId="0" applyFont="1" applyFill="1" applyBorder="1" applyAlignment="1">
      <alignment horizontal="left" vertical="center" wrapText="1"/>
    </xf>
    <xf numFmtId="0" fontId="3" fillId="7" borderId="3" xfId="0" applyFont="1" applyFill="1" applyBorder="1" applyAlignment="1">
      <alignment horizontal="left" vertical="top" wrapText="1"/>
    </xf>
    <xf numFmtId="0" fontId="3" fillId="7" borderId="5" xfId="0" applyFont="1" applyFill="1" applyBorder="1" applyAlignment="1">
      <alignment horizontal="left" vertical="top"/>
    </xf>
    <xf numFmtId="0" fontId="3" fillId="7" borderId="6" xfId="0" applyFont="1" applyFill="1" applyBorder="1" applyAlignment="1">
      <alignment horizontal="left" vertical="top"/>
    </xf>
    <xf numFmtId="0" fontId="3" fillId="7" borderId="7" xfId="0" applyFont="1" applyFill="1" applyBorder="1" applyAlignment="1">
      <alignment horizontal="left" vertical="top"/>
    </xf>
    <xf numFmtId="0" fontId="3" fillId="7" borderId="43" xfId="0" applyFont="1" applyFill="1" applyBorder="1" applyAlignment="1">
      <alignment horizontal="left" vertical="top"/>
    </xf>
    <xf numFmtId="0" fontId="3" fillId="7" borderId="47" xfId="0" applyFont="1" applyFill="1" applyBorder="1" applyAlignment="1">
      <alignment horizontal="left" vertical="top"/>
    </xf>
    <xf numFmtId="0" fontId="20" fillId="2" borderId="45" xfId="0" applyFont="1" applyFill="1" applyBorder="1" applyAlignment="1">
      <alignment horizontal="left" vertical="top" wrapText="1"/>
    </xf>
    <xf numFmtId="0" fontId="20" fillId="2" borderId="40" xfId="0" applyFont="1" applyFill="1" applyBorder="1" applyAlignment="1">
      <alignment horizontal="left" vertical="top" wrapText="1"/>
    </xf>
    <xf numFmtId="0" fontId="20" fillId="2" borderId="41" xfId="0" applyFont="1" applyFill="1" applyBorder="1" applyAlignment="1">
      <alignment horizontal="left" vertical="top" wrapText="1"/>
    </xf>
    <xf numFmtId="0" fontId="7" fillId="2" borderId="34"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6" fillId="0" borderId="3" xfId="0" applyFont="1" applyBorder="1" applyAlignment="1">
      <alignment horizontal="lef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0" xfId="0" applyFont="1" applyAlignment="1">
      <alignment horizontal="left" vertical="center"/>
    </xf>
    <xf numFmtId="0" fontId="17" fillId="0" borderId="7" xfId="0" applyFont="1" applyBorder="1" applyAlignment="1">
      <alignment horizontal="left" vertical="center"/>
    </xf>
    <xf numFmtId="0" fontId="3" fillId="0" borderId="49" xfId="0" applyFont="1" applyBorder="1" applyAlignment="1">
      <alignment horizontal="left" vertical="center" wrapText="1"/>
    </xf>
    <xf numFmtId="0" fontId="3" fillId="0" borderId="9" xfId="0" applyFont="1" applyBorder="1" applyAlignment="1">
      <alignment horizontal="left" vertical="center" wrapText="1"/>
    </xf>
    <xf numFmtId="0" fontId="16" fillId="2" borderId="12" xfId="0" applyFont="1" applyFill="1" applyBorder="1" applyAlignment="1">
      <alignment horizontal="left" vertical="center" wrapText="1"/>
    </xf>
    <xf numFmtId="0" fontId="16" fillId="2" borderId="50" xfId="0" applyFont="1" applyFill="1" applyBorder="1" applyAlignment="1">
      <alignment horizontal="left" vertical="center" wrapText="1"/>
    </xf>
    <xf numFmtId="0" fontId="16" fillId="2" borderId="51" xfId="0" applyFont="1" applyFill="1" applyBorder="1" applyAlignment="1">
      <alignment horizontal="left" vertical="center" wrapText="1"/>
    </xf>
    <xf numFmtId="0" fontId="20" fillId="2" borderId="20" xfId="0" applyFont="1" applyFill="1" applyBorder="1" applyAlignment="1">
      <alignment horizontal="left" vertical="top" wrapText="1"/>
    </xf>
    <xf numFmtId="0" fontId="20" fillId="2" borderId="46" xfId="0" applyFont="1" applyFill="1" applyBorder="1" applyAlignment="1">
      <alignment horizontal="left" vertical="top" wrapText="1"/>
    </xf>
    <xf numFmtId="0" fontId="20" fillId="2" borderId="21" xfId="0" applyFont="1" applyFill="1" applyBorder="1" applyAlignment="1">
      <alignment horizontal="left" vertical="top" wrapText="1"/>
    </xf>
    <xf numFmtId="0" fontId="7" fillId="2" borderId="52" xfId="0" applyFont="1" applyFill="1" applyBorder="1" applyAlignment="1">
      <alignment horizontal="center" vertical="center"/>
    </xf>
    <xf numFmtId="0" fontId="7" fillId="2" borderId="4" xfId="0" applyFont="1" applyFill="1" applyBorder="1" applyAlignment="1">
      <alignment horizontal="center" vertical="center"/>
    </xf>
    <xf numFmtId="0" fontId="20" fillId="2" borderId="13" xfId="0" applyFont="1" applyFill="1" applyBorder="1" applyAlignment="1">
      <alignment horizontal="left" vertical="top" wrapText="1"/>
    </xf>
    <xf numFmtId="0" fontId="20" fillId="2" borderId="15" xfId="0" applyFont="1" applyFill="1" applyBorder="1" applyAlignment="1">
      <alignment horizontal="left" vertical="top" wrapText="1"/>
    </xf>
    <xf numFmtId="0" fontId="20" fillId="2" borderId="27" xfId="0" applyFont="1" applyFill="1" applyBorder="1" applyAlignment="1">
      <alignment horizontal="left" vertical="top" wrapText="1"/>
    </xf>
    <xf numFmtId="0" fontId="20" fillId="2" borderId="17" xfId="0" applyFont="1" applyFill="1" applyBorder="1" applyAlignment="1">
      <alignment horizontal="left" vertical="top" wrapText="1"/>
    </xf>
    <xf numFmtId="0" fontId="7" fillId="2" borderId="34" xfId="0" applyFont="1" applyFill="1" applyBorder="1" applyAlignment="1">
      <alignment horizontal="center" vertical="center"/>
    </xf>
    <xf numFmtId="0" fontId="7" fillId="2" borderId="50" xfId="0" applyFont="1" applyFill="1" applyBorder="1" applyAlignment="1">
      <alignment horizontal="center" vertical="center"/>
    </xf>
    <xf numFmtId="0" fontId="20" fillId="2" borderId="3" xfId="0" applyFont="1" applyFill="1" applyBorder="1" applyAlignment="1">
      <alignment horizontal="left" vertical="top" wrapText="1"/>
    </xf>
    <xf numFmtId="0" fontId="20" fillId="2" borderId="4" xfId="0" applyFont="1" applyFill="1" applyBorder="1" applyAlignment="1">
      <alignment horizontal="left" vertical="top" wrapText="1"/>
    </xf>
    <xf numFmtId="0" fontId="20" fillId="2" borderId="10" xfId="0" applyFont="1" applyFill="1" applyBorder="1" applyAlignment="1">
      <alignment horizontal="left" vertical="top" wrapText="1"/>
    </xf>
    <xf numFmtId="0" fontId="20" fillId="2" borderId="67" xfId="0" applyFont="1" applyFill="1" applyBorder="1" applyAlignment="1">
      <alignment horizontal="left" vertical="top" wrapText="1"/>
    </xf>
    <xf numFmtId="0" fontId="7" fillId="2" borderId="22" xfId="0" applyFont="1" applyFill="1" applyBorder="1" applyAlignment="1">
      <alignment horizontal="left" vertical="center" wrapText="1"/>
    </xf>
    <xf numFmtId="0" fontId="7" fillId="2" borderId="34" xfId="0" applyFont="1" applyFill="1" applyBorder="1" applyAlignment="1">
      <alignment horizontal="left" vertical="center" wrapText="1"/>
    </xf>
  </cellXfs>
  <cellStyles count="10">
    <cellStyle name="Comma" xfId="9" builtinId="3"/>
    <cellStyle name="Comma 2" xfId="1" xr:uid="{00000000-0005-0000-0000-000000000000}"/>
    <cellStyle name="Comma 3" xfId="2" xr:uid="{00000000-0005-0000-0000-000001000000}"/>
    <cellStyle name="Currency" xfId="8" builtinId="4"/>
    <cellStyle name="Hyperlink" xfId="7" builtinId="8"/>
    <cellStyle name="Hyperlink 2"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s>
  <dxfs count="432">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s>
  <tableStyles count="0" defaultTableStyle="TableStyleMedium9" defaultPivotStyle="PivotStyleLight16"/>
  <colors>
    <mruColors>
      <color rgb="FFEDF39B"/>
      <color rgb="FFE6EB15"/>
      <color rgb="FFCCFF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180975</xdr:colOff>
          <xdr:row>2</xdr:row>
          <xdr:rowOff>19050</xdr:rowOff>
        </xdr:from>
        <xdr:to>
          <xdr:col>2</xdr:col>
          <xdr:colOff>428625</xdr:colOff>
          <xdr:row>2</xdr:row>
          <xdr:rowOff>238125</xdr:rowOff>
        </xdr:to>
        <xdr:sp macro="" textlink="">
          <xdr:nvSpPr>
            <xdr:cNvPr id="74753" name="Check Box 1" hidden="1">
              <a:extLst>
                <a:ext uri="{63B3BB69-23CF-44E3-9099-C40C66FF867C}">
                  <a14:compatExt spid="_x0000_s74753"/>
                </a:ext>
                <a:ext uri="{FF2B5EF4-FFF2-40B4-BE49-F238E27FC236}">
                  <a16:creationId xmlns:a16="http://schemas.microsoft.com/office/drawing/2014/main" id="{00000000-0008-0000-0C00-000001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3</xdr:row>
          <xdr:rowOff>57150</xdr:rowOff>
        </xdr:from>
        <xdr:to>
          <xdr:col>2</xdr:col>
          <xdr:colOff>428625</xdr:colOff>
          <xdr:row>3</xdr:row>
          <xdr:rowOff>276225</xdr:rowOff>
        </xdr:to>
        <xdr:sp macro="" textlink="">
          <xdr:nvSpPr>
            <xdr:cNvPr id="74754" name="Check Box 2" hidden="1">
              <a:extLst>
                <a:ext uri="{63B3BB69-23CF-44E3-9099-C40C66FF867C}">
                  <a14:compatExt spid="_x0000_s74754"/>
                </a:ext>
                <a:ext uri="{FF2B5EF4-FFF2-40B4-BE49-F238E27FC236}">
                  <a16:creationId xmlns:a16="http://schemas.microsoft.com/office/drawing/2014/main" id="{00000000-0008-0000-0C00-00000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person displayName="Kessler, Andrew" id="{50C47238-DF17-49F4-8B86-68BF9B258DE5}" userId="S::akessler@rti.org::bfe8df33-e569-45b6-a618-6148759a7ae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08" dT="2021-12-21T20:09:45.45" personId="{50C47238-DF17-49F4-8B86-68BF9B258DE5}" id="{CDD6CC40-ABA4-49F9-9851-1A9BE62A8EF3}">
    <text>Recommend either changing all BF desulf to "no" or merge cells for N/A</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2.vml"/><Relationship Id="rId1" Type="http://schemas.openxmlformats.org/officeDocument/2006/relationships/drawing" Target="../drawings/drawing1.xml"/><Relationship Id="rId4" Type="http://schemas.openxmlformats.org/officeDocument/2006/relationships/ctrlProp" Target="../ctrlProps/ctrlProp2.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rian.Wolters@clevelandcliffs.com" TargetMode="External"/><Relationship Id="rId1" Type="http://schemas.openxmlformats.org/officeDocument/2006/relationships/hyperlink" Target="mailto:Brian.Wolters@clevelandcliffs.com"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 Id="rId4" Type="http://schemas.microsoft.com/office/2017/10/relationships/threadedComment" Target="../threadedComments/threadedComment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0BB8E-3FAC-4978-8238-29E5D3C4C315}">
  <sheetPr codeName="Sheet2"/>
  <dimension ref="B2:D27"/>
  <sheetViews>
    <sheetView showGridLines="0" zoomScale="80" zoomScaleNormal="80" workbookViewId="0">
      <selection activeCell="C26" sqref="C26:D26"/>
    </sheetView>
  </sheetViews>
  <sheetFormatPr defaultColWidth="9.140625" defaultRowHeight="15.75" x14ac:dyDescent="0.25"/>
  <cols>
    <col min="1" max="1" width="4.42578125" style="4" customWidth="1"/>
    <col min="2" max="2" width="9.140625" style="4"/>
    <col min="3" max="3" width="56.7109375" style="4" customWidth="1"/>
    <col min="4" max="4" width="54.42578125" style="4" customWidth="1"/>
    <col min="5" max="16384" width="9.140625" style="4"/>
  </cols>
  <sheetData>
    <row r="2" spans="2:4" x14ac:dyDescent="0.25">
      <c r="B2" s="5" t="s">
        <v>0</v>
      </c>
      <c r="D2" s="15" t="s">
        <v>1</v>
      </c>
    </row>
    <row r="3" spans="2:4" x14ac:dyDescent="0.25">
      <c r="B3" s="6" t="s">
        <v>2</v>
      </c>
      <c r="C3" s="6" t="s">
        <v>3</v>
      </c>
      <c r="D3" s="30" t="s">
        <v>4</v>
      </c>
    </row>
    <row r="4" spans="2:4" x14ac:dyDescent="0.25">
      <c r="B4" s="6" t="s">
        <v>5</v>
      </c>
      <c r="C4" s="6" t="s">
        <v>6</v>
      </c>
      <c r="D4" s="30"/>
    </row>
    <row r="5" spans="2:4" x14ac:dyDescent="0.25">
      <c r="B5" s="7"/>
      <c r="C5" s="7" t="s">
        <v>7</v>
      </c>
      <c r="D5" s="31" t="s">
        <v>8</v>
      </c>
    </row>
    <row r="6" spans="2:4" x14ac:dyDescent="0.25">
      <c r="B6" s="7"/>
      <c r="C6" s="7" t="s">
        <v>9</v>
      </c>
      <c r="D6" s="31" t="s">
        <v>10</v>
      </c>
    </row>
    <row r="7" spans="2:4" x14ac:dyDescent="0.25">
      <c r="B7" s="7"/>
      <c r="C7" s="7" t="s">
        <v>11</v>
      </c>
      <c r="D7" s="31" t="s">
        <v>12</v>
      </c>
    </row>
    <row r="8" spans="2:4" x14ac:dyDescent="0.25">
      <c r="B8" s="8"/>
      <c r="C8" s="8" t="s">
        <v>13</v>
      </c>
      <c r="D8" s="8" t="s">
        <v>14</v>
      </c>
    </row>
    <row r="9" spans="2:4" x14ac:dyDescent="0.25">
      <c r="B9" s="7" t="s">
        <v>15</v>
      </c>
      <c r="C9" s="7" t="s">
        <v>16</v>
      </c>
      <c r="D9" s="7"/>
    </row>
    <row r="10" spans="2:4" x14ac:dyDescent="0.25">
      <c r="B10" s="7"/>
      <c r="C10" s="7" t="s">
        <v>17</v>
      </c>
      <c r="D10" s="7"/>
    </row>
    <row r="11" spans="2:4" x14ac:dyDescent="0.25">
      <c r="B11" s="7"/>
      <c r="C11" s="7" t="s">
        <v>18</v>
      </c>
      <c r="D11" s="7"/>
    </row>
    <row r="12" spans="2:4" x14ac:dyDescent="0.25">
      <c r="B12" s="7"/>
      <c r="C12" s="7" t="s">
        <v>19</v>
      </c>
      <c r="D12" s="7"/>
    </row>
    <row r="13" spans="2:4" x14ac:dyDescent="0.25">
      <c r="B13" s="7"/>
      <c r="C13" s="7" t="s">
        <v>20</v>
      </c>
      <c r="D13" s="7"/>
    </row>
    <row r="14" spans="2:4" x14ac:dyDescent="0.25">
      <c r="B14" s="7"/>
      <c r="C14" s="7" t="s">
        <v>21</v>
      </c>
      <c r="D14" s="7"/>
    </row>
    <row r="15" spans="2:4" x14ac:dyDescent="0.25">
      <c r="B15" s="7"/>
      <c r="C15" s="7" t="s">
        <v>22</v>
      </c>
      <c r="D15" s="7"/>
    </row>
    <row r="16" spans="2:4" x14ac:dyDescent="0.25">
      <c r="B16" s="8"/>
      <c r="C16" s="8" t="s">
        <v>23</v>
      </c>
      <c r="D16" s="8"/>
    </row>
    <row r="18" spans="2:4" x14ac:dyDescent="0.25">
      <c r="B18" s="5" t="s">
        <v>24</v>
      </c>
    </row>
    <row r="19" spans="2:4" x14ac:dyDescent="0.25">
      <c r="B19" s="10"/>
      <c r="C19" s="11" t="s">
        <v>25</v>
      </c>
    </row>
    <row r="20" spans="2:4" x14ac:dyDescent="0.25">
      <c r="B20" s="12"/>
      <c r="C20" s="13" t="s">
        <v>26</v>
      </c>
    </row>
    <row r="21" spans="2:4" x14ac:dyDescent="0.25">
      <c r="B21" s="14"/>
      <c r="C21" s="13" t="s">
        <v>27</v>
      </c>
    </row>
    <row r="22" spans="2:4" x14ac:dyDescent="0.25">
      <c r="B22" s="3"/>
      <c r="C22" s="29" t="s">
        <v>28</v>
      </c>
    </row>
    <row r="24" spans="2:4" x14ac:dyDescent="0.25">
      <c r="B24" s="5" t="s">
        <v>29</v>
      </c>
    </row>
    <row r="25" spans="2:4" ht="108" customHeight="1" x14ac:dyDescent="0.25">
      <c r="B25" s="9" t="s">
        <v>30</v>
      </c>
      <c r="C25" s="306" t="s">
        <v>31</v>
      </c>
      <c r="D25" s="306"/>
    </row>
    <row r="26" spans="2:4" ht="96.6" customHeight="1" x14ac:dyDescent="0.25">
      <c r="B26" s="9" t="s">
        <v>5</v>
      </c>
      <c r="C26" s="307" t="s">
        <v>32</v>
      </c>
      <c r="D26" s="307"/>
    </row>
    <row r="27" spans="2:4" ht="68.45" customHeight="1" x14ac:dyDescent="0.25">
      <c r="B27" s="9" t="s">
        <v>15</v>
      </c>
      <c r="C27" s="307" t="s">
        <v>33</v>
      </c>
      <c r="D27" s="307"/>
    </row>
  </sheetData>
  <mergeCells count="3">
    <mergeCell ref="C25:D25"/>
    <mergeCell ref="C26:D26"/>
    <mergeCell ref="C27:D27"/>
  </mergeCells>
  <conditionalFormatting sqref="B22">
    <cfRule type="expression" dxfId="431" priority="1">
      <formula>$D$134 &lt;&gt; "Yes"</formula>
    </cfRule>
    <cfRule type="expression" priority="2">
      <formula>$D$134 &lt;&gt; "Yes"</formula>
    </cfRule>
  </conditionalFormatting>
  <dataValidations count="1">
    <dataValidation type="list" allowBlank="1" showInputMessage="1" showErrorMessage="1" errorTitle="Incorrect Input Value" error="Please enter 'Yes', 'No', or 'N/A'." sqref="B22" xr:uid="{B5CCB803-EEB7-4BBE-9642-5089DC2A29B4}">
      <formula1>"Yes, No, N/A"</formula1>
    </dataValidation>
  </dataValidation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A3AFF-9B1F-4BAA-95AA-D8191A2D248D}">
  <sheetPr codeName="Sheet51">
    <tabColor rgb="FF92D050"/>
  </sheetPr>
  <dimension ref="A1:E107"/>
  <sheetViews>
    <sheetView zoomScale="80" zoomScaleNormal="80" workbookViewId="0">
      <pane xSplit="2" ySplit="4" topLeftCell="C74" activePane="bottomRight" state="frozen"/>
      <selection pane="topRight" activeCell="C1" sqref="C1"/>
      <selection pane="bottomLeft" activeCell="A5" sqref="A5"/>
      <selection pane="bottomRight" activeCell="K63" sqref="K63"/>
    </sheetView>
  </sheetViews>
  <sheetFormatPr defaultColWidth="9.140625" defaultRowHeight="12.75" x14ac:dyDescent="0.2"/>
  <cols>
    <col min="1" max="1" width="31.140625" style="33" customWidth="1"/>
    <col min="2" max="2" width="57.7109375" style="73" customWidth="1"/>
    <col min="3" max="4" width="35.7109375" style="73" customWidth="1"/>
    <col min="5" max="5" width="35.7109375" style="33" customWidth="1"/>
    <col min="6" max="16384" width="9.140625" style="33"/>
  </cols>
  <sheetData>
    <row r="1" spans="1:5" ht="14.65" customHeight="1" x14ac:dyDescent="0.2">
      <c r="A1" s="312" t="s">
        <v>360</v>
      </c>
      <c r="B1" s="313"/>
      <c r="C1" s="313"/>
      <c r="D1" s="313"/>
      <c r="E1" s="314"/>
    </row>
    <row r="2" spans="1:5" ht="14.65" customHeight="1" x14ac:dyDescent="0.2">
      <c r="A2" s="315"/>
      <c r="B2" s="316"/>
      <c r="C2" s="316"/>
      <c r="D2" s="316"/>
      <c r="E2" s="317"/>
    </row>
    <row r="3" spans="1:5" ht="54" customHeight="1" thickBot="1" x14ac:dyDescent="0.25">
      <c r="A3" s="340" t="s">
        <v>112</v>
      </c>
      <c r="B3" s="341"/>
      <c r="C3" s="342"/>
      <c r="D3" s="342"/>
      <c r="E3" s="343"/>
    </row>
    <row r="4" spans="1:5" ht="33.75" customHeight="1" thickBot="1" x14ac:dyDescent="0.25">
      <c r="A4" s="322"/>
      <c r="B4" s="323"/>
      <c r="C4" s="16" t="s">
        <v>113</v>
      </c>
      <c r="D4" s="17" t="s">
        <v>25</v>
      </c>
      <c r="E4" s="17" t="s">
        <v>38</v>
      </c>
    </row>
    <row r="5" spans="1:5" ht="18" customHeight="1" thickBot="1" x14ac:dyDescent="0.25">
      <c r="A5" s="28" t="s">
        <v>361</v>
      </c>
      <c r="B5" s="112" t="s">
        <v>362</v>
      </c>
      <c r="C5" s="69">
        <v>3</v>
      </c>
      <c r="D5" s="34">
        <v>2</v>
      </c>
      <c r="E5" s="35" t="s">
        <v>1784</v>
      </c>
    </row>
    <row r="6" spans="1:5" ht="39" customHeight="1" thickBot="1" x14ac:dyDescent="0.25">
      <c r="A6" s="28" t="s">
        <v>363</v>
      </c>
      <c r="B6" s="112" t="s">
        <v>364</v>
      </c>
      <c r="C6" s="88" t="s">
        <v>365</v>
      </c>
      <c r="D6" s="34"/>
      <c r="E6" s="35"/>
    </row>
    <row r="7" spans="1:5" x14ac:dyDescent="0.2">
      <c r="A7" s="310" t="s">
        <v>366</v>
      </c>
      <c r="B7" s="45" t="s">
        <v>143</v>
      </c>
      <c r="C7" s="245">
        <v>41.673056000000003</v>
      </c>
      <c r="D7" s="39"/>
      <c r="E7" s="40"/>
    </row>
    <row r="8" spans="1:5" ht="14.65" customHeight="1" x14ac:dyDescent="0.2">
      <c r="A8" s="311"/>
      <c r="B8" s="83" t="s">
        <v>144</v>
      </c>
      <c r="C8" s="21">
        <v>-87.449200000000005</v>
      </c>
      <c r="D8" s="43"/>
      <c r="E8" s="44"/>
    </row>
    <row r="9" spans="1:5" ht="30" customHeight="1" x14ac:dyDescent="0.2">
      <c r="A9" s="311"/>
      <c r="B9" s="83" t="s">
        <v>255</v>
      </c>
      <c r="C9" s="21" t="s">
        <v>367</v>
      </c>
      <c r="D9" s="43"/>
      <c r="E9" s="44"/>
    </row>
    <row r="10" spans="1:5" ht="12.4" customHeight="1" x14ac:dyDescent="0.2">
      <c r="A10" s="311"/>
      <c r="B10" s="83" t="s">
        <v>258</v>
      </c>
      <c r="C10" s="21">
        <v>175</v>
      </c>
      <c r="D10" s="43"/>
      <c r="E10" s="44"/>
    </row>
    <row r="11" spans="1:5" ht="12.4" customHeight="1" x14ac:dyDescent="0.2">
      <c r="A11" s="311"/>
      <c r="B11" s="18" t="s">
        <v>368</v>
      </c>
      <c r="C11" s="21">
        <v>18.5</v>
      </c>
      <c r="D11" s="43"/>
      <c r="E11" s="44"/>
    </row>
    <row r="12" spans="1:5" ht="12.4" customHeight="1" x14ac:dyDescent="0.2">
      <c r="A12" s="311"/>
      <c r="B12" s="18" t="s">
        <v>148</v>
      </c>
      <c r="C12" s="21">
        <v>59</v>
      </c>
      <c r="D12" s="43"/>
      <c r="E12" s="44"/>
    </row>
    <row r="13" spans="1:5" ht="15" thickBot="1" x14ac:dyDescent="0.25">
      <c r="A13" s="344"/>
      <c r="B13" s="20" t="s">
        <v>259</v>
      </c>
      <c r="C13" s="24">
        <v>301</v>
      </c>
      <c r="D13" s="64"/>
      <c r="E13" s="65"/>
    </row>
    <row r="14" spans="1:5" x14ac:dyDescent="0.2">
      <c r="A14" s="310" t="s">
        <v>369</v>
      </c>
      <c r="B14" s="45" t="s">
        <v>370</v>
      </c>
      <c r="C14" s="22">
        <v>15360</v>
      </c>
      <c r="D14" s="39"/>
      <c r="E14" s="40"/>
    </row>
    <row r="15" spans="1:5" ht="27.75" customHeight="1" x14ac:dyDescent="0.2">
      <c r="A15" s="311"/>
      <c r="B15" s="18" t="s">
        <v>371</v>
      </c>
      <c r="C15" s="21" t="s">
        <v>372</v>
      </c>
      <c r="D15" s="43"/>
      <c r="E15" s="113"/>
    </row>
    <row r="16" spans="1:5" x14ac:dyDescent="0.2">
      <c r="A16" s="311"/>
      <c r="B16" s="18" t="s">
        <v>373</v>
      </c>
      <c r="C16" s="21" t="s">
        <v>225</v>
      </c>
      <c r="D16" s="43"/>
      <c r="E16" s="44"/>
    </row>
    <row r="17" spans="1:5" x14ac:dyDescent="0.2">
      <c r="A17" s="311"/>
      <c r="B17" s="18" t="s">
        <v>374</v>
      </c>
      <c r="C17" s="21" t="s">
        <v>225</v>
      </c>
      <c r="D17" s="43"/>
      <c r="E17" s="44"/>
    </row>
    <row r="18" spans="1:5" x14ac:dyDescent="0.2">
      <c r="A18" s="311"/>
      <c r="B18" s="18" t="s">
        <v>375</v>
      </c>
      <c r="C18" s="21" t="s">
        <v>225</v>
      </c>
      <c r="D18" s="43"/>
      <c r="E18" s="44"/>
    </row>
    <row r="19" spans="1:5" x14ac:dyDescent="0.2">
      <c r="A19" s="311"/>
      <c r="B19" s="18" t="s">
        <v>376</v>
      </c>
      <c r="C19" s="21"/>
      <c r="D19" s="43"/>
      <c r="E19" s="44"/>
    </row>
    <row r="20" spans="1:5" ht="14.25" customHeight="1" x14ac:dyDescent="0.2">
      <c r="A20" s="311"/>
      <c r="B20" s="18" t="s">
        <v>377</v>
      </c>
      <c r="C20" s="21">
        <v>1968</v>
      </c>
      <c r="D20" s="43"/>
      <c r="E20" s="44"/>
    </row>
    <row r="21" spans="1:5" ht="15.75" customHeight="1" thickBot="1" x14ac:dyDescent="0.25">
      <c r="A21" s="344"/>
      <c r="B21" s="20" t="s">
        <v>378</v>
      </c>
      <c r="C21" s="24">
        <v>8600</v>
      </c>
      <c r="D21" s="64"/>
      <c r="E21" s="65"/>
    </row>
    <row r="22" spans="1:5" ht="15" customHeight="1" x14ac:dyDescent="0.2">
      <c r="A22" s="310" t="s">
        <v>379</v>
      </c>
      <c r="B22" s="45" t="s">
        <v>380</v>
      </c>
      <c r="C22" s="22">
        <v>1085869</v>
      </c>
      <c r="D22" s="39"/>
      <c r="E22" s="40"/>
    </row>
    <row r="23" spans="1:5" ht="15" customHeight="1" x14ac:dyDescent="0.2">
      <c r="A23" s="311"/>
      <c r="B23" s="18" t="s">
        <v>381</v>
      </c>
      <c r="C23" s="21">
        <v>228204</v>
      </c>
      <c r="D23" s="43"/>
      <c r="E23" s="44"/>
    </row>
    <row r="24" spans="1:5" ht="15" customHeight="1" x14ac:dyDescent="0.2">
      <c r="A24" s="311"/>
      <c r="B24" s="18" t="s">
        <v>382</v>
      </c>
      <c r="C24" s="21">
        <v>44301</v>
      </c>
      <c r="D24" s="43"/>
      <c r="E24" s="44"/>
    </row>
    <row r="25" spans="1:5" ht="15" customHeight="1" x14ac:dyDescent="0.2">
      <c r="A25" s="311"/>
      <c r="B25" s="18" t="s">
        <v>383</v>
      </c>
      <c r="C25" s="21">
        <v>23529</v>
      </c>
      <c r="D25" s="43"/>
      <c r="E25" s="44"/>
    </row>
    <row r="26" spans="1:5" ht="15" customHeight="1" x14ac:dyDescent="0.2">
      <c r="A26" s="311"/>
      <c r="B26" s="18" t="s">
        <v>384</v>
      </c>
      <c r="C26" s="21"/>
      <c r="D26" s="43"/>
      <c r="E26" s="44"/>
    </row>
    <row r="27" spans="1:5" ht="15" customHeight="1" x14ac:dyDescent="0.2">
      <c r="A27" s="311"/>
      <c r="B27" s="18" t="s">
        <v>385</v>
      </c>
      <c r="C27" s="21"/>
      <c r="D27" s="43"/>
      <c r="E27" s="44"/>
    </row>
    <row r="28" spans="1:5" ht="15" customHeight="1" x14ac:dyDescent="0.2">
      <c r="A28" s="311"/>
      <c r="B28" s="18" t="s">
        <v>386</v>
      </c>
      <c r="C28" s="21"/>
      <c r="D28" s="43"/>
      <c r="E28" s="44"/>
    </row>
    <row r="29" spans="1:5" ht="15" customHeight="1" x14ac:dyDescent="0.2">
      <c r="A29" s="311"/>
      <c r="B29" s="18" t="s">
        <v>387</v>
      </c>
      <c r="C29" s="21"/>
      <c r="D29" s="43"/>
      <c r="E29" s="44"/>
    </row>
    <row r="30" spans="1:5" ht="15" customHeight="1" x14ac:dyDescent="0.2">
      <c r="A30" s="311"/>
      <c r="B30" s="18" t="s">
        <v>388</v>
      </c>
      <c r="C30" s="21"/>
      <c r="D30" s="43"/>
      <c r="E30" s="44"/>
    </row>
    <row r="31" spans="1:5" ht="15" customHeight="1" x14ac:dyDescent="0.2">
      <c r="A31" s="311"/>
      <c r="B31" s="18" t="s">
        <v>389</v>
      </c>
      <c r="C31" s="21">
        <v>1209885</v>
      </c>
      <c r="D31" s="43"/>
      <c r="E31" s="44" t="s">
        <v>1788</v>
      </c>
    </row>
    <row r="32" spans="1:5" ht="15" customHeight="1" thickBot="1" x14ac:dyDescent="0.25">
      <c r="A32" s="344"/>
      <c r="B32" s="20" t="s">
        <v>390</v>
      </c>
      <c r="C32" s="24">
        <v>84442</v>
      </c>
      <c r="D32" s="64"/>
      <c r="E32" s="65" t="s">
        <v>1787</v>
      </c>
    </row>
    <row r="33" spans="1:5" ht="15" customHeight="1" x14ac:dyDescent="0.2">
      <c r="A33" s="310" t="s">
        <v>391</v>
      </c>
      <c r="B33" s="45" t="s">
        <v>380</v>
      </c>
      <c r="C33" s="1"/>
      <c r="D33" s="39">
        <v>2200000</v>
      </c>
      <c r="E33" s="40" t="s">
        <v>1922</v>
      </c>
    </row>
    <row r="34" spans="1:5" ht="15" customHeight="1" x14ac:dyDescent="0.2">
      <c r="A34" s="311"/>
      <c r="B34" s="18" t="s">
        <v>381</v>
      </c>
      <c r="C34" s="2"/>
      <c r="D34" s="43">
        <v>560000</v>
      </c>
      <c r="E34" s="44" t="s">
        <v>392</v>
      </c>
    </row>
    <row r="35" spans="1:5" ht="15" customHeight="1" x14ac:dyDescent="0.2">
      <c r="A35" s="311"/>
      <c r="B35" s="18" t="s">
        <v>382</v>
      </c>
      <c r="C35" s="2"/>
      <c r="D35" s="43">
        <v>130000</v>
      </c>
      <c r="E35" s="44" t="s">
        <v>393</v>
      </c>
    </row>
    <row r="36" spans="1:5" ht="15" customHeight="1" x14ac:dyDescent="0.2">
      <c r="A36" s="311"/>
      <c r="B36" s="18" t="s">
        <v>383</v>
      </c>
      <c r="C36" s="2"/>
      <c r="D36" s="246">
        <v>46000</v>
      </c>
      <c r="E36" s="44" t="s">
        <v>394</v>
      </c>
    </row>
    <row r="37" spans="1:5" ht="15" customHeight="1" x14ac:dyDescent="0.2">
      <c r="A37" s="311"/>
      <c r="B37" s="18" t="s">
        <v>384</v>
      </c>
      <c r="C37" s="2"/>
      <c r="D37" s="43">
        <v>0</v>
      </c>
      <c r="E37" s="44"/>
    </row>
    <row r="38" spans="1:5" ht="15" customHeight="1" x14ac:dyDescent="0.2">
      <c r="A38" s="311"/>
      <c r="B38" s="18" t="s">
        <v>385</v>
      </c>
      <c r="C38" s="2"/>
      <c r="D38" s="43">
        <v>0</v>
      </c>
      <c r="E38" s="44"/>
    </row>
    <row r="39" spans="1:5" ht="15" customHeight="1" x14ac:dyDescent="0.2">
      <c r="A39" s="311"/>
      <c r="B39" s="18" t="s">
        <v>386</v>
      </c>
      <c r="C39" s="2"/>
      <c r="D39" s="43">
        <v>0</v>
      </c>
      <c r="E39" s="44"/>
    </row>
    <row r="40" spans="1:5" ht="15" customHeight="1" x14ac:dyDescent="0.2">
      <c r="A40" s="311"/>
      <c r="B40" s="18" t="s">
        <v>395</v>
      </c>
      <c r="C40" s="2"/>
      <c r="D40" s="43">
        <v>0</v>
      </c>
      <c r="E40" s="44"/>
    </row>
    <row r="41" spans="1:5" ht="15" customHeight="1" x14ac:dyDescent="0.2">
      <c r="A41" s="311"/>
      <c r="B41" s="18" t="s">
        <v>389</v>
      </c>
      <c r="C41" s="2"/>
      <c r="D41" s="43">
        <v>2600000</v>
      </c>
      <c r="E41" s="44" t="s">
        <v>1788</v>
      </c>
    </row>
    <row r="42" spans="1:5" ht="15" customHeight="1" thickBot="1" x14ac:dyDescent="0.25">
      <c r="A42" s="344"/>
      <c r="B42" s="20" t="s">
        <v>390</v>
      </c>
      <c r="C42" s="23"/>
      <c r="D42" s="64">
        <v>280000</v>
      </c>
      <c r="E42" s="65" t="s">
        <v>1787</v>
      </c>
    </row>
    <row r="43" spans="1:5" ht="15" customHeight="1" x14ac:dyDescent="0.2">
      <c r="A43" s="310" t="s">
        <v>396</v>
      </c>
      <c r="B43" s="45" t="s">
        <v>380</v>
      </c>
      <c r="C43" s="1"/>
      <c r="D43" s="39">
        <v>1200000</v>
      </c>
      <c r="E43" s="40" t="s">
        <v>1922</v>
      </c>
    </row>
    <row r="44" spans="1:5" ht="15" customHeight="1" x14ac:dyDescent="0.2">
      <c r="A44" s="311"/>
      <c r="B44" s="18" t="s">
        <v>381</v>
      </c>
      <c r="C44" s="2"/>
      <c r="D44" s="43">
        <v>250000</v>
      </c>
      <c r="E44" s="44" t="s">
        <v>392</v>
      </c>
    </row>
    <row r="45" spans="1:5" ht="15" customHeight="1" x14ac:dyDescent="0.2">
      <c r="A45" s="311"/>
      <c r="B45" s="18" t="s">
        <v>382</v>
      </c>
      <c r="C45" s="2"/>
      <c r="D45" s="43">
        <v>67000</v>
      </c>
      <c r="E45" s="44" t="s">
        <v>393</v>
      </c>
    </row>
    <row r="46" spans="1:5" ht="15" customHeight="1" x14ac:dyDescent="0.2">
      <c r="A46" s="311"/>
      <c r="B46" s="18" t="s">
        <v>383</v>
      </c>
      <c r="C46" s="2"/>
      <c r="D46" s="246">
        <v>26000</v>
      </c>
      <c r="E46" s="44" t="s">
        <v>394</v>
      </c>
    </row>
    <row r="47" spans="1:5" ht="15" customHeight="1" x14ac:dyDescent="0.2">
      <c r="A47" s="311"/>
      <c r="B47" s="18" t="s">
        <v>384</v>
      </c>
      <c r="C47" s="2"/>
      <c r="D47" s="43">
        <v>0</v>
      </c>
      <c r="E47" s="44"/>
    </row>
    <row r="48" spans="1:5" ht="15" customHeight="1" x14ac:dyDescent="0.2">
      <c r="A48" s="311"/>
      <c r="B48" s="18" t="s">
        <v>385</v>
      </c>
      <c r="C48" s="2"/>
      <c r="D48" s="43">
        <v>0</v>
      </c>
      <c r="E48" s="44"/>
    </row>
    <row r="49" spans="1:5" ht="15" customHeight="1" x14ac:dyDescent="0.2">
      <c r="A49" s="311"/>
      <c r="B49" s="18" t="s">
        <v>386</v>
      </c>
      <c r="C49" s="2"/>
      <c r="D49" s="43">
        <v>0</v>
      </c>
      <c r="E49" s="44"/>
    </row>
    <row r="50" spans="1:5" ht="15" customHeight="1" x14ac:dyDescent="0.2">
      <c r="A50" s="311"/>
      <c r="B50" s="18" t="s">
        <v>395</v>
      </c>
      <c r="C50" s="2"/>
      <c r="D50" s="43">
        <v>0</v>
      </c>
      <c r="E50" s="44"/>
    </row>
    <row r="51" spans="1:5" ht="15" customHeight="1" x14ac:dyDescent="0.2">
      <c r="A51" s="311"/>
      <c r="B51" s="18" t="s">
        <v>389</v>
      </c>
      <c r="C51" s="2"/>
      <c r="D51" s="43">
        <v>1300000</v>
      </c>
      <c r="E51" s="44" t="s">
        <v>1788</v>
      </c>
    </row>
    <row r="52" spans="1:5" ht="15" customHeight="1" thickBot="1" x14ac:dyDescent="0.25">
      <c r="A52" s="344"/>
      <c r="B52" s="20" t="s">
        <v>390</v>
      </c>
      <c r="C52" s="23"/>
      <c r="D52" s="64">
        <v>140000</v>
      </c>
      <c r="E52" s="65" t="s">
        <v>1787</v>
      </c>
    </row>
    <row r="53" spans="1:5" ht="15" customHeight="1" x14ac:dyDescent="0.2">
      <c r="A53" s="310" t="s">
        <v>397</v>
      </c>
      <c r="B53" s="45" t="s">
        <v>398</v>
      </c>
      <c r="C53" s="1"/>
      <c r="D53" s="39" t="s">
        <v>225</v>
      </c>
      <c r="E53" s="35">
        <v>2021</v>
      </c>
    </row>
    <row r="54" spans="1:5" ht="15" customHeight="1" x14ac:dyDescent="0.2">
      <c r="A54" s="311"/>
      <c r="B54" s="18" t="s">
        <v>380</v>
      </c>
      <c r="C54" s="2"/>
      <c r="D54" s="43">
        <v>2100000</v>
      </c>
      <c r="E54" s="44" t="s">
        <v>1922</v>
      </c>
    </row>
    <row r="55" spans="1:5" ht="15" customHeight="1" x14ac:dyDescent="0.2">
      <c r="A55" s="311"/>
      <c r="B55" s="18" t="s">
        <v>381</v>
      </c>
      <c r="C55" s="2"/>
      <c r="D55" s="43">
        <v>420000</v>
      </c>
      <c r="E55" s="44" t="s">
        <v>392</v>
      </c>
    </row>
    <row r="56" spans="1:5" ht="15" customHeight="1" x14ac:dyDescent="0.2">
      <c r="A56" s="311"/>
      <c r="B56" s="18" t="s">
        <v>382</v>
      </c>
      <c r="C56" s="2"/>
      <c r="D56" s="43">
        <v>120000</v>
      </c>
      <c r="E56" s="44" t="s">
        <v>393</v>
      </c>
    </row>
    <row r="57" spans="1:5" ht="15" customHeight="1" x14ac:dyDescent="0.2">
      <c r="A57" s="311"/>
      <c r="B57" s="18" t="s">
        <v>383</v>
      </c>
      <c r="C57" s="2"/>
      <c r="D57" s="43">
        <v>51000</v>
      </c>
      <c r="E57" s="44" t="s">
        <v>394</v>
      </c>
    </row>
    <row r="58" spans="1:5" ht="15" customHeight="1" x14ac:dyDescent="0.2">
      <c r="A58" s="311"/>
      <c r="B58" s="18" t="s">
        <v>384</v>
      </c>
      <c r="C58" s="2"/>
      <c r="D58" s="43">
        <v>0</v>
      </c>
      <c r="E58" s="44"/>
    </row>
    <row r="59" spans="1:5" ht="15" customHeight="1" x14ac:dyDescent="0.2">
      <c r="A59" s="311"/>
      <c r="B59" s="18" t="s">
        <v>385</v>
      </c>
      <c r="C59" s="2"/>
      <c r="D59" s="43">
        <v>0</v>
      </c>
      <c r="E59" s="44"/>
    </row>
    <row r="60" spans="1:5" ht="15" customHeight="1" x14ac:dyDescent="0.2">
      <c r="A60" s="311"/>
      <c r="B60" s="18" t="s">
        <v>386</v>
      </c>
      <c r="C60" s="2"/>
      <c r="D60" s="43">
        <v>0</v>
      </c>
      <c r="E60" s="44"/>
    </row>
    <row r="61" spans="1:5" ht="15" customHeight="1" x14ac:dyDescent="0.2">
      <c r="A61" s="311"/>
      <c r="B61" s="18" t="s">
        <v>395</v>
      </c>
      <c r="C61" s="2"/>
      <c r="D61" s="43">
        <v>0</v>
      </c>
      <c r="E61" s="44"/>
    </row>
    <row r="62" spans="1:5" ht="15" customHeight="1" x14ac:dyDescent="0.2">
      <c r="A62" s="311"/>
      <c r="B62" s="18" t="s">
        <v>389</v>
      </c>
      <c r="C62" s="2"/>
      <c r="D62" s="43">
        <v>2300000</v>
      </c>
      <c r="E62" s="44" t="s">
        <v>1788</v>
      </c>
    </row>
    <row r="63" spans="1:5" ht="15" customHeight="1" thickBot="1" x14ac:dyDescent="0.25">
      <c r="A63" s="344"/>
      <c r="B63" s="20" t="s">
        <v>390</v>
      </c>
      <c r="C63" s="23"/>
      <c r="D63" s="64">
        <v>210000</v>
      </c>
      <c r="E63" s="65" t="s">
        <v>1787</v>
      </c>
    </row>
    <row r="64" spans="1:5" ht="25.5" x14ac:dyDescent="0.2">
      <c r="A64" s="310" t="s">
        <v>399</v>
      </c>
      <c r="B64" s="45" t="s">
        <v>400</v>
      </c>
      <c r="C64" s="22" t="s">
        <v>208</v>
      </c>
      <c r="D64" s="39"/>
      <c r="E64" s="40"/>
    </row>
    <row r="65" spans="1:5" x14ac:dyDescent="0.2">
      <c r="A65" s="311"/>
      <c r="B65" s="18" t="s">
        <v>401</v>
      </c>
      <c r="C65" s="21" t="s">
        <v>189</v>
      </c>
      <c r="D65" s="43"/>
      <c r="E65" s="44"/>
    </row>
    <row r="66" spans="1:5" x14ac:dyDescent="0.2">
      <c r="A66" s="311"/>
      <c r="B66" s="18" t="s">
        <v>402</v>
      </c>
      <c r="C66" s="21" t="s">
        <v>189</v>
      </c>
      <c r="D66" s="43"/>
      <c r="E66" s="44"/>
    </row>
    <row r="67" spans="1:5" x14ac:dyDescent="0.2">
      <c r="A67" s="311"/>
      <c r="B67" s="18" t="s">
        <v>403</v>
      </c>
      <c r="C67" s="21" t="s">
        <v>189</v>
      </c>
      <c r="D67" s="43"/>
      <c r="E67" s="44"/>
    </row>
    <row r="68" spans="1:5" x14ac:dyDescent="0.2">
      <c r="A68" s="311"/>
      <c r="B68" s="18" t="s">
        <v>404</v>
      </c>
      <c r="C68" s="21" t="s">
        <v>189</v>
      </c>
      <c r="D68" s="43"/>
      <c r="E68" s="44"/>
    </row>
    <row r="69" spans="1:5" x14ac:dyDescent="0.2">
      <c r="A69" s="311"/>
      <c r="B69" s="18" t="s">
        <v>213</v>
      </c>
      <c r="C69" s="21" t="s">
        <v>189</v>
      </c>
      <c r="D69" s="43"/>
      <c r="E69" s="44"/>
    </row>
    <row r="70" spans="1:5" ht="13.5" thickBot="1" x14ac:dyDescent="0.25">
      <c r="A70" s="344"/>
      <c r="B70" s="20" t="s">
        <v>301</v>
      </c>
      <c r="C70" s="24"/>
      <c r="D70" s="64" t="s">
        <v>222</v>
      </c>
      <c r="E70" s="65"/>
    </row>
    <row r="71" spans="1:5" ht="29.25" customHeight="1" x14ac:dyDescent="0.2">
      <c r="A71" s="310" t="s">
        <v>296</v>
      </c>
      <c r="B71" s="45" t="s">
        <v>400</v>
      </c>
      <c r="C71" s="90" t="s">
        <v>208</v>
      </c>
      <c r="D71" s="39"/>
      <c r="E71" s="40"/>
    </row>
    <row r="72" spans="1:5" ht="12.4" customHeight="1" x14ac:dyDescent="0.2">
      <c r="A72" s="311"/>
      <c r="B72" s="18" t="s">
        <v>401</v>
      </c>
      <c r="C72" s="21" t="s">
        <v>189</v>
      </c>
      <c r="D72" s="43"/>
      <c r="E72" s="44"/>
    </row>
    <row r="73" spans="1:5" ht="12.4" customHeight="1" x14ac:dyDescent="0.2">
      <c r="A73" s="311"/>
      <c r="B73" s="18" t="s">
        <v>402</v>
      </c>
      <c r="C73" s="21" t="s">
        <v>189</v>
      </c>
      <c r="D73" s="43"/>
      <c r="E73" s="44"/>
    </row>
    <row r="74" spans="1:5" ht="12.4" customHeight="1" x14ac:dyDescent="0.2">
      <c r="A74" s="311"/>
      <c r="B74" s="18" t="s">
        <v>403</v>
      </c>
      <c r="C74" s="21" t="s">
        <v>189</v>
      </c>
      <c r="D74" s="43"/>
      <c r="E74" s="44"/>
    </row>
    <row r="75" spans="1:5" ht="13.15" customHeight="1" x14ac:dyDescent="0.2">
      <c r="A75" s="311"/>
      <c r="B75" s="18" t="s">
        <v>404</v>
      </c>
      <c r="C75" s="21" t="s">
        <v>189</v>
      </c>
      <c r="D75" s="43"/>
      <c r="E75" s="44"/>
    </row>
    <row r="76" spans="1:5" ht="12.4" customHeight="1" x14ac:dyDescent="0.2">
      <c r="A76" s="311"/>
      <c r="B76" s="18" t="s">
        <v>213</v>
      </c>
      <c r="C76" s="21" t="s">
        <v>189</v>
      </c>
      <c r="D76" s="43"/>
      <c r="E76" s="44"/>
    </row>
    <row r="77" spans="1:5" ht="13.15" customHeight="1" thickBot="1" x14ac:dyDescent="0.25">
      <c r="A77" s="344"/>
      <c r="B77" s="20" t="s">
        <v>301</v>
      </c>
      <c r="C77" s="21"/>
      <c r="D77" s="64" t="s">
        <v>222</v>
      </c>
      <c r="E77" s="65"/>
    </row>
    <row r="78" spans="1:5" ht="12.4" customHeight="1" x14ac:dyDescent="0.2">
      <c r="A78" s="310" t="s">
        <v>405</v>
      </c>
      <c r="B78" s="45" t="s">
        <v>406</v>
      </c>
      <c r="C78" s="22" t="s">
        <v>208</v>
      </c>
      <c r="D78" s="39"/>
      <c r="E78" s="40"/>
    </row>
    <row r="79" spans="1:5" ht="13.15" customHeight="1" x14ac:dyDescent="0.2">
      <c r="A79" s="311"/>
      <c r="B79" s="18" t="s">
        <v>407</v>
      </c>
      <c r="C79" s="21" t="s">
        <v>189</v>
      </c>
      <c r="D79" s="43"/>
      <c r="E79" s="44"/>
    </row>
    <row r="80" spans="1:5" ht="12.4" customHeight="1" x14ac:dyDescent="0.2">
      <c r="A80" s="311"/>
      <c r="B80" s="18" t="s">
        <v>206</v>
      </c>
      <c r="C80" s="21" t="s">
        <v>189</v>
      </c>
      <c r="D80" s="43"/>
      <c r="E80" s="44"/>
    </row>
    <row r="81" spans="1:5" ht="13.15" customHeight="1" thickBot="1" x14ac:dyDescent="0.25">
      <c r="A81" s="344"/>
      <c r="B81" s="20" t="s">
        <v>301</v>
      </c>
      <c r="C81" s="24"/>
      <c r="D81" s="64" t="s">
        <v>222</v>
      </c>
      <c r="E81" s="65"/>
    </row>
    <row r="82" spans="1:5" ht="30" customHeight="1" x14ac:dyDescent="0.2">
      <c r="A82" s="310" t="s">
        <v>1972</v>
      </c>
      <c r="B82" s="45" t="s">
        <v>309</v>
      </c>
      <c r="C82" s="22"/>
      <c r="D82" s="39" t="s">
        <v>208</v>
      </c>
      <c r="E82" s="40"/>
    </row>
    <row r="83" spans="1:5" ht="30" customHeight="1" x14ac:dyDescent="0.2">
      <c r="A83" s="311"/>
      <c r="B83" s="18" t="s">
        <v>310</v>
      </c>
      <c r="C83" s="21"/>
      <c r="D83" s="43" t="s">
        <v>222</v>
      </c>
      <c r="E83" s="44"/>
    </row>
    <row r="84" spans="1:5" ht="30" customHeight="1" x14ac:dyDescent="0.2">
      <c r="A84" s="311"/>
      <c r="B84" s="18" t="s">
        <v>311</v>
      </c>
      <c r="C84" s="21"/>
      <c r="D84" s="43" t="s">
        <v>208</v>
      </c>
      <c r="E84" s="44"/>
    </row>
    <row r="85" spans="1:5" ht="30" customHeight="1" x14ac:dyDescent="0.2">
      <c r="A85" s="311"/>
      <c r="B85" s="18" t="s">
        <v>312</v>
      </c>
      <c r="C85" s="21"/>
      <c r="D85" s="43" t="s">
        <v>222</v>
      </c>
      <c r="E85" s="44"/>
    </row>
    <row r="86" spans="1:5" ht="30" customHeight="1" thickBot="1" x14ac:dyDescent="0.25">
      <c r="A86" s="344"/>
      <c r="B86" s="20" t="s">
        <v>301</v>
      </c>
      <c r="C86" s="24"/>
      <c r="D86" s="64" t="s">
        <v>222</v>
      </c>
      <c r="E86" s="65"/>
    </row>
    <row r="87" spans="1:5" ht="18" customHeight="1" thickBot="1" x14ac:dyDescent="0.25">
      <c r="A87" s="28" t="s">
        <v>408</v>
      </c>
      <c r="B87" s="112" t="s">
        <v>315</v>
      </c>
      <c r="C87" s="69"/>
      <c r="D87" s="34" t="s">
        <v>208</v>
      </c>
      <c r="E87" s="35"/>
    </row>
    <row r="88" spans="1:5" ht="15" customHeight="1" x14ac:dyDescent="0.2">
      <c r="A88" s="310" t="s">
        <v>409</v>
      </c>
      <c r="B88" s="45" t="s">
        <v>410</v>
      </c>
      <c r="C88" s="22"/>
      <c r="D88" s="39" t="s">
        <v>1773</v>
      </c>
      <c r="E88" s="40"/>
    </row>
    <row r="89" spans="1:5" ht="15" customHeight="1" x14ac:dyDescent="0.2">
      <c r="A89" s="311"/>
      <c r="B89" s="18" t="s">
        <v>318</v>
      </c>
      <c r="C89" s="21"/>
      <c r="D89" s="43" t="s">
        <v>208</v>
      </c>
      <c r="E89" s="44"/>
    </row>
    <row r="90" spans="1:5" ht="15" customHeight="1" x14ac:dyDescent="0.2">
      <c r="A90" s="311"/>
      <c r="B90" s="18" t="s">
        <v>319</v>
      </c>
      <c r="C90" s="21"/>
      <c r="D90" s="43" t="s">
        <v>208</v>
      </c>
      <c r="E90" s="44"/>
    </row>
    <row r="91" spans="1:5" ht="15" customHeight="1" x14ac:dyDescent="0.2">
      <c r="A91" s="311"/>
      <c r="B91" s="18" t="s">
        <v>320</v>
      </c>
      <c r="C91" s="21"/>
      <c r="D91" s="43" t="s">
        <v>208</v>
      </c>
      <c r="E91" s="44"/>
    </row>
    <row r="92" spans="1:5" ht="15" customHeight="1" x14ac:dyDescent="0.2">
      <c r="A92" s="311"/>
      <c r="B92" s="18" t="s">
        <v>321</v>
      </c>
      <c r="C92" s="21"/>
      <c r="D92" s="43" t="s">
        <v>189</v>
      </c>
      <c r="E92" s="44"/>
    </row>
    <row r="93" spans="1:5" ht="15" customHeight="1" x14ac:dyDescent="0.2">
      <c r="A93" s="311"/>
      <c r="B93" s="18" t="s">
        <v>322</v>
      </c>
      <c r="C93" s="21"/>
      <c r="D93" s="43" t="s">
        <v>208</v>
      </c>
      <c r="E93" s="44"/>
    </row>
    <row r="94" spans="1:5" ht="15" customHeight="1" x14ac:dyDescent="0.2">
      <c r="A94" s="311"/>
      <c r="B94" s="18" t="s">
        <v>323</v>
      </c>
      <c r="C94" s="21"/>
      <c r="D94" s="43" t="s">
        <v>208</v>
      </c>
      <c r="E94" s="44"/>
    </row>
    <row r="95" spans="1:5" ht="15" customHeight="1" x14ac:dyDescent="0.2">
      <c r="A95" s="311"/>
      <c r="B95" s="18" t="s">
        <v>324</v>
      </c>
      <c r="C95" s="21"/>
      <c r="D95" s="43" t="s">
        <v>222</v>
      </c>
      <c r="E95" s="44"/>
    </row>
    <row r="96" spans="1:5" ht="15" customHeight="1" x14ac:dyDescent="0.2">
      <c r="A96" s="311"/>
      <c r="B96" s="18" t="s">
        <v>325</v>
      </c>
      <c r="C96" s="21"/>
      <c r="D96" s="43" t="s">
        <v>208</v>
      </c>
      <c r="E96" s="44"/>
    </row>
    <row r="97" spans="1:5" ht="15" customHeight="1" x14ac:dyDescent="0.2">
      <c r="A97" s="311"/>
      <c r="B97" s="18" t="s">
        <v>326</v>
      </c>
      <c r="C97" s="21"/>
      <c r="D97" s="43" t="s">
        <v>222</v>
      </c>
      <c r="E97" s="44"/>
    </row>
    <row r="98" spans="1:5" ht="15" customHeight="1" x14ac:dyDescent="0.2">
      <c r="A98" s="311"/>
      <c r="B98" s="18" t="s">
        <v>327</v>
      </c>
      <c r="C98" s="21"/>
      <c r="D98" s="43" t="s">
        <v>208</v>
      </c>
      <c r="E98" s="44" t="s">
        <v>1789</v>
      </c>
    </row>
    <row r="99" spans="1:5" ht="15" customHeight="1" x14ac:dyDescent="0.2">
      <c r="A99" s="311"/>
      <c r="B99" s="18" t="s">
        <v>328</v>
      </c>
      <c r="C99" s="21"/>
      <c r="D99" s="43" t="s">
        <v>236</v>
      </c>
      <c r="E99" s="44"/>
    </row>
    <row r="100" spans="1:5" ht="15" customHeight="1" thickBot="1" x14ac:dyDescent="0.25">
      <c r="A100" s="344"/>
      <c r="B100" s="20" t="s">
        <v>301</v>
      </c>
      <c r="C100" s="24"/>
      <c r="D100" s="64" t="s">
        <v>222</v>
      </c>
      <c r="E100" s="65"/>
    </row>
    <row r="101" spans="1:5" ht="16.5" customHeight="1" thickBot="1" x14ac:dyDescent="0.25">
      <c r="A101" s="28" t="s">
        <v>411</v>
      </c>
      <c r="B101" s="112" t="s">
        <v>412</v>
      </c>
      <c r="C101" s="69" t="s">
        <v>222</v>
      </c>
      <c r="D101" s="34"/>
      <c r="E101" s="35"/>
    </row>
    <row r="102" spans="1:5" ht="19.5" customHeight="1" thickBot="1" x14ac:dyDescent="0.25">
      <c r="A102" s="32" t="s">
        <v>413</v>
      </c>
      <c r="B102" s="74" t="s">
        <v>414</v>
      </c>
      <c r="C102" s="75" t="s">
        <v>225</v>
      </c>
      <c r="D102" s="76"/>
      <c r="E102" s="55"/>
    </row>
    <row r="103" spans="1:5" x14ac:dyDescent="0.2">
      <c r="A103" s="355" t="s">
        <v>415</v>
      </c>
      <c r="B103" s="356"/>
    </row>
    <row r="104" spans="1:5" x14ac:dyDescent="0.2">
      <c r="A104" s="357"/>
      <c r="B104" s="358"/>
    </row>
    <row r="105" spans="1:5" x14ac:dyDescent="0.2">
      <c r="A105" s="357"/>
      <c r="B105" s="358"/>
    </row>
    <row r="106" spans="1:5" x14ac:dyDescent="0.2">
      <c r="A106" s="357"/>
      <c r="B106" s="358"/>
    </row>
    <row r="107" spans="1:5" ht="13.5" thickBot="1" x14ac:dyDescent="0.25">
      <c r="A107" s="359"/>
      <c r="B107" s="360"/>
    </row>
  </sheetData>
  <mergeCells count="15">
    <mergeCell ref="A1:E2"/>
    <mergeCell ref="A3:E3"/>
    <mergeCell ref="A4:B4"/>
    <mergeCell ref="A103:B107"/>
    <mergeCell ref="A78:A81"/>
    <mergeCell ref="A82:A86"/>
    <mergeCell ref="A88:A100"/>
    <mergeCell ref="A7:A13"/>
    <mergeCell ref="A33:A42"/>
    <mergeCell ref="A43:A52"/>
    <mergeCell ref="A53:A63"/>
    <mergeCell ref="A71:A77"/>
    <mergeCell ref="A14:A21"/>
    <mergeCell ref="A22:A32"/>
    <mergeCell ref="A64:A70"/>
  </mergeCells>
  <conditionalFormatting sqref="D88:D100">
    <cfRule type="expression" dxfId="371" priority="11">
      <formula>$D$87 &lt;&gt; "Yes"</formula>
    </cfRule>
  </conditionalFormatting>
  <conditionalFormatting sqref="C88:C100">
    <cfRule type="expression" dxfId="370" priority="10">
      <formula>$C$87 &lt;&gt; "Yes"</formula>
    </cfRule>
  </conditionalFormatting>
  <conditionalFormatting sqref="D87 D82 D78:D80 D71:D76 D64:D69 D84 D16:D18">
    <cfRule type="containsBlanks" dxfId="369" priority="9">
      <formula>LEN(TRIM(D16))=0</formula>
    </cfRule>
  </conditionalFormatting>
  <conditionalFormatting sqref="D89">
    <cfRule type="expression" dxfId="368" priority="8">
      <formula>AND($D$87 = "Yes", $D$89 = "")</formula>
    </cfRule>
  </conditionalFormatting>
  <conditionalFormatting sqref="D90">
    <cfRule type="expression" dxfId="367" priority="7">
      <formula>AND($D$87 = "Yes", $D$90 = "")</formula>
    </cfRule>
  </conditionalFormatting>
  <conditionalFormatting sqref="D91">
    <cfRule type="expression" dxfId="366" priority="6">
      <formula>AND($D$87 = "Yes", $D$91 = "")</formula>
    </cfRule>
  </conditionalFormatting>
  <conditionalFormatting sqref="D92">
    <cfRule type="expression" dxfId="365" priority="5">
      <formula>AND($D$87 = "Yes", $D$92 = "")</formula>
    </cfRule>
  </conditionalFormatting>
  <conditionalFormatting sqref="D93">
    <cfRule type="expression" dxfId="364" priority="4">
      <formula>AND($D$87 = "Yes", $D$93 = "")</formula>
    </cfRule>
  </conditionalFormatting>
  <conditionalFormatting sqref="D94">
    <cfRule type="expression" dxfId="363" priority="3">
      <formula>AND($D$87 = "Yes", $D$94 = "")</formula>
    </cfRule>
  </conditionalFormatting>
  <conditionalFormatting sqref="D96">
    <cfRule type="expression" dxfId="362" priority="2">
      <formula>AND($D$87 = "Yes", $D$96 = "")</formula>
    </cfRule>
  </conditionalFormatting>
  <conditionalFormatting sqref="D98">
    <cfRule type="expression" dxfId="361" priority="1">
      <formula>AND($D$87 = "Yes", $D$98 = "")</formula>
    </cfRule>
  </conditionalFormatting>
  <dataValidations count="5">
    <dataValidation allowBlank="1" showInputMessage="1" showErrorMessage="1" promptTitle="Include 6 Decimal Points" prompt="Please enter coordinate locations in decimal degrees to precision of six (6) decimal places." sqref="D7:D8" xr:uid="{2B38472E-B97E-4F67-AF41-9AA168694D8C}"/>
    <dataValidation type="list" allowBlank="1" showInputMessage="1" showErrorMessage="1" errorTitle="Incorrect Input Value" error="Please enter 'Yes', 'No', or 'N/A'." sqref="D87 D84 D78:D80 D71:D76 D64:D69 D89:D94 D96 D98 D82 D16:D18" xr:uid="{F8BB11D2-E46D-478E-83F0-042E62E8488D}">
      <formula1>"Yes, No, N/A"</formula1>
    </dataValidation>
    <dataValidation type="list" allowBlank="1" showInputMessage="1" showErrorMessage="1" sqref="D53" xr:uid="{FF2A2E2D-A192-4BDA-BDA6-DAB5380EDFB7}">
      <formula1>"2017, 2018, 2019, 2020, N/A"</formula1>
    </dataValidation>
    <dataValidation allowBlank="1" showInputMessage="1" showErrorMessage="1" errorTitle="Incorrect Input Value" error="Please enter 'Yes', 'No', or 'N/A'." sqref="D97 D99 D95" xr:uid="{C93318A9-0FFF-437C-A491-7605FCBD2B0C}"/>
    <dataValidation type="list" allowBlank="1" showInputMessage="1" showErrorMessage="1" sqref="C84 C87 C82 C16:C18 C64:C69 C71:C80" xr:uid="{A7697381-5467-4841-B93B-6D5A466A8C7D}">
      <formula1>"Yes, No, N/A"</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84113-74E7-4C95-A585-AFEE9393216E}">
  <sheetPr codeName="Sheet8">
    <tabColor rgb="FF92D050"/>
  </sheetPr>
  <dimension ref="A1:E121"/>
  <sheetViews>
    <sheetView zoomScale="80" zoomScaleNormal="80" workbookViewId="0">
      <pane xSplit="2" ySplit="4" topLeftCell="C5" activePane="bottomRight" state="frozen"/>
      <selection pane="topRight" activeCell="C1" sqref="C1"/>
      <selection pane="bottomLeft" activeCell="A5" sqref="A5"/>
      <selection pane="bottomRight" activeCell="K54" sqref="K54"/>
    </sheetView>
  </sheetViews>
  <sheetFormatPr defaultColWidth="9.140625" defaultRowHeight="12.75" x14ac:dyDescent="0.2"/>
  <cols>
    <col min="1" max="1" width="31.140625" style="33" customWidth="1"/>
    <col min="2" max="2" width="57.7109375" style="73" customWidth="1"/>
    <col min="3" max="4" width="35.7109375" style="73" customWidth="1"/>
    <col min="5" max="5" width="35.7109375" style="33" customWidth="1"/>
    <col min="6" max="16384" width="9.140625" style="33"/>
  </cols>
  <sheetData>
    <row r="1" spans="1:5" ht="14.65" customHeight="1" x14ac:dyDescent="0.2">
      <c r="A1" s="312" t="s">
        <v>360</v>
      </c>
      <c r="B1" s="313"/>
      <c r="C1" s="313"/>
      <c r="D1" s="313"/>
      <c r="E1" s="314"/>
    </row>
    <row r="2" spans="1:5" ht="14.65" customHeight="1" x14ac:dyDescent="0.2">
      <c r="A2" s="315"/>
      <c r="B2" s="316"/>
      <c r="C2" s="316"/>
      <c r="D2" s="316"/>
      <c r="E2" s="317"/>
    </row>
    <row r="3" spans="1:5" ht="54" customHeight="1" thickBot="1" x14ac:dyDescent="0.25">
      <c r="A3" s="340" t="s">
        <v>112</v>
      </c>
      <c r="B3" s="341"/>
      <c r="C3" s="342"/>
      <c r="D3" s="342"/>
      <c r="E3" s="343"/>
    </row>
    <row r="4" spans="1:5" ht="33.75" customHeight="1" thickBot="1" x14ac:dyDescent="0.25">
      <c r="A4" s="322"/>
      <c r="B4" s="323"/>
      <c r="C4" s="16" t="s">
        <v>113</v>
      </c>
      <c r="D4" s="17" t="s">
        <v>25</v>
      </c>
      <c r="E4" s="17" t="s">
        <v>38</v>
      </c>
    </row>
    <row r="5" spans="1:5" ht="18" customHeight="1" thickBot="1" x14ac:dyDescent="0.25">
      <c r="A5" s="28" t="s">
        <v>361</v>
      </c>
      <c r="B5" s="112" t="s">
        <v>362</v>
      </c>
      <c r="C5" s="69">
        <v>3</v>
      </c>
      <c r="D5" s="34">
        <v>2</v>
      </c>
      <c r="E5" s="35" t="s">
        <v>1785</v>
      </c>
    </row>
    <row r="6" spans="1:5" ht="40.5" customHeight="1" thickBot="1" x14ac:dyDescent="0.25">
      <c r="A6" s="28" t="s">
        <v>363</v>
      </c>
      <c r="B6" s="112" t="s">
        <v>364</v>
      </c>
      <c r="C6" s="88" t="s">
        <v>416</v>
      </c>
      <c r="D6" s="34"/>
      <c r="E6" s="35"/>
    </row>
    <row r="7" spans="1:5" ht="27" customHeight="1" x14ac:dyDescent="0.2">
      <c r="A7" s="310" t="s">
        <v>366</v>
      </c>
      <c r="B7" s="45" t="s">
        <v>143</v>
      </c>
      <c r="C7" s="22">
        <v>41.660440999999999</v>
      </c>
      <c r="D7" s="39"/>
      <c r="E7" s="40"/>
    </row>
    <row r="8" spans="1:5" ht="14.65" customHeight="1" x14ac:dyDescent="0.2">
      <c r="A8" s="311"/>
      <c r="B8" s="83" t="s">
        <v>144</v>
      </c>
      <c r="C8" s="21">
        <v>-87.441282000000001</v>
      </c>
      <c r="D8" s="43"/>
      <c r="E8" s="44"/>
    </row>
    <row r="9" spans="1:5" ht="30" customHeight="1" x14ac:dyDescent="0.2">
      <c r="A9" s="311"/>
      <c r="B9" s="83" t="s">
        <v>255</v>
      </c>
      <c r="C9" s="21" t="s">
        <v>417</v>
      </c>
      <c r="D9" s="43"/>
      <c r="E9" s="44"/>
    </row>
    <row r="10" spans="1:5" ht="12.4" customHeight="1" x14ac:dyDescent="0.2">
      <c r="A10" s="311"/>
      <c r="B10" s="83" t="s">
        <v>258</v>
      </c>
      <c r="C10" s="21">
        <v>255</v>
      </c>
      <c r="D10" s="43"/>
      <c r="E10" s="44"/>
    </row>
    <row r="11" spans="1:5" ht="12.4" customHeight="1" x14ac:dyDescent="0.2">
      <c r="A11" s="311"/>
      <c r="B11" s="18" t="s">
        <v>368</v>
      </c>
      <c r="C11" s="21">
        <v>6</v>
      </c>
      <c r="D11" s="43"/>
      <c r="E11" s="44"/>
    </row>
    <row r="12" spans="1:5" ht="12.4" customHeight="1" x14ac:dyDescent="0.2">
      <c r="A12" s="311"/>
      <c r="B12" s="18" t="s">
        <v>148</v>
      </c>
      <c r="C12" s="21">
        <v>69.5</v>
      </c>
      <c r="D12" s="43"/>
      <c r="E12" s="44"/>
    </row>
    <row r="13" spans="1:5" ht="15" thickBot="1" x14ac:dyDescent="0.25">
      <c r="A13" s="344"/>
      <c r="B13" s="20" t="s">
        <v>259</v>
      </c>
      <c r="C13" s="24">
        <v>152</v>
      </c>
      <c r="D13" s="64"/>
      <c r="E13" s="65"/>
    </row>
    <row r="14" spans="1:5" ht="27" customHeight="1" x14ac:dyDescent="0.2">
      <c r="A14" s="310" t="s">
        <v>366</v>
      </c>
      <c r="B14" s="45" t="s">
        <v>143</v>
      </c>
      <c r="C14" s="22">
        <v>41.661070000000002</v>
      </c>
      <c r="D14" s="39"/>
      <c r="E14" s="40"/>
    </row>
    <row r="15" spans="1:5" ht="14.65" customHeight="1" x14ac:dyDescent="0.2">
      <c r="A15" s="311"/>
      <c r="B15" s="83" t="s">
        <v>144</v>
      </c>
      <c r="C15" s="21">
        <v>-87.440381000000002</v>
      </c>
      <c r="D15" s="43"/>
      <c r="E15" s="44"/>
    </row>
    <row r="16" spans="1:5" ht="30" customHeight="1" x14ac:dyDescent="0.2">
      <c r="A16" s="311"/>
      <c r="B16" s="83" t="s">
        <v>255</v>
      </c>
      <c r="C16" s="21" t="s">
        <v>418</v>
      </c>
      <c r="D16" s="43"/>
      <c r="E16" s="44"/>
    </row>
    <row r="17" spans="1:5" ht="12.4" customHeight="1" x14ac:dyDescent="0.2">
      <c r="A17" s="311"/>
      <c r="B17" s="83" t="s">
        <v>258</v>
      </c>
      <c r="C17" s="21">
        <v>240</v>
      </c>
      <c r="D17" s="43"/>
      <c r="E17" s="44"/>
    </row>
    <row r="18" spans="1:5" ht="12.4" customHeight="1" x14ac:dyDescent="0.2">
      <c r="A18" s="311"/>
      <c r="B18" s="18" t="s">
        <v>368</v>
      </c>
      <c r="C18" s="21">
        <v>6</v>
      </c>
      <c r="D18" s="43"/>
      <c r="E18" s="44"/>
    </row>
    <row r="19" spans="1:5" ht="12.4" customHeight="1" x14ac:dyDescent="0.2">
      <c r="A19" s="311"/>
      <c r="B19" s="18" t="s">
        <v>148</v>
      </c>
      <c r="C19" s="21">
        <v>69.5</v>
      </c>
      <c r="D19" s="43"/>
      <c r="E19" s="44"/>
    </row>
    <row r="20" spans="1:5" ht="15" thickBot="1" x14ac:dyDescent="0.25">
      <c r="A20" s="344"/>
      <c r="B20" s="20" t="s">
        <v>259</v>
      </c>
      <c r="C20" s="24">
        <v>155</v>
      </c>
      <c r="D20" s="64"/>
      <c r="E20" s="65"/>
    </row>
    <row r="21" spans="1:5" ht="27" customHeight="1" x14ac:dyDescent="0.2">
      <c r="A21" s="310" t="s">
        <v>366</v>
      </c>
      <c r="B21" s="45" t="s">
        <v>143</v>
      </c>
      <c r="C21" s="89">
        <v>41.661444000000003</v>
      </c>
      <c r="D21" s="39"/>
      <c r="E21" s="40"/>
    </row>
    <row r="22" spans="1:5" ht="14.65" customHeight="1" x14ac:dyDescent="0.2">
      <c r="A22" s="311"/>
      <c r="B22" s="83" t="s">
        <v>144</v>
      </c>
      <c r="C22" s="21">
        <v>-87.439929000000006</v>
      </c>
      <c r="D22" s="43"/>
      <c r="E22" s="44"/>
    </row>
    <row r="23" spans="1:5" ht="30" customHeight="1" x14ac:dyDescent="0.2">
      <c r="A23" s="311"/>
      <c r="B23" s="83" t="s">
        <v>255</v>
      </c>
      <c r="C23" s="21" t="s">
        <v>419</v>
      </c>
      <c r="D23" s="43"/>
      <c r="E23" s="44"/>
    </row>
    <row r="24" spans="1:5" ht="12.4" customHeight="1" x14ac:dyDescent="0.2">
      <c r="A24" s="311"/>
      <c r="B24" s="83" t="s">
        <v>258</v>
      </c>
      <c r="C24" s="21">
        <v>210</v>
      </c>
      <c r="D24" s="43"/>
      <c r="E24" s="44"/>
    </row>
    <row r="25" spans="1:5" ht="12.4" customHeight="1" x14ac:dyDescent="0.2">
      <c r="A25" s="311"/>
      <c r="B25" s="18" t="s">
        <v>368</v>
      </c>
      <c r="C25" s="21">
        <v>12</v>
      </c>
      <c r="D25" s="43"/>
      <c r="E25" s="44"/>
    </row>
    <row r="26" spans="1:5" ht="12.4" customHeight="1" x14ac:dyDescent="0.2">
      <c r="A26" s="311"/>
      <c r="B26" s="18" t="s">
        <v>148</v>
      </c>
      <c r="C26" s="21">
        <v>24</v>
      </c>
      <c r="D26" s="43"/>
      <c r="E26" s="44"/>
    </row>
    <row r="27" spans="1:5" ht="15" thickBot="1" x14ac:dyDescent="0.25">
      <c r="A27" s="344"/>
      <c r="B27" s="20" t="s">
        <v>259</v>
      </c>
      <c r="C27" s="24">
        <v>78</v>
      </c>
      <c r="D27" s="64"/>
      <c r="E27" s="65"/>
    </row>
    <row r="28" spans="1:5" x14ac:dyDescent="0.2">
      <c r="A28" s="310" t="s">
        <v>369</v>
      </c>
      <c r="B28" s="45" t="s">
        <v>370</v>
      </c>
      <c r="C28" s="22">
        <v>10604.651162790697</v>
      </c>
      <c r="D28" s="39"/>
      <c r="E28" s="40"/>
    </row>
    <row r="29" spans="1:5" ht="27.75" customHeight="1" x14ac:dyDescent="0.2">
      <c r="A29" s="311"/>
      <c r="B29" s="18" t="s">
        <v>371</v>
      </c>
      <c r="C29" s="21" t="s">
        <v>420</v>
      </c>
      <c r="D29" s="43"/>
      <c r="E29" s="113"/>
    </row>
    <row r="30" spans="1:5" x14ac:dyDescent="0.2">
      <c r="A30" s="311"/>
      <c r="B30" s="18" t="s">
        <v>373</v>
      </c>
      <c r="C30" s="21" t="s">
        <v>225</v>
      </c>
      <c r="D30" s="43" t="s">
        <v>225</v>
      </c>
      <c r="E30" s="44"/>
    </row>
    <row r="31" spans="1:5" x14ac:dyDescent="0.2">
      <c r="A31" s="311"/>
      <c r="B31" s="18" t="s">
        <v>374</v>
      </c>
      <c r="C31" s="21" t="s">
        <v>225</v>
      </c>
      <c r="D31" s="43" t="s">
        <v>225</v>
      </c>
      <c r="E31" s="44"/>
    </row>
    <row r="32" spans="1:5" x14ac:dyDescent="0.2">
      <c r="A32" s="311"/>
      <c r="B32" s="18" t="s">
        <v>375</v>
      </c>
      <c r="C32" s="21" t="s">
        <v>225</v>
      </c>
      <c r="D32" s="43" t="s">
        <v>225</v>
      </c>
      <c r="E32" s="44"/>
    </row>
    <row r="33" spans="1:5" x14ac:dyDescent="0.2">
      <c r="A33" s="311"/>
      <c r="B33" s="18" t="s">
        <v>376</v>
      </c>
      <c r="C33" s="21"/>
      <c r="D33" s="43"/>
      <c r="E33" s="44"/>
    </row>
    <row r="34" spans="1:5" ht="14.25" customHeight="1" x14ac:dyDescent="0.2">
      <c r="A34" s="311"/>
      <c r="B34" s="18" t="s">
        <v>377</v>
      </c>
      <c r="C34" s="21">
        <v>1974</v>
      </c>
      <c r="D34" s="43"/>
      <c r="E34" s="44"/>
    </row>
    <row r="35" spans="1:5" ht="15.75" customHeight="1" thickBot="1" x14ac:dyDescent="0.25">
      <c r="A35" s="344"/>
      <c r="B35" s="20" t="s">
        <v>378</v>
      </c>
      <c r="C35" s="24">
        <v>8600</v>
      </c>
      <c r="D35" s="64"/>
      <c r="E35" s="65"/>
    </row>
    <row r="36" spans="1:5" ht="15" customHeight="1" x14ac:dyDescent="0.2">
      <c r="A36" s="310" t="s">
        <v>379</v>
      </c>
      <c r="B36" s="45" t="s">
        <v>380</v>
      </c>
      <c r="C36" s="22">
        <v>1699652</v>
      </c>
      <c r="D36" s="39"/>
      <c r="E36" s="40"/>
    </row>
    <row r="37" spans="1:5" ht="15" customHeight="1" x14ac:dyDescent="0.2">
      <c r="A37" s="311"/>
      <c r="B37" s="18" t="s">
        <v>381</v>
      </c>
      <c r="C37" s="21">
        <v>360417</v>
      </c>
      <c r="D37" s="43"/>
      <c r="E37" s="44"/>
    </row>
    <row r="38" spans="1:5" ht="15" customHeight="1" x14ac:dyDescent="0.2">
      <c r="A38" s="311"/>
      <c r="B38" s="18" t="s">
        <v>382</v>
      </c>
      <c r="C38" s="21">
        <v>58286</v>
      </c>
      <c r="D38" s="43"/>
      <c r="E38" s="44"/>
    </row>
    <row r="39" spans="1:5" ht="15" customHeight="1" x14ac:dyDescent="0.2">
      <c r="A39" s="311"/>
      <c r="B39" s="18" t="s">
        <v>383</v>
      </c>
      <c r="C39" s="21">
        <v>39242</v>
      </c>
      <c r="D39" s="43"/>
      <c r="E39" s="44"/>
    </row>
    <row r="40" spans="1:5" ht="15" customHeight="1" x14ac:dyDescent="0.2">
      <c r="A40" s="311"/>
      <c r="B40" s="18" t="s">
        <v>384</v>
      </c>
      <c r="C40" s="21"/>
      <c r="D40" s="43"/>
      <c r="E40" s="44"/>
    </row>
    <row r="41" spans="1:5" ht="15" customHeight="1" x14ac:dyDescent="0.2">
      <c r="A41" s="311"/>
      <c r="B41" s="18" t="s">
        <v>385</v>
      </c>
      <c r="C41" s="21"/>
      <c r="D41" s="43"/>
      <c r="E41" s="44"/>
    </row>
    <row r="42" spans="1:5" ht="15" customHeight="1" x14ac:dyDescent="0.2">
      <c r="A42" s="311"/>
      <c r="B42" s="18" t="s">
        <v>386</v>
      </c>
      <c r="C42" s="21">
        <v>305</v>
      </c>
      <c r="D42" s="43"/>
      <c r="E42" s="44"/>
    </row>
    <row r="43" spans="1:5" ht="15" customHeight="1" x14ac:dyDescent="0.2">
      <c r="A43" s="311"/>
      <c r="B43" s="18" t="s">
        <v>387</v>
      </c>
      <c r="C43" s="21" t="s">
        <v>421</v>
      </c>
      <c r="D43" s="43"/>
      <c r="E43" s="44"/>
    </row>
    <row r="44" spans="1:5" ht="15" customHeight="1" x14ac:dyDescent="0.2">
      <c r="A44" s="311"/>
      <c r="B44" s="18" t="s">
        <v>388</v>
      </c>
      <c r="C44" s="21" t="s">
        <v>422</v>
      </c>
      <c r="D44" s="43"/>
      <c r="E44" s="44"/>
    </row>
    <row r="45" spans="1:5" ht="15" customHeight="1" x14ac:dyDescent="0.2">
      <c r="A45" s="311"/>
      <c r="B45" s="18" t="s">
        <v>389</v>
      </c>
      <c r="C45" s="21">
        <v>1895482</v>
      </c>
      <c r="D45" s="43"/>
      <c r="E45" s="44"/>
    </row>
    <row r="46" spans="1:5" ht="15" customHeight="1" thickBot="1" x14ac:dyDescent="0.25">
      <c r="A46" s="344"/>
      <c r="B46" s="20" t="s">
        <v>390</v>
      </c>
      <c r="C46" s="24">
        <v>103451</v>
      </c>
      <c r="D46" s="64"/>
      <c r="E46" s="65"/>
    </row>
    <row r="47" spans="1:5" ht="15" customHeight="1" x14ac:dyDescent="0.2">
      <c r="A47" s="310" t="s">
        <v>391</v>
      </c>
      <c r="B47" s="45" t="s">
        <v>380</v>
      </c>
      <c r="C47" s="1"/>
      <c r="D47" s="39">
        <v>1500000</v>
      </c>
      <c r="E47" s="40"/>
    </row>
    <row r="48" spans="1:5" ht="15" customHeight="1" x14ac:dyDescent="0.2">
      <c r="A48" s="311"/>
      <c r="B48" s="18" t="s">
        <v>381</v>
      </c>
      <c r="C48" s="2"/>
      <c r="D48" s="43">
        <v>350000</v>
      </c>
      <c r="E48" s="44"/>
    </row>
    <row r="49" spans="1:5" ht="15" customHeight="1" x14ac:dyDescent="0.2">
      <c r="A49" s="311"/>
      <c r="B49" s="18" t="s">
        <v>382</v>
      </c>
      <c r="C49" s="2"/>
      <c r="D49" s="43">
        <v>160000</v>
      </c>
      <c r="E49" s="44"/>
    </row>
    <row r="50" spans="1:5" ht="15" customHeight="1" x14ac:dyDescent="0.2">
      <c r="A50" s="311"/>
      <c r="B50" s="18" t="s">
        <v>383</v>
      </c>
      <c r="C50" s="2"/>
      <c r="D50" s="43">
        <v>0</v>
      </c>
      <c r="E50" s="44"/>
    </row>
    <row r="51" spans="1:5" ht="15" customHeight="1" x14ac:dyDescent="0.2">
      <c r="A51" s="311"/>
      <c r="B51" s="18" t="s">
        <v>384</v>
      </c>
      <c r="C51" s="2"/>
      <c r="D51" s="43">
        <v>0</v>
      </c>
      <c r="E51" s="44"/>
    </row>
    <row r="52" spans="1:5" ht="15" customHeight="1" x14ac:dyDescent="0.2">
      <c r="A52" s="311"/>
      <c r="B52" s="18" t="s">
        <v>385</v>
      </c>
      <c r="C52" s="2"/>
      <c r="D52" s="43">
        <v>0</v>
      </c>
      <c r="E52" s="44"/>
    </row>
    <row r="53" spans="1:5" ht="15" customHeight="1" x14ac:dyDescent="0.2">
      <c r="A53" s="311"/>
      <c r="B53" s="18" t="s">
        <v>386</v>
      </c>
      <c r="C53" s="2"/>
      <c r="D53" s="43">
        <v>0</v>
      </c>
      <c r="E53" s="44"/>
    </row>
    <row r="54" spans="1:5" ht="15" customHeight="1" x14ac:dyDescent="0.2">
      <c r="A54" s="311"/>
      <c r="B54" s="18" t="s">
        <v>395</v>
      </c>
      <c r="C54" s="2"/>
      <c r="D54" s="43">
        <v>30000</v>
      </c>
      <c r="E54" s="44" t="s">
        <v>423</v>
      </c>
    </row>
    <row r="55" spans="1:5" ht="15" customHeight="1" x14ac:dyDescent="0.2">
      <c r="A55" s="311"/>
      <c r="B55" s="18" t="s">
        <v>389</v>
      </c>
      <c r="C55" s="2"/>
      <c r="D55" s="43">
        <v>1600000</v>
      </c>
      <c r="E55" s="44"/>
    </row>
    <row r="56" spans="1:5" ht="15" customHeight="1" thickBot="1" x14ac:dyDescent="0.25">
      <c r="A56" s="344"/>
      <c r="B56" s="20" t="s">
        <v>390</v>
      </c>
      <c r="C56" s="23"/>
      <c r="D56" s="64">
        <v>140000</v>
      </c>
      <c r="E56" s="65"/>
    </row>
    <row r="57" spans="1:5" ht="15" customHeight="1" x14ac:dyDescent="0.2">
      <c r="A57" s="310" t="s">
        <v>396</v>
      </c>
      <c r="B57" s="45" t="s">
        <v>380</v>
      </c>
      <c r="C57" s="1"/>
      <c r="D57" s="39" t="s">
        <v>225</v>
      </c>
      <c r="E57" s="40" t="s">
        <v>1910</v>
      </c>
    </row>
    <row r="58" spans="1:5" ht="15" customHeight="1" x14ac:dyDescent="0.2">
      <c r="A58" s="311"/>
      <c r="B58" s="18" t="s">
        <v>381</v>
      </c>
      <c r="C58" s="2"/>
      <c r="D58" s="43"/>
      <c r="E58" s="44"/>
    </row>
    <row r="59" spans="1:5" ht="15" customHeight="1" x14ac:dyDescent="0.2">
      <c r="A59" s="311"/>
      <c r="B59" s="18" t="s">
        <v>382</v>
      </c>
      <c r="C59" s="2"/>
      <c r="D59" s="43"/>
      <c r="E59" s="44"/>
    </row>
    <row r="60" spans="1:5" ht="15" customHeight="1" x14ac:dyDescent="0.2">
      <c r="A60" s="311"/>
      <c r="B60" s="18" t="s">
        <v>383</v>
      </c>
      <c r="C60" s="2"/>
      <c r="D60" s="43"/>
      <c r="E60" s="44"/>
    </row>
    <row r="61" spans="1:5" ht="15" customHeight="1" x14ac:dyDescent="0.2">
      <c r="A61" s="311"/>
      <c r="B61" s="18" t="s">
        <v>384</v>
      </c>
      <c r="C61" s="2"/>
      <c r="D61" s="43"/>
      <c r="E61" s="44"/>
    </row>
    <row r="62" spans="1:5" ht="15" customHeight="1" x14ac:dyDescent="0.2">
      <c r="A62" s="311"/>
      <c r="B62" s="18" t="s">
        <v>385</v>
      </c>
      <c r="C62" s="2"/>
      <c r="D62" s="43"/>
      <c r="E62" s="44"/>
    </row>
    <row r="63" spans="1:5" ht="15" customHeight="1" x14ac:dyDescent="0.2">
      <c r="A63" s="311"/>
      <c r="B63" s="18" t="s">
        <v>386</v>
      </c>
      <c r="C63" s="2"/>
      <c r="D63" s="43"/>
      <c r="E63" s="44"/>
    </row>
    <row r="64" spans="1:5" ht="15" customHeight="1" x14ac:dyDescent="0.2">
      <c r="A64" s="311"/>
      <c r="B64" s="18" t="s">
        <v>395</v>
      </c>
      <c r="C64" s="2"/>
      <c r="D64" s="43"/>
      <c r="E64" s="44"/>
    </row>
    <row r="65" spans="1:5" ht="15" customHeight="1" x14ac:dyDescent="0.2">
      <c r="A65" s="311"/>
      <c r="B65" s="18" t="s">
        <v>389</v>
      </c>
      <c r="C65" s="2"/>
      <c r="D65" s="43"/>
      <c r="E65" s="44"/>
    </row>
    <row r="66" spans="1:5" ht="15" customHeight="1" thickBot="1" x14ac:dyDescent="0.25">
      <c r="A66" s="344"/>
      <c r="B66" s="20" t="s">
        <v>390</v>
      </c>
      <c r="C66" s="23"/>
      <c r="D66" s="64"/>
      <c r="E66" s="65"/>
    </row>
    <row r="67" spans="1:5" ht="15" customHeight="1" x14ac:dyDescent="0.2">
      <c r="A67" s="310" t="s">
        <v>397</v>
      </c>
      <c r="B67" s="45" t="s">
        <v>398</v>
      </c>
      <c r="C67" s="1"/>
      <c r="D67" s="39" t="s">
        <v>225</v>
      </c>
      <c r="E67" s="40" t="s">
        <v>1909</v>
      </c>
    </row>
    <row r="68" spans="1:5" ht="15" customHeight="1" x14ac:dyDescent="0.2">
      <c r="A68" s="311"/>
      <c r="B68" s="18" t="s">
        <v>380</v>
      </c>
      <c r="C68" s="2"/>
      <c r="D68" s="43">
        <v>0</v>
      </c>
      <c r="E68" s="44"/>
    </row>
    <row r="69" spans="1:5" ht="15" customHeight="1" x14ac:dyDescent="0.2">
      <c r="A69" s="311"/>
      <c r="B69" s="18" t="s">
        <v>381</v>
      </c>
      <c r="C69" s="2"/>
      <c r="D69" s="43">
        <v>0</v>
      </c>
      <c r="E69" s="44"/>
    </row>
    <row r="70" spans="1:5" ht="15" customHeight="1" x14ac:dyDescent="0.2">
      <c r="A70" s="311"/>
      <c r="B70" s="18" t="s">
        <v>382</v>
      </c>
      <c r="C70" s="2"/>
      <c r="D70" s="43">
        <v>0</v>
      </c>
      <c r="E70" s="44"/>
    </row>
    <row r="71" spans="1:5" ht="15" customHeight="1" x14ac:dyDescent="0.2">
      <c r="A71" s="311"/>
      <c r="B71" s="18" t="s">
        <v>383</v>
      </c>
      <c r="C71" s="2"/>
      <c r="D71" s="43">
        <v>0</v>
      </c>
      <c r="E71" s="44"/>
    </row>
    <row r="72" spans="1:5" ht="15" customHeight="1" x14ac:dyDescent="0.2">
      <c r="A72" s="311"/>
      <c r="B72" s="18" t="s">
        <v>384</v>
      </c>
      <c r="C72" s="2"/>
      <c r="D72" s="43">
        <v>0</v>
      </c>
      <c r="E72" s="44"/>
    </row>
    <row r="73" spans="1:5" ht="15" customHeight="1" x14ac:dyDescent="0.2">
      <c r="A73" s="311"/>
      <c r="B73" s="18" t="s">
        <v>385</v>
      </c>
      <c r="C73" s="2"/>
      <c r="D73" s="43">
        <v>0</v>
      </c>
      <c r="E73" s="44"/>
    </row>
    <row r="74" spans="1:5" ht="15" customHeight="1" x14ac:dyDescent="0.2">
      <c r="A74" s="311"/>
      <c r="B74" s="18" t="s">
        <v>386</v>
      </c>
      <c r="C74" s="2"/>
      <c r="D74" s="43">
        <v>0</v>
      </c>
      <c r="E74" s="44"/>
    </row>
    <row r="75" spans="1:5" ht="15" customHeight="1" x14ac:dyDescent="0.2">
      <c r="A75" s="311"/>
      <c r="B75" s="18" t="s">
        <v>395</v>
      </c>
      <c r="C75" s="2"/>
      <c r="D75" s="43">
        <v>0</v>
      </c>
      <c r="E75" s="44"/>
    </row>
    <row r="76" spans="1:5" ht="15" customHeight="1" x14ac:dyDescent="0.2">
      <c r="A76" s="311"/>
      <c r="B76" s="18" t="s">
        <v>389</v>
      </c>
      <c r="C76" s="2"/>
      <c r="D76" s="43">
        <v>0</v>
      </c>
      <c r="E76" s="44"/>
    </row>
    <row r="77" spans="1:5" ht="15" customHeight="1" thickBot="1" x14ac:dyDescent="0.25">
      <c r="A77" s="344"/>
      <c r="B77" s="20" t="s">
        <v>390</v>
      </c>
      <c r="C77" s="23"/>
      <c r="D77" s="64">
        <v>0</v>
      </c>
      <c r="E77" s="65"/>
    </row>
    <row r="78" spans="1:5" ht="25.5" x14ac:dyDescent="0.2">
      <c r="A78" s="310" t="s">
        <v>399</v>
      </c>
      <c r="B78" s="45" t="s">
        <v>400</v>
      </c>
      <c r="C78" s="22" t="s">
        <v>208</v>
      </c>
      <c r="D78" s="39"/>
      <c r="E78" s="40"/>
    </row>
    <row r="79" spans="1:5" x14ac:dyDescent="0.2">
      <c r="A79" s="311"/>
      <c r="B79" s="18" t="s">
        <v>401</v>
      </c>
      <c r="C79" s="21" t="s">
        <v>189</v>
      </c>
      <c r="D79" s="43"/>
      <c r="E79" s="44"/>
    </row>
    <row r="80" spans="1:5" x14ac:dyDescent="0.2">
      <c r="A80" s="311"/>
      <c r="B80" s="18" t="s">
        <v>402</v>
      </c>
      <c r="C80" s="21" t="s">
        <v>208</v>
      </c>
      <c r="D80" s="43"/>
      <c r="E80" s="44"/>
    </row>
    <row r="81" spans="1:5" x14ac:dyDescent="0.2">
      <c r="A81" s="311"/>
      <c r="B81" s="18" t="s">
        <v>403</v>
      </c>
      <c r="C81" s="21" t="s">
        <v>189</v>
      </c>
      <c r="D81" s="43"/>
      <c r="E81" s="44"/>
    </row>
    <row r="82" spans="1:5" x14ac:dyDescent="0.2">
      <c r="A82" s="311"/>
      <c r="B82" s="18" t="s">
        <v>404</v>
      </c>
      <c r="C82" s="21" t="s">
        <v>189</v>
      </c>
      <c r="D82" s="43"/>
      <c r="E82" s="44"/>
    </row>
    <row r="83" spans="1:5" x14ac:dyDescent="0.2">
      <c r="A83" s="311"/>
      <c r="B83" s="18" t="s">
        <v>213</v>
      </c>
      <c r="C83" s="21" t="s">
        <v>189</v>
      </c>
      <c r="D83" s="43"/>
      <c r="E83" s="44"/>
    </row>
    <row r="84" spans="1:5" ht="13.5" thickBot="1" x14ac:dyDescent="0.25">
      <c r="A84" s="344"/>
      <c r="B84" s="20" t="s">
        <v>301</v>
      </c>
      <c r="C84" s="24"/>
      <c r="D84" s="64"/>
      <c r="E84" s="65"/>
    </row>
    <row r="85" spans="1:5" ht="29.25" customHeight="1" x14ac:dyDescent="0.2">
      <c r="A85" s="310" t="s">
        <v>296</v>
      </c>
      <c r="B85" s="45" t="s">
        <v>400</v>
      </c>
      <c r="C85" s="90" t="s">
        <v>208</v>
      </c>
      <c r="D85" s="39"/>
      <c r="E85" s="40"/>
    </row>
    <row r="86" spans="1:5" ht="12.4" customHeight="1" x14ac:dyDescent="0.2">
      <c r="A86" s="311"/>
      <c r="B86" s="18" t="s">
        <v>401</v>
      </c>
      <c r="C86" s="21" t="s">
        <v>189</v>
      </c>
      <c r="D86" s="43"/>
      <c r="E86" s="44"/>
    </row>
    <row r="87" spans="1:5" ht="12.4" customHeight="1" x14ac:dyDescent="0.2">
      <c r="A87" s="311"/>
      <c r="B87" s="18" t="s">
        <v>402</v>
      </c>
      <c r="C87" s="21" t="s">
        <v>208</v>
      </c>
      <c r="D87" s="43"/>
      <c r="E87" s="44"/>
    </row>
    <row r="88" spans="1:5" ht="12.4" customHeight="1" x14ac:dyDescent="0.2">
      <c r="A88" s="311"/>
      <c r="B88" s="18" t="s">
        <v>403</v>
      </c>
      <c r="C88" s="21" t="s">
        <v>189</v>
      </c>
      <c r="D88" s="43"/>
      <c r="E88" s="44"/>
    </row>
    <row r="89" spans="1:5" ht="13.15" customHeight="1" x14ac:dyDescent="0.2">
      <c r="A89" s="311"/>
      <c r="B89" s="18" t="s">
        <v>404</v>
      </c>
      <c r="C89" s="21" t="s">
        <v>189</v>
      </c>
      <c r="D89" s="43"/>
      <c r="E89" s="44"/>
    </row>
    <row r="90" spans="1:5" ht="12.4" customHeight="1" x14ac:dyDescent="0.2">
      <c r="A90" s="311"/>
      <c r="B90" s="18" t="s">
        <v>213</v>
      </c>
      <c r="C90" s="21" t="s">
        <v>189</v>
      </c>
      <c r="D90" s="43"/>
      <c r="E90" s="44"/>
    </row>
    <row r="91" spans="1:5" ht="13.15" customHeight="1" thickBot="1" x14ac:dyDescent="0.25">
      <c r="A91" s="344"/>
      <c r="B91" s="20" t="s">
        <v>301</v>
      </c>
      <c r="C91" s="24"/>
      <c r="D91" s="64"/>
      <c r="E91" s="65"/>
    </row>
    <row r="92" spans="1:5" ht="12.4" customHeight="1" x14ac:dyDescent="0.2">
      <c r="A92" s="310" t="s">
        <v>405</v>
      </c>
      <c r="B92" s="45" t="s">
        <v>406</v>
      </c>
      <c r="C92" s="22" t="s">
        <v>189</v>
      </c>
      <c r="D92" s="39"/>
      <c r="E92" s="40"/>
    </row>
    <row r="93" spans="1:5" ht="13.15" customHeight="1" x14ac:dyDescent="0.2">
      <c r="A93" s="311"/>
      <c r="B93" s="18" t="s">
        <v>407</v>
      </c>
      <c r="C93" s="21" t="s">
        <v>208</v>
      </c>
      <c r="D93" s="43"/>
      <c r="E93" s="44"/>
    </row>
    <row r="94" spans="1:5" ht="12.4" customHeight="1" x14ac:dyDescent="0.2">
      <c r="A94" s="311"/>
      <c r="B94" s="18" t="s">
        <v>206</v>
      </c>
      <c r="C94" s="21" t="s">
        <v>189</v>
      </c>
      <c r="D94" s="43"/>
      <c r="E94" s="44"/>
    </row>
    <row r="95" spans="1:5" ht="13.15" customHeight="1" thickBot="1" x14ac:dyDescent="0.25">
      <c r="A95" s="344"/>
      <c r="B95" s="20" t="s">
        <v>301</v>
      </c>
      <c r="C95" s="24"/>
      <c r="D95" s="64"/>
      <c r="E95" s="65"/>
    </row>
    <row r="96" spans="1:5" ht="30" customHeight="1" x14ac:dyDescent="0.2">
      <c r="A96" s="310" t="s">
        <v>1972</v>
      </c>
      <c r="B96" s="45" t="s">
        <v>309</v>
      </c>
      <c r="C96" s="22"/>
      <c r="D96" s="39"/>
      <c r="E96" s="40"/>
    </row>
    <row r="97" spans="1:5" ht="30" customHeight="1" x14ac:dyDescent="0.2">
      <c r="A97" s="311"/>
      <c r="B97" s="18" t="s">
        <v>310</v>
      </c>
      <c r="C97" s="21"/>
      <c r="D97" s="43"/>
      <c r="E97" s="44"/>
    </row>
    <row r="98" spans="1:5" ht="30" customHeight="1" x14ac:dyDescent="0.2">
      <c r="A98" s="311"/>
      <c r="B98" s="18" t="s">
        <v>311</v>
      </c>
      <c r="C98" s="21"/>
      <c r="D98" s="43"/>
      <c r="E98" s="44"/>
    </row>
    <row r="99" spans="1:5" ht="30" customHeight="1" x14ac:dyDescent="0.2">
      <c r="A99" s="311"/>
      <c r="B99" s="18" t="s">
        <v>312</v>
      </c>
      <c r="C99" s="21"/>
      <c r="D99" s="43"/>
      <c r="E99" s="44"/>
    </row>
    <row r="100" spans="1:5" ht="30" customHeight="1" thickBot="1" x14ac:dyDescent="0.25">
      <c r="A100" s="344"/>
      <c r="B100" s="20" t="s">
        <v>301</v>
      </c>
      <c r="C100" s="24"/>
      <c r="D100" s="64"/>
      <c r="E100" s="65"/>
    </row>
    <row r="101" spans="1:5" ht="18" customHeight="1" thickBot="1" x14ac:dyDescent="0.25">
      <c r="A101" s="28" t="s">
        <v>408</v>
      </c>
      <c r="B101" s="112" t="s">
        <v>315</v>
      </c>
      <c r="C101" s="69"/>
      <c r="D101" s="34" t="s">
        <v>225</v>
      </c>
      <c r="E101" s="35"/>
    </row>
    <row r="102" spans="1:5" ht="15" customHeight="1" thickBot="1" x14ac:dyDescent="0.25">
      <c r="A102" s="310" t="s">
        <v>409</v>
      </c>
      <c r="B102" s="45" t="s">
        <v>410</v>
      </c>
      <c r="C102" s="22"/>
      <c r="D102" s="39" t="s">
        <v>236</v>
      </c>
      <c r="E102" s="40"/>
    </row>
    <row r="103" spans="1:5" ht="15" customHeight="1" thickBot="1" x14ac:dyDescent="0.25">
      <c r="A103" s="311"/>
      <c r="B103" s="18" t="s">
        <v>318</v>
      </c>
      <c r="C103" s="21"/>
      <c r="D103" s="39" t="s">
        <v>236</v>
      </c>
      <c r="E103" s="44"/>
    </row>
    <row r="104" spans="1:5" ht="15" customHeight="1" thickBot="1" x14ac:dyDescent="0.25">
      <c r="A104" s="311"/>
      <c r="B104" s="18" t="s">
        <v>319</v>
      </c>
      <c r="C104" s="21"/>
      <c r="D104" s="39" t="s">
        <v>236</v>
      </c>
      <c r="E104" s="44"/>
    </row>
    <row r="105" spans="1:5" ht="15" customHeight="1" thickBot="1" x14ac:dyDescent="0.25">
      <c r="A105" s="311"/>
      <c r="B105" s="18" t="s">
        <v>320</v>
      </c>
      <c r="C105" s="21"/>
      <c r="D105" s="39" t="s">
        <v>236</v>
      </c>
      <c r="E105" s="44"/>
    </row>
    <row r="106" spans="1:5" ht="15" customHeight="1" thickBot="1" x14ac:dyDescent="0.25">
      <c r="A106" s="311"/>
      <c r="B106" s="18" t="s">
        <v>321</v>
      </c>
      <c r="C106" s="21"/>
      <c r="D106" s="39" t="s">
        <v>236</v>
      </c>
      <c r="E106" s="44"/>
    </row>
    <row r="107" spans="1:5" ht="15" customHeight="1" thickBot="1" x14ac:dyDescent="0.25">
      <c r="A107" s="311"/>
      <c r="B107" s="18" t="s">
        <v>322</v>
      </c>
      <c r="C107" s="21"/>
      <c r="D107" s="39" t="s">
        <v>236</v>
      </c>
      <c r="E107" s="44"/>
    </row>
    <row r="108" spans="1:5" ht="15" customHeight="1" thickBot="1" x14ac:dyDescent="0.25">
      <c r="A108" s="311"/>
      <c r="B108" s="18" t="s">
        <v>323</v>
      </c>
      <c r="C108" s="21"/>
      <c r="D108" s="39" t="s">
        <v>236</v>
      </c>
      <c r="E108" s="44"/>
    </row>
    <row r="109" spans="1:5" ht="15" customHeight="1" thickBot="1" x14ac:dyDescent="0.25">
      <c r="A109" s="311"/>
      <c r="B109" s="18" t="s">
        <v>324</v>
      </c>
      <c r="C109" s="21"/>
      <c r="D109" s="39" t="s">
        <v>236</v>
      </c>
      <c r="E109" s="44"/>
    </row>
    <row r="110" spans="1:5" ht="15" customHeight="1" thickBot="1" x14ac:dyDescent="0.25">
      <c r="A110" s="311"/>
      <c r="B110" s="18" t="s">
        <v>325</v>
      </c>
      <c r="C110" s="21"/>
      <c r="D110" s="39" t="s">
        <v>236</v>
      </c>
      <c r="E110" s="44"/>
    </row>
    <row r="111" spans="1:5" ht="15" customHeight="1" thickBot="1" x14ac:dyDescent="0.25">
      <c r="A111" s="311"/>
      <c r="B111" s="18" t="s">
        <v>326</v>
      </c>
      <c r="C111" s="21"/>
      <c r="D111" s="39" t="s">
        <v>236</v>
      </c>
      <c r="E111" s="44"/>
    </row>
    <row r="112" spans="1:5" ht="15" customHeight="1" thickBot="1" x14ac:dyDescent="0.25">
      <c r="A112" s="311"/>
      <c r="B112" s="18" t="s">
        <v>327</v>
      </c>
      <c r="C112" s="21"/>
      <c r="D112" s="39" t="s">
        <v>236</v>
      </c>
      <c r="E112" s="44"/>
    </row>
    <row r="113" spans="1:5" ht="15" customHeight="1" thickBot="1" x14ac:dyDescent="0.25">
      <c r="A113" s="311"/>
      <c r="B113" s="18" t="s">
        <v>328</v>
      </c>
      <c r="C113" s="21"/>
      <c r="D113" s="39" t="s">
        <v>236</v>
      </c>
      <c r="E113" s="44"/>
    </row>
    <row r="114" spans="1:5" ht="15" customHeight="1" thickBot="1" x14ac:dyDescent="0.25">
      <c r="A114" s="344"/>
      <c r="B114" s="20" t="s">
        <v>301</v>
      </c>
      <c r="C114" s="24"/>
      <c r="D114" s="39" t="s">
        <v>236</v>
      </c>
      <c r="E114" s="65"/>
    </row>
    <row r="115" spans="1:5" ht="16.5" customHeight="1" thickBot="1" x14ac:dyDescent="0.25">
      <c r="A115" s="28" t="s">
        <v>411</v>
      </c>
      <c r="B115" s="112" t="s">
        <v>412</v>
      </c>
      <c r="C115" s="69" t="s">
        <v>222</v>
      </c>
      <c r="D115" s="34"/>
      <c r="E115" s="35"/>
    </row>
    <row r="116" spans="1:5" ht="19.5" customHeight="1" thickBot="1" x14ac:dyDescent="0.25">
      <c r="A116" s="32" t="s">
        <v>413</v>
      </c>
      <c r="B116" s="74" t="s">
        <v>414</v>
      </c>
      <c r="C116" s="75" t="s">
        <v>225</v>
      </c>
      <c r="D116" s="76"/>
      <c r="E116" s="55"/>
    </row>
    <row r="117" spans="1:5" x14ac:dyDescent="0.2">
      <c r="A117" s="355" t="s">
        <v>415</v>
      </c>
      <c r="B117" s="356"/>
    </row>
    <row r="118" spans="1:5" x14ac:dyDescent="0.2">
      <c r="A118" s="357"/>
      <c r="B118" s="358"/>
    </row>
    <row r="119" spans="1:5" x14ac:dyDescent="0.2">
      <c r="A119" s="357"/>
      <c r="B119" s="358"/>
    </row>
    <row r="120" spans="1:5" x14ac:dyDescent="0.2">
      <c r="A120" s="357"/>
      <c r="B120" s="358"/>
    </row>
    <row r="121" spans="1:5" ht="13.5" thickBot="1" x14ac:dyDescent="0.25">
      <c r="A121" s="359"/>
      <c r="B121" s="360"/>
    </row>
  </sheetData>
  <mergeCells count="17">
    <mergeCell ref="A96:A100"/>
    <mergeCell ref="A102:A114"/>
    <mergeCell ref="A117:B121"/>
    <mergeCell ref="A14:A20"/>
    <mergeCell ref="A21:A27"/>
    <mergeCell ref="A47:A56"/>
    <mergeCell ref="A57:A66"/>
    <mergeCell ref="A67:A77"/>
    <mergeCell ref="A78:A84"/>
    <mergeCell ref="A85:A91"/>
    <mergeCell ref="A92:A95"/>
    <mergeCell ref="A36:A46"/>
    <mergeCell ref="A1:E2"/>
    <mergeCell ref="A3:E3"/>
    <mergeCell ref="A4:B4"/>
    <mergeCell ref="A7:A13"/>
    <mergeCell ref="A28:A35"/>
  </mergeCells>
  <conditionalFormatting sqref="D102:D114">
    <cfRule type="expression" dxfId="360" priority="11">
      <formula>$D$101 &lt;&gt; "Yes"</formula>
    </cfRule>
  </conditionalFormatting>
  <conditionalFormatting sqref="C102:C114">
    <cfRule type="expression" dxfId="359" priority="10">
      <formula>$C$101 &lt;&gt; "Yes"</formula>
    </cfRule>
  </conditionalFormatting>
  <conditionalFormatting sqref="D101 D96 D92:D94 D85:D90 D78:D83 D30:D32 D98">
    <cfRule type="containsBlanks" dxfId="358" priority="9">
      <formula>LEN(TRIM(D30))=0</formula>
    </cfRule>
  </conditionalFormatting>
  <conditionalFormatting sqref="D103">
    <cfRule type="expression" dxfId="357" priority="8">
      <formula>AND($D$101 = "Yes", $D$103 = "")</formula>
    </cfRule>
  </conditionalFormatting>
  <conditionalFormatting sqref="D104">
    <cfRule type="expression" dxfId="356" priority="7">
      <formula>AND($D$101 = "Yes", $D$104 = "")</formula>
    </cfRule>
  </conditionalFormatting>
  <conditionalFormatting sqref="D105">
    <cfRule type="expression" dxfId="355" priority="6">
      <formula>AND($D$101 = "Yes", $D$105 = "")</formula>
    </cfRule>
  </conditionalFormatting>
  <conditionalFormatting sqref="D106">
    <cfRule type="expression" dxfId="354" priority="5">
      <formula>AND($D$101 = "Yes", $D$106 = "")</formula>
    </cfRule>
  </conditionalFormatting>
  <conditionalFormatting sqref="D107">
    <cfRule type="expression" dxfId="353" priority="4">
      <formula>AND($D$101 = "Yes", $D$107 = "")</formula>
    </cfRule>
  </conditionalFormatting>
  <conditionalFormatting sqref="D108">
    <cfRule type="expression" dxfId="352" priority="3">
      <formula>AND($D$101 = "Yes", $D$108 = "")</formula>
    </cfRule>
  </conditionalFormatting>
  <conditionalFormatting sqref="D110">
    <cfRule type="expression" dxfId="351" priority="2">
      <formula>AND($D$101 = "Yes", $D$110 = "")</formula>
    </cfRule>
  </conditionalFormatting>
  <conditionalFormatting sqref="D112">
    <cfRule type="expression" dxfId="350" priority="1">
      <formula>AND($D$101 = "Yes", $D$112 = "")</formula>
    </cfRule>
  </conditionalFormatting>
  <dataValidations count="4">
    <dataValidation type="list" allowBlank="1" showInputMessage="1" showErrorMessage="1" sqref="C98 C101 C96 C92:C94 C30:C32 C78:C83 C85:C90" xr:uid="{17739367-3F12-40E5-AE7E-5F3BE75B76F2}">
      <formula1>"Yes, No, N/A"</formula1>
    </dataValidation>
    <dataValidation type="list" allowBlank="1" showInputMessage="1" showErrorMessage="1" sqref="D67 D57" xr:uid="{A1625464-041D-4BB5-BF5C-4F48D9953AA2}">
      <formula1>"2017, 2018, 2019, 2020, N/A"</formula1>
    </dataValidation>
    <dataValidation type="list" allowBlank="1" showInputMessage="1" showErrorMessage="1" errorTitle="Incorrect Input Value" error="Please enter 'Yes', 'No', or 'N/A'." sqref="D101 D30:D32 D92:D94 D85:D90 D78:D83 D98 D96" xr:uid="{307C8CA9-D066-40B2-B922-B245F48A73DC}">
      <formula1>"Yes, No, N/A"</formula1>
    </dataValidation>
    <dataValidation allowBlank="1" showInputMessage="1" showErrorMessage="1" promptTitle="Include 6 Decimal Points" prompt="Please enter coordinate locations in decimal degrees to precision of six (6) decimal places." sqref="D7:D8 D14:D15 D21:D22" xr:uid="{9C2D7E7D-BDE1-4DDA-B18A-811B020CEEC3}"/>
  </dataValidation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593E7A-78E7-42F5-B273-261B921FBAC4}">
  <sheetPr codeName="Sheet9">
    <tabColor rgb="FF92D050"/>
  </sheetPr>
  <dimension ref="A1:E113"/>
  <sheetViews>
    <sheetView zoomScale="80" zoomScaleNormal="80" workbookViewId="0">
      <pane xSplit="2" ySplit="4" topLeftCell="C5" activePane="bottomRight" state="frozen"/>
      <selection pane="topRight" activeCell="C1" sqref="C1"/>
      <selection pane="bottomLeft" activeCell="A5" sqref="A5"/>
      <selection pane="bottomRight" activeCell="K64" sqref="K64"/>
    </sheetView>
  </sheetViews>
  <sheetFormatPr defaultColWidth="9.140625" defaultRowHeight="12.75" x14ac:dyDescent="0.2"/>
  <cols>
    <col min="1" max="1" width="31.140625" style="33" customWidth="1"/>
    <col min="2" max="2" width="57.7109375" style="73" customWidth="1"/>
    <col min="3" max="4" width="35.7109375" style="73" customWidth="1"/>
    <col min="5" max="5" width="35.7109375" style="33" customWidth="1"/>
    <col min="6" max="16384" width="9.140625" style="33"/>
  </cols>
  <sheetData>
    <row r="1" spans="1:5" ht="14.65" customHeight="1" x14ac:dyDescent="0.2">
      <c r="A1" s="312" t="s">
        <v>360</v>
      </c>
      <c r="B1" s="313"/>
      <c r="C1" s="313"/>
      <c r="D1" s="313"/>
      <c r="E1" s="314"/>
    </row>
    <row r="2" spans="1:5" ht="14.65" customHeight="1" x14ac:dyDescent="0.2">
      <c r="A2" s="315"/>
      <c r="B2" s="316"/>
      <c r="C2" s="316"/>
      <c r="D2" s="316"/>
      <c r="E2" s="317"/>
    </row>
    <row r="3" spans="1:5" ht="54" customHeight="1" thickBot="1" x14ac:dyDescent="0.25">
      <c r="A3" s="340" t="s">
        <v>112</v>
      </c>
      <c r="B3" s="341"/>
      <c r="C3" s="342"/>
      <c r="D3" s="342"/>
      <c r="E3" s="343"/>
    </row>
    <row r="4" spans="1:5" ht="33.75" customHeight="1" thickBot="1" x14ac:dyDescent="0.25">
      <c r="A4" s="322"/>
      <c r="B4" s="323"/>
      <c r="C4" s="16" t="s">
        <v>113</v>
      </c>
      <c r="D4" s="17" t="s">
        <v>25</v>
      </c>
      <c r="E4" s="17" t="s">
        <v>38</v>
      </c>
    </row>
    <row r="5" spans="1:5" ht="18" customHeight="1" thickBot="1" x14ac:dyDescent="0.25">
      <c r="A5" s="28" t="s">
        <v>361</v>
      </c>
      <c r="B5" s="112" t="s">
        <v>362</v>
      </c>
      <c r="C5" s="69">
        <v>3</v>
      </c>
      <c r="D5" s="34">
        <v>2</v>
      </c>
      <c r="E5" s="35" t="s">
        <v>1786</v>
      </c>
    </row>
    <row r="6" spans="1:5" ht="39.4" customHeight="1" thickBot="1" x14ac:dyDescent="0.25">
      <c r="A6" s="28" t="s">
        <v>363</v>
      </c>
      <c r="B6" s="112" t="s">
        <v>364</v>
      </c>
      <c r="C6" s="88" t="s">
        <v>424</v>
      </c>
      <c r="D6" s="34"/>
      <c r="E6" s="35"/>
    </row>
    <row r="7" spans="1:5" ht="27" customHeight="1" x14ac:dyDescent="0.2">
      <c r="A7" s="310" t="s">
        <v>366</v>
      </c>
      <c r="B7" s="45" t="s">
        <v>143</v>
      </c>
      <c r="C7" s="22">
        <v>41.675092999999997</v>
      </c>
      <c r="D7" s="39"/>
      <c r="E7" s="40"/>
    </row>
    <row r="8" spans="1:5" ht="14.65" customHeight="1" x14ac:dyDescent="0.2">
      <c r="A8" s="311"/>
      <c r="B8" s="83" t="s">
        <v>144</v>
      </c>
      <c r="C8" s="21">
        <v>-87.431218000000001</v>
      </c>
      <c r="D8" s="43"/>
      <c r="E8" s="44"/>
    </row>
    <row r="9" spans="1:5" ht="30" customHeight="1" x14ac:dyDescent="0.2">
      <c r="A9" s="311"/>
      <c r="B9" s="83" t="s">
        <v>255</v>
      </c>
      <c r="C9" s="21" t="s">
        <v>425</v>
      </c>
      <c r="D9" s="43"/>
      <c r="E9" s="44"/>
    </row>
    <row r="10" spans="1:5" ht="12.4" customHeight="1" x14ac:dyDescent="0.2">
      <c r="A10" s="311"/>
      <c r="B10" s="83" t="s">
        <v>258</v>
      </c>
      <c r="C10" s="21">
        <v>150</v>
      </c>
      <c r="D10" s="43"/>
      <c r="E10" s="44"/>
    </row>
    <row r="11" spans="1:5" ht="12.4" customHeight="1" x14ac:dyDescent="0.2">
      <c r="A11" s="311"/>
      <c r="B11" s="18" t="s">
        <v>368</v>
      </c>
      <c r="C11" s="21">
        <v>13</v>
      </c>
      <c r="D11" s="43"/>
      <c r="E11" s="44"/>
    </row>
    <row r="12" spans="1:5" ht="12.4" customHeight="1" x14ac:dyDescent="0.2">
      <c r="A12" s="311"/>
      <c r="B12" s="18" t="s">
        <v>148</v>
      </c>
      <c r="C12" s="21">
        <v>55</v>
      </c>
      <c r="D12" s="43"/>
      <c r="E12" s="44"/>
    </row>
    <row r="13" spans="1:5" ht="15" thickBot="1" x14ac:dyDescent="0.25">
      <c r="A13" s="344"/>
      <c r="B13" s="20" t="s">
        <v>259</v>
      </c>
      <c r="C13" s="24">
        <v>175</v>
      </c>
      <c r="D13" s="64"/>
      <c r="E13" s="65"/>
    </row>
    <row r="14" spans="1:5" ht="27" customHeight="1" x14ac:dyDescent="0.2">
      <c r="A14" s="310" t="s">
        <v>366</v>
      </c>
      <c r="B14" s="45" t="s">
        <v>143</v>
      </c>
      <c r="C14" s="22">
        <v>41.676118000000002</v>
      </c>
      <c r="D14" s="39"/>
      <c r="E14" s="40"/>
    </row>
    <row r="15" spans="1:5" ht="14.65" customHeight="1" x14ac:dyDescent="0.2">
      <c r="A15" s="311"/>
      <c r="B15" s="83" t="s">
        <v>144</v>
      </c>
      <c r="C15" s="21">
        <v>-87.430847999999997</v>
      </c>
      <c r="D15" s="43"/>
      <c r="E15" s="44"/>
    </row>
    <row r="16" spans="1:5" ht="30" customHeight="1" x14ac:dyDescent="0.2">
      <c r="A16" s="311"/>
      <c r="B16" s="83" t="s">
        <v>255</v>
      </c>
      <c r="C16" s="21" t="s">
        <v>426</v>
      </c>
      <c r="D16" s="43"/>
      <c r="E16" s="44"/>
    </row>
    <row r="17" spans="1:5" ht="12.4" customHeight="1" x14ac:dyDescent="0.2">
      <c r="A17" s="311"/>
      <c r="B17" s="83" t="s">
        <v>258</v>
      </c>
      <c r="C17" s="21">
        <v>20</v>
      </c>
      <c r="D17" s="43"/>
      <c r="E17" s="44"/>
    </row>
    <row r="18" spans="1:5" ht="12.4" customHeight="1" x14ac:dyDescent="0.2">
      <c r="A18" s="311"/>
      <c r="B18" s="18" t="s">
        <v>368</v>
      </c>
      <c r="C18" s="21">
        <v>13.5405500051462</v>
      </c>
      <c r="D18" s="43"/>
      <c r="E18" s="44"/>
    </row>
    <row r="19" spans="1:5" ht="12.4" customHeight="1" x14ac:dyDescent="0.2">
      <c r="A19" s="311"/>
      <c r="B19" s="18" t="s">
        <v>148</v>
      </c>
      <c r="C19" s="21">
        <v>65</v>
      </c>
      <c r="D19" s="43"/>
      <c r="E19" s="44"/>
    </row>
    <row r="20" spans="1:5" ht="15" thickBot="1" x14ac:dyDescent="0.25">
      <c r="A20" s="344"/>
      <c r="B20" s="20" t="s">
        <v>259</v>
      </c>
      <c r="C20" s="24">
        <v>96</v>
      </c>
      <c r="D20" s="64"/>
      <c r="E20" s="65"/>
    </row>
    <row r="21" spans="1:5" x14ac:dyDescent="0.2">
      <c r="A21" s="310" t="s">
        <v>369</v>
      </c>
      <c r="B21" s="45" t="s">
        <v>370</v>
      </c>
      <c r="C21" s="22">
        <v>12840</v>
      </c>
      <c r="D21" s="39"/>
      <c r="E21" s="40"/>
    </row>
    <row r="22" spans="1:5" ht="27.75" customHeight="1" x14ac:dyDescent="0.2">
      <c r="A22" s="311"/>
      <c r="B22" s="18" t="s">
        <v>371</v>
      </c>
      <c r="C22" s="21" t="s">
        <v>372</v>
      </c>
      <c r="D22" s="43"/>
      <c r="E22" s="113"/>
    </row>
    <row r="23" spans="1:5" x14ac:dyDescent="0.2">
      <c r="A23" s="311"/>
      <c r="B23" s="18" t="s">
        <v>373</v>
      </c>
      <c r="C23" s="21" t="s">
        <v>225</v>
      </c>
      <c r="D23" s="43"/>
      <c r="E23" s="44"/>
    </row>
    <row r="24" spans="1:5" x14ac:dyDescent="0.2">
      <c r="A24" s="311"/>
      <c r="B24" s="18" t="s">
        <v>374</v>
      </c>
      <c r="C24" s="21" t="s">
        <v>225</v>
      </c>
      <c r="D24" s="43"/>
      <c r="E24" s="44"/>
    </row>
    <row r="25" spans="1:5" x14ac:dyDescent="0.2">
      <c r="A25" s="311"/>
      <c r="B25" s="18" t="s">
        <v>375</v>
      </c>
      <c r="C25" s="21" t="s">
        <v>225</v>
      </c>
      <c r="D25" s="43"/>
      <c r="E25" s="44"/>
    </row>
    <row r="26" spans="1:5" x14ac:dyDescent="0.2">
      <c r="A26" s="311"/>
      <c r="B26" s="18" t="s">
        <v>376</v>
      </c>
      <c r="C26" s="21"/>
      <c r="D26" s="43"/>
      <c r="E26" s="44"/>
    </row>
    <row r="27" spans="1:5" ht="14.25" customHeight="1" x14ac:dyDescent="0.2">
      <c r="A27" s="311"/>
      <c r="B27" s="18" t="s">
        <v>377</v>
      </c>
      <c r="C27" s="21">
        <v>1966</v>
      </c>
      <c r="D27" s="43"/>
      <c r="E27" s="44"/>
    </row>
    <row r="28" spans="1:5" ht="15.75" customHeight="1" thickBot="1" x14ac:dyDescent="0.25">
      <c r="A28" s="344"/>
      <c r="B28" s="20" t="s">
        <v>378</v>
      </c>
      <c r="C28" s="24">
        <v>8600</v>
      </c>
      <c r="D28" s="64"/>
      <c r="E28" s="65"/>
    </row>
    <row r="29" spans="1:5" ht="15" customHeight="1" x14ac:dyDescent="0.2">
      <c r="A29" s="310" t="s">
        <v>379</v>
      </c>
      <c r="B29" s="45" t="s">
        <v>380</v>
      </c>
      <c r="C29" s="22">
        <v>2332011</v>
      </c>
      <c r="D29" s="39"/>
      <c r="E29" s="40"/>
    </row>
    <row r="30" spans="1:5" ht="15" customHeight="1" x14ac:dyDescent="0.2">
      <c r="A30" s="311"/>
      <c r="B30" s="18" t="s">
        <v>381</v>
      </c>
      <c r="C30" s="21">
        <v>369483</v>
      </c>
      <c r="D30" s="43"/>
      <c r="E30" s="44"/>
    </row>
    <row r="31" spans="1:5" ht="15" customHeight="1" x14ac:dyDescent="0.2">
      <c r="A31" s="311"/>
      <c r="B31" s="18" t="s">
        <v>382</v>
      </c>
      <c r="C31" s="21">
        <v>75225</v>
      </c>
      <c r="D31" s="43"/>
      <c r="E31" s="44"/>
    </row>
    <row r="32" spans="1:5" ht="15" customHeight="1" x14ac:dyDescent="0.2">
      <c r="A32" s="311"/>
      <c r="B32" s="18" t="s">
        <v>383</v>
      </c>
      <c r="C32" s="21">
        <v>40517</v>
      </c>
      <c r="D32" s="43"/>
      <c r="E32" s="44"/>
    </row>
    <row r="33" spans="1:5" ht="15" customHeight="1" x14ac:dyDescent="0.2">
      <c r="A33" s="311"/>
      <c r="B33" s="18" t="s">
        <v>384</v>
      </c>
      <c r="C33" s="21">
        <v>300.8</v>
      </c>
      <c r="D33" s="43"/>
      <c r="E33" s="44"/>
    </row>
    <row r="34" spans="1:5" ht="15" customHeight="1" x14ac:dyDescent="0.2">
      <c r="A34" s="311"/>
      <c r="B34" s="18" t="s">
        <v>385</v>
      </c>
      <c r="C34" s="21"/>
      <c r="D34" s="43"/>
      <c r="E34" s="44"/>
    </row>
    <row r="35" spans="1:5" ht="15" customHeight="1" x14ac:dyDescent="0.2">
      <c r="A35" s="311"/>
      <c r="B35" s="18" t="s">
        <v>386</v>
      </c>
      <c r="C35" s="21"/>
      <c r="D35" s="43"/>
      <c r="E35" s="44"/>
    </row>
    <row r="36" spans="1:5" ht="15" customHeight="1" x14ac:dyDescent="0.2">
      <c r="A36" s="311"/>
      <c r="B36" s="18" t="s">
        <v>395</v>
      </c>
      <c r="C36" s="21"/>
      <c r="D36" s="43"/>
      <c r="E36" s="44"/>
    </row>
    <row r="37" spans="1:5" ht="15" customHeight="1" x14ac:dyDescent="0.2">
      <c r="A37" s="311"/>
      <c r="B37" s="18" t="s">
        <v>389</v>
      </c>
      <c r="C37" s="21">
        <v>2515306</v>
      </c>
      <c r="D37" s="43"/>
      <c r="E37" s="44" t="s">
        <v>1788</v>
      </c>
    </row>
    <row r="38" spans="1:5" ht="15" customHeight="1" thickBot="1" x14ac:dyDescent="0.25">
      <c r="A38" s="344"/>
      <c r="B38" s="20" t="s">
        <v>390</v>
      </c>
      <c r="C38" s="24">
        <v>222750</v>
      </c>
      <c r="D38" s="64"/>
      <c r="E38" s="65" t="s">
        <v>1787</v>
      </c>
    </row>
    <row r="39" spans="1:5" ht="15" customHeight="1" x14ac:dyDescent="0.2">
      <c r="A39" s="310" t="s">
        <v>391</v>
      </c>
      <c r="B39" s="45" t="s">
        <v>380</v>
      </c>
      <c r="C39" s="1"/>
      <c r="D39" s="39">
        <v>1800000</v>
      </c>
      <c r="E39" s="40"/>
    </row>
    <row r="40" spans="1:5" ht="15" customHeight="1" x14ac:dyDescent="0.2">
      <c r="A40" s="311"/>
      <c r="B40" s="18" t="s">
        <v>381</v>
      </c>
      <c r="C40" s="2"/>
      <c r="D40" s="43">
        <v>350000</v>
      </c>
      <c r="E40" s="44"/>
    </row>
    <row r="41" spans="1:5" ht="15" customHeight="1" x14ac:dyDescent="0.2">
      <c r="A41" s="311"/>
      <c r="B41" s="18" t="s">
        <v>382</v>
      </c>
      <c r="C41" s="2"/>
      <c r="D41" s="43">
        <v>150000</v>
      </c>
      <c r="E41" s="44"/>
    </row>
    <row r="42" spans="1:5" ht="15" customHeight="1" x14ac:dyDescent="0.2">
      <c r="A42" s="311"/>
      <c r="B42" s="18" t="s">
        <v>383</v>
      </c>
      <c r="C42" s="2"/>
      <c r="D42" s="43">
        <v>0</v>
      </c>
      <c r="E42" s="44"/>
    </row>
    <row r="43" spans="1:5" ht="15" customHeight="1" x14ac:dyDescent="0.2">
      <c r="A43" s="311"/>
      <c r="B43" s="18" t="s">
        <v>384</v>
      </c>
      <c r="C43" s="2"/>
      <c r="D43" s="43">
        <v>390</v>
      </c>
      <c r="E43" s="44"/>
    </row>
    <row r="44" spans="1:5" ht="15" customHeight="1" x14ac:dyDescent="0.2">
      <c r="A44" s="311"/>
      <c r="B44" s="18" t="s">
        <v>385</v>
      </c>
      <c r="C44" s="2"/>
      <c r="D44" s="43">
        <v>0</v>
      </c>
      <c r="E44" s="44"/>
    </row>
    <row r="45" spans="1:5" ht="15" customHeight="1" x14ac:dyDescent="0.2">
      <c r="A45" s="311"/>
      <c r="B45" s="18" t="s">
        <v>386</v>
      </c>
      <c r="C45" s="2"/>
      <c r="D45" s="43">
        <v>0</v>
      </c>
      <c r="E45" s="44"/>
    </row>
    <row r="46" spans="1:5" ht="15" customHeight="1" x14ac:dyDescent="0.2">
      <c r="A46" s="311"/>
      <c r="B46" s="18" t="s">
        <v>395</v>
      </c>
      <c r="C46" s="2"/>
      <c r="D46" s="43">
        <v>0</v>
      </c>
      <c r="E46" s="44"/>
    </row>
    <row r="47" spans="1:5" ht="15" customHeight="1" x14ac:dyDescent="0.2">
      <c r="A47" s="311"/>
      <c r="B47" s="18" t="s">
        <v>389</v>
      </c>
      <c r="C47" s="2"/>
      <c r="D47" s="43">
        <v>1800000</v>
      </c>
      <c r="E47" s="44" t="s">
        <v>1788</v>
      </c>
    </row>
    <row r="48" spans="1:5" ht="15" customHeight="1" thickBot="1" x14ac:dyDescent="0.25">
      <c r="A48" s="344"/>
      <c r="B48" s="20" t="s">
        <v>390</v>
      </c>
      <c r="C48" s="23"/>
      <c r="D48" s="64">
        <v>99000</v>
      </c>
      <c r="E48" s="65" t="s">
        <v>1787</v>
      </c>
    </row>
    <row r="49" spans="1:5" ht="15" customHeight="1" x14ac:dyDescent="0.2">
      <c r="A49" s="310" t="s">
        <v>396</v>
      </c>
      <c r="B49" s="45" t="s">
        <v>380</v>
      </c>
      <c r="C49" s="1"/>
      <c r="D49" s="39">
        <v>2000000</v>
      </c>
      <c r="E49" s="40"/>
    </row>
    <row r="50" spans="1:5" ht="15" customHeight="1" x14ac:dyDescent="0.2">
      <c r="A50" s="311"/>
      <c r="B50" s="18" t="s">
        <v>381</v>
      </c>
      <c r="C50" s="2"/>
      <c r="D50" s="43">
        <v>420000</v>
      </c>
      <c r="E50" s="44"/>
    </row>
    <row r="51" spans="1:5" ht="15" customHeight="1" x14ac:dyDescent="0.2">
      <c r="A51" s="311"/>
      <c r="B51" s="18" t="s">
        <v>382</v>
      </c>
      <c r="C51" s="2"/>
      <c r="D51" s="43">
        <v>160000</v>
      </c>
      <c r="E51" s="44"/>
    </row>
    <row r="52" spans="1:5" ht="15" customHeight="1" x14ac:dyDescent="0.2">
      <c r="A52" s="311"/>
      <c r="B52" s="18" t="s">
        <v>383</v>
      </c>
      <c r="C52" s="2"/>
      <c r="D52" s="43">
        <v>0</v>
      </c>
      <c r="E52" s="44"/>
    </row>
    <row r="53" spans="1:5" ht="15" customHeight="1" x14ac:dyDescent="0.2">
      <c r="A53" s="311"/>
      <c r="B53" s="18" t="s">
        <v>384</v>
      </c>
      <c r="C53" s="2"/>
      <c r="D53" s="43">
        <v>22</v>
      </c>
      <c r="E53" s="44"/>
    </row>
    <row r="54" spans="1:5" ht="15" customHeight="1" x14ac:dyDescent="0.2">
      <c r="A54" s="311"/>
      <c r="B54" s="18" t="s">
        <v>385</v>
      </c>
      <c r="C54" s="2"/>
      <c r="D54" s="43">
        <v>0</v>
      </c>
      <c r="E54" s="44"/>
    </row>
    <row r="55" spans="1:5" ht="15" customHeight="1" x14ac:dyDescent="0.2">
      <c r="A55" s="311"/>
      <c r="B55" s="18" t="s">
        <v>386</v>
      </c>
      <c r="C55" s="2"/>
      <c r="D55" s="43">
        <v>0</v>
      </c>
      <c r="E55" s="44"/>
    </row>
    <row r="56" spans="1:5" ht="15" customHeight="1" x14ac:dyDescent="0.2">
      <c r="A56" s="311"/>
      <c r="B56" s="18" t="s">
        <v>395</v>
      </c>
      <c r="C56" s="2"/>
      <c r="D56" s="43">
        <v>0</v>
      </c>
      <c r="E56" s="44"/>
    </row>
    <row r="57" spans="1:5" ht="15" customHeight="1" x14ac:dyDescent="0.2">
      <c r="A57" s="311"/>
      <c r="B57" s="18" t="s">
        <v>389</v>
      </c>
      <c r="C57" s="2"/>
      <c r="D57" s="43">
        <v>2100000</v>
      </c>
      <c r="E57" s="44" t="s">
        <v>1788</v>
      </c>
    </row>
    <row r="58" spans="1:5" ht="15" customHeight="1" thickBot="1" x14ac:dyDescent="0.25">
      <c r="A58" s="344"/>
      <c r="B58" s="20" t="s">
        <v>390</v>
      </c>
      <c r="C58" s="23"/>
      <c r="D58" s="64">
        <v>370000</v>
      </c>
      <c r="E58" s="65" t="s">
        <v>1787</v>
      </c>
    </row>
    <row r="59" spans="1:5" ht="15" customHeight="1" x14ac:dyDescent="0.2">
      <c r="A59" s="310" t="s">
        <v>397</v>
      </c>
      <c r="B59" s="45" t="s">
        <v>398</v>
      </c>
      <c r="C59" s="1"/>
      <c r="D59" s="39" t="s">
        <v>225</v>
      </c>
      <c r="E59" s="40">
        <v>2021</v>
      </c>
    </row>
    <row r="60" spans="1:5" ht="15" customHeight="1" x14ac:dyDescent="0.2">
      <c r="A60" s="311"/>
      <c r="B60" s="18" t="s">
        <v>380</v>
      </c>
      <c r="C60" s="2"/>
      <c r="D60" s="43">
        <v>1800000</v>
      </c>
      <c r="E60" s="44"/>
    </row>
    <row r="61" spans="1:5" ht="15" customHeight="1" x14ac:dyDescent="0.2">
      <c r="A61" s="311"/>
      <c r="B61" s="18" t="s">
        <v>381</v>
      </c>
      <c r="C61" s="2"/>
      <c r="D61" s="43">
        <v>420000</v>
      </c>
      <c r="E61" s="44"/>
    </row>
    <row r="62" spans="1:5" ht="15" customHeight="1" x14ac:dyDescent="0.2">
      <c r="A62" s="311"/>
      <c r="B62" s="18" t="s">
        <v>382</v>
      </c>
      <c r="C62" s="2"/>
      <c r="D62" s="43">
        <v>120000</v>
      </c>
      <c r="E62" s="44"/>
    </row>
    <row r="63" spans="1:5" ht="15" customHeight="1" x14ac:dyDescent="0.2">
      <c r="A63" s="311"/>
      <c r="B63" s="18" t="s">
        <v>383</v>
      </c>
      <c r="C63" s="2"/>
      <c r="D63" s="43">
        <v>0</v>
      </c>
      <c r="E63" s="44"/>
    </row>
    <row r="64" spans="1:5" ht="15" customHeight="1" x14ac:dyDescent="0.2">
      <c r="A64" s="311"/>
      <c r="B64" s="18" t="s">
        <v>384</v>
      </c>
      <c r="C64" s="2"/>
      <c r="D64" s="43">
        <v>0</v>
      </c>
      <c r="E64" s="44"/>
    </row>
    <row r="65" spans="1:5" ht="15" customHeight="1" x14ac:dyDescent="0.2">
      <c r="A65" s="311"/>
      <c r="B65" s="18" t="s">
        <v>385</v>
      </c>
      <c r="C65" s="2"/>
      <c r="D65" s="43">
        <v>0</v>
      </c>
      <c r="E65" s="44"/>
    </row>
    <row r="66" spans="1:5" ht="15" customHeight="1" x14ac:dyDescent="0.2">
      <c r="A66" s="311"/>
      <c r="B66" s="18" t="s">
        <v>386</v>
      </c>
      <c r="C66" s="2"/>
      <c r="D66" s="43">
        <v>0</v>
      </c>
      <c r="E66" s="44"/>
    </row>
    <row r="67" spans="1:5" ht="15" customHeight="1" x14ac:dyDescent="0.2">
      <c r="A67" s="311"/>
      <c r="B67" s="18" t="s">
        <v>395</v>
      </c>
      <c r="C67" s="2"/>
      <c r="D67" s="43">
        <v>0</v>
      </c>
      <c r="E67" s="44"/>
    </row>
    <row r="68" spans="1:5" ht="15" customHeight="1" x14ac:dyDescent="0.2">
      <c r="A68" s="311"/>
      <c r="B68" s="18" t="s">
        <v>389</v>
      </c>
      <c r="C68" s="2"/>
      <c r="D68" s="43">
        <v>1900000</v>
      </c>
      <c r="E68" s="44" t="s">
        <v>1788</v>
      </c>
    </row>
    <row r="69" spans="1:5" ht="15" customHeight="1" thickBot="1" x14ac:dyDescent="0.25">
      <c r="A69" s="344"/>
      <c r="B69" s="20" t="s">
        <v>390</v>
      </c>
      <c r="C69" s="23"/>
      <c r="D69" s="64">
        <v>200000</v>
      </c>
      <c r="E69" s="65" t="s">
        <v>1787</v>
      </c>
    </row>
    <row r="70" spans="1:5" ht="25.5" x14ac:dyDescent="0.2">
      <c r="A70" s="310" t="s">
        <v>399</v>
      </c>
      <c r="B70" s="45" t="s">
        <v>400</v>
      </c>
      <c r="C70" s="22" t="s">
        <v>208</v>
      </c>
      <c r="D70" s="39" t="s">
        <v>189</v>
      </c>
      <c r="E70" s="40" t="s">
        <v>1790</v>
      </c>
    </row>
    <row r="71" spans="1:5" ht="38.25" x14ac:dyDescent="0.2">
      <c r="A71" s="311"/>
      <c r="B71" s="18" t="s">
        <v>401</v>
      </c>
      <c r="C71" s="21" t="s">
        <v>208</v>
      </c>
      <c r="D71" s="43"/>
      <c r="E71" s="268" t="s">
        <v>1791</v>
      </c>
    </row>
    <row r="72" spans="1:5" x14ac:dyDescent="0.2">
      <c r="A72" s="311"/>
      <c r="B72" s="18" t="s">
        <v>402</v>
      </c>
      <c r="C72" s="21" t="s">
        <v>189</v>
      </c>
      <c r="D72" s="43"/>
      <c r="E72" s="44"/>
    </row>
    <row r="73" spans="1:5" x14ac:dyDescent="0.2">
      <c r="A73" s="311"/>
      <c r="B73" s="18" t="s">
        <v>403</v>
      </c>
      <c r="C73" s="21" t="s">
        <v>189</v>
      </c>
      <c r="D73" s="43"/>
      <c r="E73" s="44"/>
    </row>
    <row r="74" spans="1:5" x14ac:dyDescent="0.2">
      <c r="A74" s="311"/>
      <c r="B74" s="18" t="s">
        <v>404</v>
      </c>
      <c r="C74" s="21" t="s">
        <v>189</v>
      </c>
      <c r="D74" s="43"/>
      <c r="E74" s="44"/>
    </row>
    <row r="75" spans="1:5" x14ac:dyDescent="0.2">
      <c r="A75" s="311"/>
      <c r="B75" s="18" t="s">
        <v>213</v>
      </c>
      <c r="C75" s="21" t="s">
        <v>189</v>
      </c>
      <c r="D75" s="43"/>
      <c r="E75" s="44"/>
    </row>
    <row r="76" spans="1:5" ht="13.5" thickBot="1" x14ac:dyDescent="0.25">
      <c r="A76" s="344"/>
      <c r="B76" s="20" t="s">
        <v>301</v>
      </c>
      <c r="C76" s="24"/>
      <c r="D76" s="64" t="s">
        <v>222</v>
      </c>
      <c r="E76" s="65"/>
    </row>
    <row r="77" spans="1:5" ht="29.25" customHeight="1" x14ac:dyDescent="0.2">
      <c r="A77" s="310" t="s">
        <v>296</v>
      </c>
      <c r="B77" s="45" t="s">
        <v>400</v>
      </c>
      <c r="C77" s="90" t="s">
        <v>208</v>
      </c>
      <c r="D77" s="39" t="s">
        <v>189</v>
      </c>
      <c r="E77" s="40" t="s">
        <v>1792</v>
      </c>
    </row>
    <row r="78" spans="1:5" ht="38.25" x14ac:dyDescent="0.2">
      <c r="A78" s="311"/>
      <c r="B78" s="18" t="s">
        <v>401</v>
      </c>
      <c r="C78" s="21" t="s">
        <v>208</v>
      </c>
      <c r="D78" s="43"/>
      <c r="E78" s="268" t="s">
        <v>1791</v>
      </c>
    </row>
    <row r="79" spans="1:5" ht="12.4" customHeight="1" x14ac:dyDescent="0.2">
      <c r="A79" s="311"/>
      <c r="B79" s="18" t="s">
        <v>402</v>
      </c>
      <c r="C79" s="21" t="s">
        <v>189</v>
      </c>
      <c r="D79" s="43"/>
      <c r="E79" s="44"/>
    </row>
    <row r="80" spans="1:5" ht="12.4" customHeight="1" x14ac:dyDescent="0.2">
      <c r="A80" s="311"/>
      <c r="B80" s="18" t="s">
        <v>403</v>
      </c>
      <c r="C80" s="21" t="s">
        <v>189</v>
      </c>
      <c r="D80" s="43"/>
      <c r="E80" s="44"/>
    </row>
    <row r="81" spans="1:5" ht="13.15" customHeight="1" x14ac:dyDescent="0.2">
      <c r="A81" s="311"/>
      <c r="B81" s="18" t="s">
        <v>404</v>
      </c>
      <c r="C81" s="21" t="s">
        <v>189</v>
      </c>
      <c r="D81" s="43"/>
      <c r="E81" s="44"/>
    </row>
    <row r="82" spans="1:5" ht="12.4" customHeight="1" x14ac:dyDescent="0.2">
      <c r="A82" s="311"/>
      <c r="B82" s="18" t="s">
        <v>213</v>
      </c>
      <c r="C82" s="21" t="s">
        <v>189</v>
      </c>
      <c r="D82" s="43"/>
      <c r="E82" s="44"/>
    </row>
    <row r="83" spans="1:5" ht="13.15" customHeight="1" thickBot="1" x14ac:dyDescent="0.25">
      <c r="A83" s="344"/>
      <c r="B83" s="20" t="s">
        <v>301</v>
      </c>
      <c r="C83" s="24"/>
      <c r="D83" s="64" t="s">
        <v>222</v>
      </c>
      <c r="E83" s="65"/>
    </row>
    <row r="84" spans="1:5" ht="12.4" customHeight="1" x14ac:dyDescent="0.2">
      <c r="A84" s="310" t="s">
        <v>405</v>
      </c>
      <c r="B84" s="45" t="s">
        <v>406</v>
      </c>
      <c r="C84" s="22" t="s">
        <v>189</v>
      </c>
      <c r="D84" s="39"/>
      <c r="E84" s="40"/>
    </row>
    <row r="85" spans="1:5" ht="13.15" customHeight="1" x14ac:dyDescent="0.2">
      <c r="A85" s="311"/>
      <c r="B85" s="18" t="s">
        <v>407</v>
      </c>
      <c r="C85" s="21" t="s">
        <v>208</v>
      </c>
      <c r="D85" s="43"/>
      <c r="E85" s="44"/>
    </row>
    <row r="86" spans="1:5" ht="12.4" customHeight="1" x14ac:dyDescent="0.2">
      <c r="A86" s="311"/>
      <c r="B86" s="18" t="s">
        <v>206</v>
      </c>
      <c r="C86" s="21" t="s">
        <v>189</v>
      </c>
      <c r="D86" s="43"/>
      <c r="E86" s="44"/>
    </row>
    <row r="87" spans="1:5" ht="13.15" customHeight="1" thickBot="1" x14ac:dyDescent="0.25">
      <c r="A87" s="344"/>
      <c r="B87" s="20" t="s">
        <v>301</v>
      </c>
      <c r="C87" s="24"/>
      <c r="D87" s="64" t="s">
        <v>222</v>
      </c>
      <c r="E87" s="65"/>
    </row>
    <row r="88" spans="1:5" ht="30" customHeight="1" x14ac:dyDescent="0.2">
      <c r="A88" s="310" t="s">
        <v>1972</v>
      </c>
      <c r="B88" s="45" t="s">
        <v>309</v>
      </c>
      <c r="C88" s="22"/>
      <c r="D88" s="39" t="s">
        <v>208</v>
      </c>
      <c r="E88" s="40"/>
    </row>
    <row r="89" spans="1:5" ht="30" customHeight="1" x14ac:dyDescent="0.2">
      <c r="A89" s="311"/>
      <c r="B89" s="18" t="s">
        <v>310</v>
      </c>
      <c r="C89" s="21"/>
      <c r="D89" s="43" t="s">
        <v>222</v>
      </c>
      <c r="E89" s="44"/>
    </row>
    <row r="90" spans="1:5" ht="30" customHeight="1" x14ac:dyDescent="0.2">
      <c r="A90" s="311"/>
      <c r="B90" s="18" t="s">
        <v>311</v>
      </c>
      <c r="C90" s="21"/>
      <c r="D90" s="43" t="s">
        <v>189</v>
      </c>
      <c r="E90" s="44"/>
    </row>
    <row r="91" spans="1:5" ht="30" customHeight="1" x14ac:dyDescent="0.2">
      <c r="A91" s="311"/>
      <c r="B91" s="18" t="s">
        <v>312</v>
      </c>
      <c r="C91" s="21"/>
      <c r="D91" s="43" t="s">
        <v>222</v>
      </c>
      <c r="E91" s="44"/>
    </row>
    <row r="92" spans="1:5" ht="30" customHeight="1" thickBot="1" x14ac:dyDescent="0.25">
      <c r="A92" s="344"/>
      <c r="B92" s="20" t="s">
        <v>301</v>
      </c>
      <c r="C92" s="24"/>
      <c r="D92" s="64" t="s">
        <v>222</v>
      </c>
      <c r="E92" s="65"/>
    </row>
    <row r="93" spans="1:5" ht="18" customHeight="1" thickBot="1" x14ac:dyDescent="0.25">
      <c r="A93" s="28" t="s">
        <v>408</v>
      </c>
      <c r="B93" s="112" t="s">
        <v>315</v>
      </c>
      <c r="C93" s="69"/>
      <c r="D93" s="34" t="s">
        <v>208</v>
      </c>
      <c r="E93" s="35"/>
    </row>
    <row r="94" spans="1:5" ht="15" customHeight="1" x14ac:dyDescent="0.2">
      <c r="A94" s="310" t="s">
        <v>409</v>
      </c>
      <c r="B94" s="45" t="s">
        <v>410</v>
      </c>
      <c r="C94" s="22"/>
      <c r="D94" s="39" t="s">
        <v>1773</v>
      </c>
      <c r="E94" s="40"/>
    </row>
    <row r="95" spans="1:5" ht="15" customHeight="1" x14ac:dyDescent="0.2">
      <c r="A95" s="311"/>
      <c r="B95" s="18" t="s">
        <v>318</v>
      </c>
      <c r="C95" s="21"/>
      <c r="D95" s="43" t="s">
        <v>208</v>
      </c>
      <c r="E95" s="44"/>
    </row>
    <row r="96" spans="1:5" ht="15" customHeight="1" x14ac:dyDescent="0.2">
      <c r="A96" s="311"/>
      <c r="B96" s="18" t="s">
        <v>319</v>
      </c>
      <c r="C96" s="21"/>
      <c r="D96" s="43" t="s">
        <v>208</v>
      </c>
      <c r="E96" s="44"/>
    </row>
    <row r="97" spans="1:5" ht="15" customHeight="1" x14ac:dyDescent="0.2">
      <c r="A97" s="311"/>
      <c r="B97" s="18" t="s">
        <v>320</v>
      </c>
      <c r="C97" s="21"/>
      <c r="D97" s="43" t="s">
        <v>208</v>
      </c>
      <c r="E97" s="44"/>
    </row>
    <row r="98" spans="1:5" ht="15" customHeight="1" x14ac:dyDescent="0.2">
      <c r="A98" s="311"/>
      <c r="B98" s="18" t="s">
        <v>321</v>
      </c>
      <c r="C98" s="21"/>
      <c r="D98" s="43" t="s">
        <v>189</v>
      </c>
      <c r="E98" s="44"/>
    </row>
    <row r="99" spans="1:5" ht="15" customHeight="1" x14ac:dyDescent="0.2">
      <c r="A99" s="311"/>
      <c r="B99" s="18" t="s">
        <v>322</v>
      </c>
      <c r="C99" s="21"/>
      <c r="D99" s="43" t="s">
        <v>208</v>
      </c>
      <c r="E99" s="44"/>
    </row>
    <row r="100" spans="1:5" ht="15" customHeight="1" x14ac:dyDescent="0.2">
      <c r="A100" s="311"/>
      <c r="B100" s="18" t="s">
        <v>323</v>
      </c>
      <c r="C100" s="21"/>
      <c r="D100" s="43" t="s">
        <v>208</v>
      </c>
      <c r="E100" s="44"/>
    </row>
    <row r="101" spans="1:5" ht="15" customHeight="1" x14ac:dyDescent="0.2">
      <c r="A101" s="311"/>
      <c r="B101" s="18" t="s">
        <v>324</v>
      </c>
      <c r="C101" s="21"/>
      <c r="D101" s="43" t="s">
        <v>222</v>
      </c>
      <c r="E101" s="44"/>
    </row>
    <row r="102" spans="1:5" ht="15" customHeight="1" x14ac:dyDescent="0.2">
      <c r="A102" s="311"/>
      <c r="B102" s="18" t="s">
        <v>325</v>
      </c>
      <c r="C102" s="21"/>
      <c r="D102" s="43" t="s">
        <v>208</v>
      </c>
      <c r="E102" s="44"/>
    </row>
    <row r="103" spans="1:5" ht="15" customHeight="1" x14ac:dyDescent="0.2">
      <c r="A103" s="311"/>
      <c r="B103" s="18" t="s">
        <v>326</v>
      </c>
      <c r="C103" s="21"/>
      <c r="D103" s="43" t="s">
        <v>222</v>
      </c>
      <c r="E103" s="44"/>
    </row>
    <row r="104" spans="1:5" ht="15" customHeight="1" x14ac:dyDescent="0.2">
      <c r="A104" s="311"/>
      <c r="B104" s="18" t="s">
        <v>327</v>
      </c>
      <c r="C104" s="21"/>
      <c r="D104" s="43" t="s">
        <v>189</v>
      </c>
      <c r="E104" s="44"/>
    </row>
    <row r="105" spans="1:5" ht="15" customHeight="1" x14ac:dyDescent="0.2">
      <c r="A105" s="311"/>
      <c r="B105" s="18" t="s">
        <v>328</v>
      </c>
      <c r="C105" s="21"/>
      <c r="D105" s="43" t="s">
        <v>236</v>
      </c>
      <c r="E105" s="44"/>
    </row>
    <row r="106" spans="1:5" ht="15" customHeight="1" thickBot="1" x14ac:dyDescent="0.25">
      <c r="A106" s="344"/>
      <c r="B106" s="20" t="s">
        <v>301</v>
      </c>
      <c r="C106" s="24"/>
      <c r="D106" s="64" t="s">
        <v>222</v>
      </c>
      <c r="E106" s="65"/>
    </row>
    <row r="107" spans="1:5" ht="16.5" customHeight="1" thickBot="1" x14ac:dyDescent="0.25">
      <c r="A107" s="28" t="s">
        <v>411</v>
      </c>
      <c r="B107" s="112" t="s">
        <v>412</v>
      </c>
      <c r="C107" s="69" t="s">
        <v>222</v>
      </c>
      <c r="D107" s="34" t="s">
        <v>1793</v>
      </c>
      <c r="E107" s="35"/>
    </row>
    <row r="108" spans="1:5" ht="19.5" customHeight="1" thickBot="1" x14ac:dyDescent="0.25">
      <c r="A108" s="32" t="s">
        <v>413</v>
      </c>
      <c r="B108" s="74" t="s">
        <v>414</v>
      </c>
      <c r="C108" s="75" t="s">
        <v>225</v>
      </c>
      <c r="D108" s="76">
        <v>2007</v>
      </c>
      <c r="E108" s="55"/>
    </row>
    <row r="109" spans="1:5" x14ac:dyDescent="0.2">
      <c r="A109" s="355" t="s">
        <v>415</v>
      </c>
      <c r="B109" s="356"/>
    </row>
    <row r="110" spans="1:5" x14ac:dyDescent="0.2">
      <c r="A110" s="357"/>
      <c r="B110" s="358"/>
    </row>
    <row r="111" spans="1:5" x14ac:dyDescent="0.2">
      <c r="A111" s="357"/>
      <c r="B111" s="358"/>
    </row>
    <row r="112" spans="1:5" x14ac:dyDescent="0.2">
      <c r="A112" s="357"/>
      <c r="B112" s="358"/>
    </row>
    <row r="113" spans="1:2" ht="13.5" thickBot="1" x14ac:dyDescent="0.25">
      <c r="A113" s="359"/>
      <c r="B113" s="360"/>
    </row>
  </sheetData>
  <mergeCells count="16">
    <mergeCell ref="A88:A92"/>
    <mergeCell ref="A94:A106"/>
    <mergeCell ref="A109:B113"/>
    <mergeCell ref="A14:A20"/>
    <mergeCell ref="A39:A48"/>
    <mergeCell ref="A49:A58"/>
    <mergeCell ref="A59:A69"/>
    <mergeCell ref="A70:A76"/>
    <mergeCell ref="A77:A83"/>
    <mergeCell ref="A84:A87"/>
    <mergeCell ref="A29:A38"/>
    <mergeCell ref="A1:E2"/>
    <mergeCell ref="A3:E3"/>
    <mergeCell ref="A4:B4"/>
    <mergeCell ref="A7:A13"/>
    <mergeCell ref="A21:A28"/>
  </mergeCells>
  <conditionalFormatting sqref="D94:D106">
    <cfRule type="expression" dxfId="349" priority="11">
      <formula>$D$93 &lt;&gt; "Yes"</formula>
    </cfRule>
  </conditionalFormatting>
  <conditionalFormatting sqref="C94:C106">
    <cfRule type="expression" dxfId="348" priority="10">
      <formula>$C$93 &lt;&gt; "Yes"</formula>
    </cfRule>
  </conditionalFormatting>
  <conditionalFormatting sqref="D93 D88 D84:D86 D77:D82 D70:D75 D23:D25 D90">
    <cfRule type="containsBlanks" dxfId="347" priority="9">
      <formula>LEN(TRIM(D23))=0</formula>
    </cfRule>
  </conditionalFormatting>
  <conditionalFormatting sqref="D95">
    <cfRule type="expression" dxfId="346" priority="8">
      <formula>AND($D$93 = "Yes", $D$95 = "")</formula>
    </cfRule>
  </conditionalFormatting>
  <conditionalFormatting sqref="D96">
    <cfRule type="expression" dxfId="345" priority="7">
      <formula>AND($D$93 = "Yes", $D$96 = "")</formula>
    </cfRule>
  </conditionalFormatting>
  <conditionalFormatting sqref="D97">
    <cfRule type="expression" dxfId="344" priority="6">
      <formula>AND($D$93 = "Yes", $D$97 = "")</formula>
    </cfRule>
  </conditionalFormatting>
  <conditionalFormatting sqref="D98">
    <cfRule type="expression" dxfId="343" priority="5">
      <formula>AND($D$93 = "Yes", $D$98 = "")</formula>
    </cfRule>
  </conditionalFormatting>
  <conditionalFormatting sqref="D99">
    <cfRule type="expression" dxfId="342" priority="4">
      <formula>AND($D$93 = "Yes", $D$99 = "")</formula>
    </cfRule>
  </conditionalFormatting>
  <conditionalFormatting sqref="D100">
    <cfRule type="expression" dxfId="341" priority="3">
      <formula>AND($D$93 = "Yes", $D$100 = "")</formula>
    </cfRule>
  </conditionalFormatting>
  <conditionalFormatting sqref="D102">
    <cfRule type="expression" dxfId="340" priority="2">
      <formula>AND($D$93 = "Yes", $D$102 = "")</formula>
    </cfRule>
  </conditionalFormatting>
  <conditionalFormatting sqref="D104">
    <cfRule type="expression" dxfId="339" priority="1">
      <formula>AND($D$93 = "Yes", $D$104 = "")</formula>
    </cfRule>
  </conditionalFormatting>
  <dataValidations count="5">
    <dataValidation type="list" allowBlank="1" showInputMessage="1" showErrorMessage="1" sqref="C90 C93 C88 C84:C86 C70:C75 C23:C25 C77:C82" xr:uid="{22D779DE-7001-4B5A-B25F-C8EA8ECED953}">
      <formula1>"Yes, No, N/A"</formula1>
    </dataValidation>
    <dataValidation allowBlank="1" showInputMessage="1" showErrorMessage="1" errorTitle="Incorrect Input Value" error="Please enter 'Yes', 'No', or 'N/A'." sqref="D103 D105 D101" xr:uid="{CC7E7FCA-940B-4913-B995-A75DB7622BE9}"/>
    <dataValidation type="list" allowBlank="1" showInputMessage="1" showErrorMessage="1" sqref="D59" xr:uid="{207512D4-5D3F-44CF-8665-AFDA20E25B3C}">
      <formula1>"2017, 2018, 2019, 2020, N/A"</formula1>
    </dataValidation>
    <dataValidation type="list" allowBlank="1" showInputMessage="1" showErrorMessage="1" errorTitle="Incorrect Input Value" error="Please enter 'Yes', 'No', or 'N/A'." sqref="D93 D23:D25 D84:D86 D77:D82 D70:D75 D95:D100 D102 D104 D88 D90" xr:uid="{89054089-7298-49F6-95ED-533DE8F613AD}">
      <formula1>"Yes, No, N/A"</formula1>
    </dataValidation>
    <dataValidation allowBlank="1" showInputMessage="1" showErrorMessage="1" promptTitle="Include 6 Decimal Points" prompt="Please enter coordinate locations in decimal degrees to precision of six (6) decimal places." sqref="D7:D8 D14:D15" xr:uid="{1F6FAD0B-8F97-494F-A53B-0375BCF6BB14}"/>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7C784-F00B-4553-B5C9-9AD7E7AD0657}">
  <sheetPr codeName="Sheet10">
    <tabColor rgb="FF92D050"/>
  </sheetPr>
  <dimension ref="B2:C4"/>
  <sheetViews>
    <sheetView showGridLines="0" zoomScale="80" zoomScaleNormal="80" workbookViewId="0"/>
  </sheetViews>
  <sheetFormatPr defaultColWidth="8.7109375" defaultRowHeight="15" x14ac:dyDescent="0.25"/>
  <cols>
    <col min="1" max="1" width="3" style="36" customWidth="1"/>
    <col min="2" max="2" width="98.140625" style="93" customWidth="1"/>
    <col min="3" max="16384" width="8.7109375" style="36"/>
  </cols>
  <sheetData>
    <row r="2" spans="2:3" ht="103.5" customHeight="1" x14ac:dyDescent="0.25">
      <c r="B2" s="91" t="s">
        <v>427</v>
      </c>
      <c r="C2" s="92"/>
    </row>
    <row r="3" spans="2:3" ht="19.899999999999999" customHeight="1" x14ac:dyDescent="0.25">
      <c r="B3" s="91" t="s">
        <v>428</v>
      </c>
      <c r="C3" s="92"/>
    </row>
    <row r="4" spans="2:3" ht="25.15" customHeight="1" x14ac:dyDescent="0.25">
      <c r="B4" s="91" t="s">
        <v>429</v>
      </c>
      <c r="C4" s="92"/>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4753" r:id="rId3" name="Check Box 1">
              <controlPr defaultSize="0" autoFill="0" autoLine="0" autoPict="0">
                <anchor moveWithCells="1">
                  <from>
                    <xdr:col>2</xdr:col>
                    <xdr:colOff>180975</xdr:colOff>
                    <xdr:row>2</xdr:row>
                    <xdr:rowOff>19050</xdr:rowOff>
                  </from>
                  <to>
                    <xdr:col>2</xdr:col>
                    <xdr:colOff>428625</xdr:colOff>
                    <xdr:row>2</xdr:row>
                    <xdr:rowOff>238125</xdr:rowOff>
                  </to>
                </anchor>
              </controlPr>
            </control>
          </mc:Choice>
        </mc:AlternateContent>
        <mc:AlternateContent xmlns:mc="http://schemas.openxmlformats.org/markup-compatibility/2006">
          <mc:Choice Requires="x14">
            <control shapeId="74754" r:id="rId4" name="Check Box 2">
              <controlPr defaultSize="0" autoFill="0" autoLine="0" autoPict="0">
                <anchor moveWithCells="1">
                  <from>
                    <xdr:col>2</xdr:col>
                    <xdr:colOff>180975</xdr:colOff>
                    <xdr:row>3</xdr:row>
                    <xdr:rowOff>57150</xdr:rowOff>
                  </from>
                  <to>
                    <xdr:col>2</xdr:col>
                    <xdr:colOff>428625</xdr:colOff>
                    <xdr:row>3</xdr:row>
                    <xdr:rowOff>276225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F215E-CA16-4E0B-892E-E3556AF6D7CE}">
  <sheetPr codeName="Sheet11">
    <tabColor rgb="FF92D050"/>
  </sheetPr>
  <dimension ref="A1:G48"/>
  <sheetViews>
    <sheetView showGridLines="0" zoomScale="90" zoomScaleNormal="90" workbookViewId="0">
      <pane xSplit="2" ySplit="4" topLeftCell="C37" activePane="bottomRight" state="frozen"/>
      <selection pane="topRight" activeCell="C1" sqref="C1"/>
      <selection pane="bottomLeft" activeCell="A5" sqref="A5"/>
      <selection pane="bottomRight" activeCell="C42" sqref="C42"/>
    </sheetView>
  </sheetViews>
  <sheetFormatPr defaultColWidth="8.85546875" defaultRowHeight="14.25" x14ac:dyDescent="0.2"/>
  <cols>
    <col min="1" max="1" width="31.140625" style="117" customWidth="1"/>
    <col min="2" max="2" width="59.5703125" style="117" customWidth="1"/>
    <col min="3" max="4" width="60.7109375" style="117" customWidth="1"/>
    <col min="5" max="5" width="62.5703125" style="117" customWidth="1"/>
    <col min="6" max="6" width="55.42578125" style="117" customWidth="1"/>
    <col min="7" max="7" width="57.85546875" style="117" customWidth="1"/>
    <col min="8" max="16384" width="8.85546875" style="117"/>
  </cols>
  <sheetData>
    <row r="1" spans="1:5" ht="15" x14ac:dyDescent="0.2">
      <c r="A1" s="366" t="s">
        <v>430</v>
      </c>
      <c r="B1" s="367"/>
      <c r="C1" s="367"/>
      <c r="D1" s="368"/>
      <c r="E1" s="116"/>
    </row>
    <row r="2" spans="1:5" ht="15" x14ac:dyDescent="0.2">
      <c r="A2" s="369"/>
      <c r="B2" s="370"/>
      <c r="C2" s="370"/>
      <c r="D2" s="371"/>
      <c r="E2" s="116"/>
    </row>
    <row r="3" spans="1:5" ht="39.6" customHeight="1" thickBot="1" x14ac:dyDescent="0.25">
      <c r="A3" s="318" t="s">
        <v>33</v>
      </c>
      <c r="B3" s="319"/>
      <c r="C3" s="372"/>
      <c r="D3" s="373"/>
      <c r="E3" s="118"/>
    </row>
    <row r="4" spans="1:5" ht="47.25" customHeight="1" thickBot="1" x14ac:dyDescent="0.25">
      <c r="A4" s="374" t="s">
        <v>431</v>
      </c>
      <c r="B4" s="375"/>
      <c r="C4" s="375"/>
      <c r="D4" s="376"/>
    </row>
    <row r="5" spans="1:5" ht="14.85" customHeight="1" thickBot="1" x14ac:dyDescent="0.25">
      <c r="A5" s="322"/>
      <c r="B5" s="323"/>
      <c r="C5" s="17" t="s">
        <v>432</v>
      </c>
      <c r="D5" s="17" t="s">
        <v>38</v>
      </c>
    </row>
    <row r="6" spans="1:5" ht="220.5" customHeight="1" x14ac:dyDescent="0.2">
      <c r="A6" s="377" t="s">
        <v>433</v>
      </c>
      <c r="B6" s="119" t="s">
        <v>434</v>
      </c>
      <c r="C6" s="120" t="s">
        <v>435</v>
      </c>
      <c r="D6" s="121"/>
    </row>
    <row r="7" spans="1:5" ht="229.5" x14ac:dyDescent="0.2">
      <c r="A7" s="378"/>
      <c r="B7" s="122" t="s">
        <v>436</v>
      </c>
      <c r="C7" s="123" t="s">
        <v>437</v>
      </c>
      <c r="D7" s="124" t="s">
        <v>1733</v>
      </c>
    </row>
    <row r="8" spans="1:5" x14ac:dyDescent="0.2">
      <c r="A8" s="378"/>
      <c r="B8" s="122" t="s">
        <v>438</v>
      </c>
      <c r="C8" s="123" t="s">
        <v>1924</v>
      </c>
      <c r="D8" s="124"/>
    </row>
    <row r="9" spans="1:5" ht="72" customHeight="1" x14ac:dyDescent="0.2">
      <c r="A9" s="378"/>
      <c r="B9" s="122" t="s">
        <v>439</v>
      </c>
      <c r="C9" s="125" t="s">
        <v>1923</v>
      </c>
      <c r="D9" s="126"/>
    </row>
    <row r="10" spans="1:5" ht="30" customHeight="1" x14ac:dyDescent="0.2">
      <c r="A10" s="378"/>
      <c r="B10" s="122" t="s">
        <v>440</v>
      </c>
      <c r="C10" s="123" t="s">
        <v>189</v>
      </c>
      <c r="D10" s="127"/>
    </row>
    <row r="11" spans="1:5" x14ac:dyDescent="0.2">
      <c r="A11" s="378"/>
      <c r="B11" s="122" t="s">
        <v>441</v>
      </c>
      <c r="C11" s="125"/>
      <c r="D11" s="126"/>
    </row>
    <row r="12" spans="1:5" ht="328.5" customHeight="1" x14ac:dyDescent="0.2">
      <c r="A12" s="378"/>
      <c r="B12" s="122" t="s">
        <v>442</v>
      </c>
      <c r="C12" s="128" t="s">
        <v>443</v>
      </c>
      <c r="D12" s="126"/>
    </row>
    <row r="13" spans="1:5" ht="42.75" x14ac:dyDescent="0.2">
      <c r="A13" s="378"/>
      <c r="B13" s="122" t="s">
        <v>444</v>
      </c>
      <c r="C13" s="128" t="s">
        <v>1800</v>
      </c>
      <c r="D13" s="126"/>
    </row>
    <row r="14" spans="1:5" ht="29.25" customHeight="1" x14ac:dyDescent="0.2">
      <c r="A14" s="378"/>
      <c r="B14" s="122" t="s">
        <v>445</v>
      </c>
      <c r="C14" s="128" t="s">
        <v>1925</v>
      </c>
      <c r="D14" s="126"/>
    </row>
    <row r="15" spans="1:5" ht="43.5" customHeight="1" thickBot="1" x14ac:dyDescent="0.25">
      <c r="A15" s="378"/>
      <c r="B15" s="122" t="s">
        <v>446</v>
      </c>
      <c r="C15" s="125" t="s">
        <v>1923</v>
      </c>
      <c r="D15" s="130"/>
    </row>
    <row r="16" spans="1:5" ht="44.25" customHeight="1" x14ac:dyDescent="0.2">
      <c r="A16" s="361" t="s">
        <v>447</v>
      </c>
      <c r="B16" s="119" t="s">
        <v>448</v>
      </c>
      <c r="C16" s="131" t="s">
        <v>449</v>
      </c>
      <c r="D16" s="132" t="s">
        <v>450</v>
      </c>
    </row>
    <row r="17" spans="1:4" ht="47.45" customHeight="1" x14ac:dyDescent="0.2">
      <c r="A17" s="362"/>
      <c r="B17" s="122" t="s">
        <v>451</v>
      </c>
      <c r="C17" s="123" t="s">
        <v>208</v>
      </c>
      <c r="D17" s="130" t="s">
        <v>1821</v>
      </c>
    </row>
    <row r="18" spans="1:4" ht="131.25" customHeight="1" x14ac:dyDescent="0.2">
      <c r="A18" s="362"/>
      <c r="B18" s="122" t="s">
        <v>452</v>
      </c>
      <c r="C18" s="125" t="s">
        <v>1822</v>
      </c>
      <c r="D18" s="130" t="s">
        <v>1801</v>
      </c>
    </row>
    <row r="19" spans="1:4" ht="57" x14ac:dyDescent="0.2">
      <c r="A19" s="362"/>
      <c r="B19" s="122" t="s">
        <v>453</v>
      </c>
      <c r="C19" s="123" t="s">
        <v>189</v>
      </c>
      <c r="D19" s="130" t="s">
        <v>1955</v>
      </c>
    </row>
    <row r="20" spans="1:4" x14ac:dyDescent="0.2">
      <c r="A20" s="362"/>
      <c r="B20" s="122" t="s">
        <v>454</v>
      </c>
      <c r="C20" s="125"/>
      <c r="D20" s="130"/>
    </row>
    <row r="21" spans="1:4" ht="57" x14ac:dyDescent="0.2">
      <c r="A21" s="362"/>
      <c r="B21" s="122" t="s">
        <v>455</v>
      </c>
      <c r="C21" s="123" t="s">
        <v>225</v>
      </c>
      <c r="D21" s="130" t="s">
        <v>1956</v>
      </c>
    </row>
    <row r="22" spans="1:4" ht="38.25" x14ac:dyDescent="0.2">
      <c r="A22" s="362"/>
      <c r="B22" s="122" t="s">
        <v>456</v>
      </c>
      <c r="C22" s="125"/>
      <c r="D22" s="130"/>
    </row>
    <row r="23" spans="1:4" ht="25.5" x14ac:dyDescent="0.2">
      <c r="A23" s="362"/>
      <c r="B23" s="122" t="s">
        <v>457</v>
      </c>
      <c r="C23" s="125" t="s">
        <v>458</v>
      </c>
      <c r="D23" s="130"/>
    </row>
    <row r="24" spans="1:4" ht="16.899999999999999" customHeight="1" x14ac:dyDescent="0.2">
      <c r="A24" s="362"/>
      <c r="B24" s="122" t="s">
        <v>459</v>
      </c>
      <c r="C24" s="123" t="s">
        <v>208</v>
      </c>
      <c r="D24" s="130" t="s">
        <v>1957</v>
      </c>
    </row>
    <row r="25" spans="1:4" ht="28.5" x14ac:dyDescent="0.2">
      <c r="A25" s="362"/>
      <c r="B25" s="122" t="s">
        <v>460</v>
      </c>
      <c r="C25" s="247">
        <f>4416*8</f>
        <v>35328</v>
      </c>
      <c r="D25" s="130" t="s">
        <v>1802</v>
      </c>
    </row>
    <row r="26" spans="1:4" x14ac:dyDescent="0.2">
      <c r="A26" s="362"/>
      <c r="B26" s="122" t="s">
        <v>461</v>
      </c>
      <c r="C26" s="125" t="s">
        <v>1803</v>
      </c>
      <c r="D26" s="130"/>
    </row>
    <row r="27" spans="1:4" x14ac:dyDescent="0.2">
      <c r="A27" s="362"/>
      <c r="B27" s="122" t="s">
        <v>462</v>
      </c>
      <c r="C27" s="125" t="s">
        <v>463</v>
      </c>
      <c r="D27" s="130"/>
    </row>
    <row r="28" spans="1:4" ht="42.75" x14ac:dyDescent="0.2">
      <c r="A28" s="362"/>
      <c r="B28" s="122" t="s">
        <v>464</v>
      </c>
      <c r="C28" s="125"/>
      <c r="D28" s="130" t="s">
        <v>1958</v>
      </c>
    </row>
    <row r="29" spans="1:4" ht="33" customHeight="1" x14ac:dyDescent="0.2">
      <c r="A29" s="362"/>
      <c r="B29" s="122" t="s">
        <v>465</v>
      </c>
      <c r="C29" s="125" t="s">
        <v>236</v>
      </c>
      <c r="D29" s="130" t="s">
        <v>466</v>
      </c>
    </row>
    <row r="30" spans="1:4" ht="71.25" x14ac:dyDescent="0.2">
      <c r="A30" s="362"/>
      <c r="B30" s="122" t="s">
        <v>467</v>
      </c>
      <c r="C30" s="123" t="s">
        <v>208</v>
      </c>
      <c r="D30" s="130" t="s">
        <v>1959</v>
      </c>
    </row>
    <row r="31" spans="1:4" ht="87.75" customHeight="1" x14ac:dyDescent="0.2">
      <c r="A31" s="362"/>
      <c r="B31" s="122" t="s">
        <v>468</v>
      </c>
      <c r="C31" s="123" t="s">
        <v>208</v>
      </c>
      <c r="D31" s="130" t="s">
        <v>1960</v>
      </c>
    </row>
    <row r="32" spans="1:4" ht="10.15" customHeight="1" thickBot="1" x14ac:dyDescent="0.25">
      <c r="A32" s="362"/>
      <c r="B32" s="133"/>
      <c r="C32" s="134"/>
      <c r="D32" s="135"/>
    </row>
    <row r="33" spans="1:7" ht="77.25" thickBot="1" x14ac:dyDescent="0.25">
      <c r="A33" s="362"/>
      <c r="B33" s="136" t="s">
        <v>469</v>
      </c>
      <c r="C33" s="137" t="s">
        <v>470</v>
      </c>
      <c r="D33" s="138" t="s">
        <v>471</v>
      </c>
      <c r="E33" s="139" t="s">
        <v>472</v>
      </c>
      <c r="F33" s="140" t="s">
        <v>38</v>
      </c>
    </row>
    <row r="34" spans="1:7" ht="25.5" x14ac:dyDescent="0.2">
      <c r="A34" s="362"/>
      <c r="B34" s="141" t="s">
        <v>473</v>
      </c>
      <c r="C34" s="142" t="s">
        <v>189</v>
      </c>
      <c r="D34" s="143" t="str">
        <f>IF(C19=0,"",C19)</f>
        <v>No</v>
      </c>
      <c r="E34" s="144" t="s">
        <v>208</v>
      </c>
      <c r="F34" s="123" t="s">
        <v>1961</v>
      </c>
    </row>
    <row r="35" spans="1:7" ht="71.25" x14ac:dyDescent="0.2">
      <c r="A35" s="362"/>
      <c r="B35" s="122" t="s">
        <v>474</v>
      </c>
      <c r="C35" s="145" t="s">
        <v>475</v>
      </c>
      <c r="D35" s="269" t="s">
        <v>1804</v>
      </c>
      <c r="E35" s="130"/>
      <c r="F35" s="123"/>
    </row>
    <row r="36" spans="1:7" ht="25.5" x14ac:dyDescent="0.2">
      <c r="A36" s="362"/>
      <c r="B36" s="122" t="s">
        <v>476</v>
      </c>
      <c r="C36" s="147" t="s">
        <v>225</v>
      </c>
      <c r="D36" s="148" t="s">
        <v>225</v>
      </c>
      <c r="E36" s="124"/>
      <c r="F36" s="123"/>
    </row>
    <row r="37" spans="1:7" ht="123.75" customHeight="1" x14ac:dyDescent="0.2">
      <c r="A37" s="362"/>
      <c r="B37" s="122" t="s">
        <v>477</v>
      </c>
      <c r="C37" s="248" t="s">
        <v>1805</v>
      </c>
      <c r="D37" s="146" t="s">
        <v>1806</v>
      </c>
      <c r="E37" s="130"/>
      <c r="F37" s="123"/>
    </row>
    <row r="38" spans="1:7" ht="25.5" x14ac:dyDescent="0.2">
      <c r="A38" s="362"/>
      <c r="B38" s="122" t="s">
        <v>478</v>
      </c>
      <c r="C38" s="149" t="s">
        <v>236</v>
      </c>
      <c r="D38" s="150" t="s">
        <v>236</v>
      </c>
      <c r="E38" s="126"/>
      <c r="F38" s="128"/>
    </row>
    <row r="39" spans="1:7" ht="10.9" customHeight="1" thickBot="1" x14ac:dyDescent="0.25">
      <c r="A39" s="362"/>
      <c r="B39" s="151"/>
      <c r="C39" s="152"/>
    </row>
    <row r="40" spans="1:7" ht="51.75" thickBot="1" x14ac:dyDescent="0.25">
      <c r="A40" s="362"/>
      <c r="B40" s="364" t="s">
        <v>479</v>
      </c>
      <c r="C40" s="365"/>
      <c r="D40" s="112" t="s">
        <v>480</v>
      </c>
      <c r="E40" s="112" t="s">
        <v>481</v>
      </c>
      <c r="F40" s="278" t="s">
        <v>482</v>
      </c>
      <c r="G40" s="279" t="s">
        <v>38</v>
      </c>
    </row>
    <row r="41" spans="1:7" ht="63.75" x14ac:dyDescent="0.2">
      <c r="A41" s="362"/>
      <c r="B41" s="122" t="s">
        <v>483</v>
      </c>
      <c r="C41" s="153" t="s">
        <v>1939</v>
      </c>
      <c r="D41" s="153" t="s">
        <v>1940</v>
      </c>
      <c r="E41" s="153" t="s">
        <v>236</v>
      </c>
      <c r="F41" s="295" t="s">
        <v>236</v>
      </c>
      <c r="G41" s="296" t="s">
        <v>1807</v>
      </c>
    </row>
    <row r="42" spans="1:7" ht="47.45" customHeight="1" x14ac:dyDescent="0.2">
      <c r="A42" s="362"/>
      <c r="B42" s="122" t="s">
        <v>484</v>
      </c>
      <c r="C42" s="153" t="s">
        <v>1808</v>
      </c>
      <c r="D42" s="153" t="s">
        <v>1809</v>
      </c>
      <c r="E42" s="153" t="s">
        <v>1810</v>
      </c>
      <c r="F42" s="127" t="s">
        <v>236</v>
      </c>
      <c r="G42" s="123"/>
    </row>
    <row r="43" spans="1:7" ht="63.75" x14ac:dyDescent="0.2">
      <c r="A43" s="362"/>
      <c r="B43" s="122" t="s">
        <v>485</v>
      </c>
      <c r="C43" s="153" t="s">
        <v>1962</v>
      </c>
      <c r="D43" s="298" t="s">
        <v>1811</v>
      </c>
      <c r="E43" s="153" t="s">
        <v>1812</v>
      </c>
      <c r="F43" s="297" t="s">
        <v>236</v>
      </c>
      <c r="G43" s="123"/>
    </row>
    <row r="44" spans="1:7" ht="85.5" customHeight="1" x14ac:dyDescent="0.2">
      <c r="A44" s="362"/>
      <c r="B44" s="122" t="s">
        <v>486</v>
      </c>
      <c r="C44" s="299" t="s">
        <v>1797</v>
      </c>
      <c r="D44" s="299" t="s">
        <v>1797</v>
      </c>
      <c r="E44" s="153"/>
      <c r="F44" s="127"/>
      <c r="G44" s="123"/>
    </row>
    <row r="45" spans="1:7" ht="9.6" customHeight="1" thickBot="1" x14ac:dyDescent="0.25">
      <c r="A45" s="362"/>
      <c r="B45" s="151"/>
      <c r="C45" s="152"/>
    </row>
    <row r="46" spans="1:7" ht="15" thickBot="1" x14ac:dyDescent="0.25">
      <c r="A46" s="362"/>
      <c r="B46" s="154"/>
      <c r="C46" s="140" t="s">
        <v>432</v>
      </c>
      <c r="D46" s="140" t="s">
        <v>38</v>
      </c>
      <c r="E46" s="155"/>
    </row>
    <row r="47" spans="1:7" ht="72" customHeight="1" x14ac:dyDescent="0.2">
      <c r="A47" s="362"/>
      <c r="B47" s="156" t="s">
        <v>487</v>
      </c>
      <c r="C47" s="157" t="s">
        <v>488</v>
      </c>
      <c r="D47" s="157"/>
    </row>
    <row r="48" spans="1:7" ht="39.6" customHeight="1" x14ac:dyDescent="0.2">
      <c r="A48" s="363"/>
      <c r="B48" s="158" t="s">
        <v>489</v>
      </c>
      <c r="C48" s="128" t="s">
        <v>1745</v>
      </c>
      <c r="D48" s="128"/>
    </row>
  </sheetData>
  <mergeCells count="7">
    <mergeCell ref="A16:A48"/>
    <mergeCell ref="B40:C40"/>
    <mergeCell ref="A1:D2"/>
    <mergeCell ref="A3:D3"/>
    <mergeCell ref="A4:D4"/>
    <mergeCell ref="A5:B5"/>
    <mergeCell ref="A6:A15"/>
  </mergeCells>
  <conditionalFormatting sqref="C22">
    <cfRule type="expression" dxfId="338" priority="49">
      <formula>OR($C$21="No",$C$21="N/A")</formula>
    </cfRule>
  </conditionalFormatting>
  <conditionalFormatting sqref="C10">
    <cfRule type="containsBlanks" dxfId="337" priority="48">
      <formula>LEN(TRIM(C10))=0</formula>
    </cfRule>
  </conditionalFormatting>
  <conditionalFormatting sqref="C17">
    <cfRule type="containsBlanks" dxfId="336" priority="47">
      <formula>LEN(TRIM(C17))=0</formula>
    </cfRule>
  </conditionalFormatting>
  <conditionalFormatting sqref="C21">
    <cfRule type="containsBlanks" dxfId="335" priority="46">
      <formula>LEN(TRIM(C21))=0</formula>
    </cfRule>
  </conditionalFormatting>
  <conditionalFormatting sqref="C24">
    <cfRule type="containsBlanks" dxfId="334" priority="45">
      <formula>LEN(TRIM(C24))=0</formula>
    </cfRule>
  </conditionalFormatting>
  <conditionalFormatting sqref="C25">
    <cfRule type="expression" dxfId="333" priority="44">
      <formula>OR($C$24="No",$C$24="N/A")</formula>
    </cfRule>
  </conditionalFormatting>
  <conditionalFormatting sqref="C26">
    <cfRule type="expression" dxfId="332" priority="43">
      <formula>OR($C$24="No",$C$24="N/A")</formula>
    </cfRule>
  </conditionalFormatting>
  <conditionalFormatting sqref="C27:C28">
    <cfRule type="expression" dxfId="331" priority="42">
      <formula>OR($C$24="No",$C$24="N/A")</formula>
    </cfRule>
  </conditionalFormatting>
  <conditionalFormatting sqref="C30">
    <cfRule type="containsBlanks" dxfId="330" priority="40">
      <formula>LEN(TRIM(C30))=0</formula>
    </cfRule>
  </conditionalFormatting>
  <conditionalFormatting sqref="C31">
    <cfRule type="containsBlanks" dxfId="329" priority="39">
      <formula>LEN(TRIM(C31))=0</formula>
    </cfRule>
  </conditionalFormatting>
  <conditionalFormatting sqref="E34">
    <cfRule type="containsBlanks" dxfId="328" priority="36">
      <formula>LEN(TRIM(E34))=0</formula>
    </cfRule>
  </conditionalFormatting>
  <conditionalFormatting sqref="E37">
    <cfRule type="expression" dxfId="327" priority="22" stopIfTrue="1">
      <formula>OR(E34="Yes",E34="N/A")</formula>
    </cfRule>
    <cfRule type="expression" dxfId="326" priority="35">
      <formula>OR(E36="Yes",E36="N/A")</formula>
    </cfRule>
  </conditionalFormatting>
  <conditionalFormatting sqref="C39">
    <cfRule type="expression" dxfId="325" priority="32" stopIfTrue="1">
      <formula>OR($C38="Yes",$C38="N/A")</formula>
    </cfRule>
    <cfRule type="expression" dxfId="324" priority="33">
      <formula>OR(#REF!="Yes",#REF!="N/A")</formula>
    </cfRule>
  </conditionalFormatting>
  <conditionalFormatting sqref="D39:E39">
    <cfRule type="expression" dxfId="323" priority="30" stopIfTrue="1">
      <formula>OR($C38="Yes",$C38="N/A")</formula>
    </cfRule>
    <cfRule type="expression" dxfId="322" priority="31">
      <formula>OR(#REF!="Yes",#REF!="N/A")</formula>
    </cfRule>
  </conditionalFormatting>
  <conditionalFormatting sqref="C45">
    <cfRule type="expression" dxfId="321" priority="28" stopIfTrue="1">
      <formula>OR($C40="Yes",$C40="N/A")</formula>
    </cfRule>
    <cfRule type="expression" dxfId="320" priority="29">
      <formula>OR($C43="Yes",$C43="N/A")</formula>
    </cfRule>
  </conditionalFormatting>
  <conditionalFormatting sqref="D45">
    <cfRule type="expression" dxfId="319" priority="26" stopIfTrue="1">
      <formula>OR($C40="Yes",$C40="N/A")</formula>
    </cfRule>
    <cfRule type="expression" dxfId="318" priority="27">
      <formula>OR($C43="Yes",$C43="N/A")</formula>
    </cfRule>
  </conditionalFormatting>
  <conditionalFormatting sqref="C11">
    <cfRule type="expression" dxfId="317" priority="25">
      <formula>OR($C10="No",$C10="N/A")</formula>
    </cfRule>
  </conditionalFormatting>
  <conditionalFormatting sqref="E36">
    <cfRule type="expression" dxfId="316" priority="37" stopIfTrue="1">
      <formula>OR(E34="Yes",E34="N/A")</formula>
    </cfRule>
    <cfRule type="containsBlanks" dxfId="315" priority="38">
      <formula>LEN(TRIM(E36))=0</formula>
    </cfRule>
  </conditionalFormatting>
  <conditionalFormatting sqref="E35">
    <cfRule type="expression" dxfId="314" priority="34" stopIfTrue="1">
      <formula>OR(E34="Yes",E34="N/A")</formula>
    </cfRule>
  </conditionalFormatting>
  <conditionalFormatting sqref="E38">
    <cfRule type="expression" dxfId="313" priority="21" stopIfTrue="1">
      <formula>OR(E34="Yes",E34="N/A")</formula>
    </cfRule>
    <cfRule type="expression" dxfId="312" priority="23">
      <formula>OR(E36="No",E36="N/A")</formula>
    </cfRule>
  </conditionalFormatting>
  <conditionalFormatting sqref="C34">
    <cfRule type="containsBlanks" dxfId="311" priority="18">
      <formula>LEN(TRIM(C34))=0</formula>
    </cfRule>
  </conditionalFormatting>
  <conditionalFormatting sqref="C36">
    <cfRule type="expression" dxfId="310" priority="19" stopIfTrue="1">
      <formula>OR(C34="Yes",C34="N/A")</formula>
    </cfRule>
    <cfRule type="containsBlanks" dxfId="309" priority="20">
      <formula>LEN(TRIM(C36))=0</formula>
    </cfRule>
  </conditionalFormatting>
  <conditionalFormatting sqref="C35:D35">
    <cfRule type="expression" dxfId="308" priority="16" stopIfTrue="1">
      <formula>OR(C34="Yes",C34="N/A")</formula>
    </cfRule>
  </conditionalFormatting>
  <conditionalFormatting sqref="C38">
    <cfRule type="expression" dxfId="307" priority="13" stopIfTrue="1">
      <formula>OR(C34="Yes",C34="N/A")</formula>
    </cfRule>
    <cfRule type="expression" dxfId="306" priority="15">
      <formula>OR(C36="No",C36="N/A")</formula>
    </cfRule>
  </conditionalFormatting>
  <conditionalFormatting sqref="D37">
    <cfRule type="expression" dxfId="305" priority="7" stopIfTrue="1">
      <formula>OR(D34="Yes",D34="N/A")</formula>
    </cfRule>
    <cfRule type="expression" dxfId="304" priority="10">
      <formula>OR(D36="Yes",D36="N/A")</formula>
    </cfRule>
  </conditionalFormatting>
  <conditionalFormatting sqref="D36">
    <cfRule type="expression" dxfId="303" priority="11" stopIfTrue="1">
      <formula>OR(D34="Yes",D34="N/A")</formula>
    </cfRule>
    <cfRule type="containsBlanks" dxfId="302" priority="12">
      <formula>LEN(TRIM(D36))=0</formula>
    </cfRule>
  </conditionalFormatting>
  <conditionalFormatting sqref="D38">
    <cfRule type="expression" dxfId="301" priority="6" stopIfTrue="1">
      <formula>OR(D34="Yes",D34="N/A")</formula>
    </cfRule>
    <cfRule type="expression" dxfId="300" priority="8">
      <formula>OR(D36="No",D36="N/A")</formula>
    </cfRule>
  </conditionalFormatting>
  <conditionalFormatting sqref="C19">
    <cfRule type="containsBlanks" dxfId="299" priority="5">
      <formula>LEN(TRIM(C19))=0</formula>
    </cfRule>
  </conditionalFormatting>
  <conditionalFormatting sqref="C20">
    <cfRule type="expression" dxfId="298" priority="4">
      <formula>OR($C$19="No",$C$19="N/A")</formula>
    </cfRule>
  </conditionalFormatting>
  <conditionalFormatting sqref="C37">
    <cfRule type="expression" dxfId="297" priority="2" stopIfTrue="1">
      <formula>OR(C36="Yes",C36="N/A")</formula>
    </cfRule>
  </conditionalFormatting>
  <conditionalFormatting sqref="C18">
    <cfRule type="expression" dxfId="296" priority="1">
      <formula>OR($C17="Yes",$C17="N/A")</formula>
    </cfRule>
  </conditionalFormatting>
  <dataValidations count="2">
    <dataValidation allowBlank="1" showInputMessage="1" showErrorMessage="1" errorTitle="Incorrect Input Value" error="Please enter 'Yes', 'No', or 'N/A'." sqref="D34" xr:uid="{787A44EF-5382-46F3-AD13-4477BC41F786}"/>
    <dataValidation type="list" allowBlank="1" showInputMessage="1" showErrorMessage="1" errorTitle="Incorrect Input Value" error="Please enter 'Yes', 'No', or 'N/A'." sqref="C10 C17 C21 C24 C30:C31 C36:E36 C34 E34 C19" xr:uid="{3A261C15-9833-4659-90CC-2B099BA4C488}">
      <formula1>"Yes, No, N/A"</formula1>
    </dataValidation>
  </dataValidation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8CAC0-EF5C-4E7F-A4F0-61DFB2BD7E20}">
  <sheetPr codeName="Sheet12">
    <tabColor rgb="FF92D050"/>
  </sheetPr>
  <dimension ref="A1:G48"/>
  <sheetViews>
    <sheetView zoomScale="80" zoomScaleNormal="80" workbookViewId="0">
      <pane xSplit="2" ySplit="4" topLeftCell="C5" activePane="bottomRight" state="frozen"/>
      <selection pane="topRight" sqref="A1:D2"/>
      <selection pane="bottomLeft" sqref="A1:D2"/>
      <selection pane="bottomRight" activeCell="C12" sqref="C12"/>
    </sheetView>
  </sheetViews>
  <sheetFormatPr defaultColWidth="9.140625" defaultRowHeight="14.25" x14ac:dyDescent="0.2"/>
  <cols>
    <col min="1" max="1" width="31.140625" style="117" customWidth="1"/>
    <col min="2" max="2" width="59.5703125" style="117" customWidth="1"/>
    <col min="3" max="7" width="60.7109375" style="117" customWidth="1"/>
    <col min="8" max="16384" width="9.140625" style="117"/>
  </cols>
  <sheetData>
    <row r="1" spans="1:7" x14ac:dyDescent="0.2">
      <c r="A1" s="366" t="s">
        <v>430</v>
      </c>
      <c r="B1" s="367"/>
      <c r="C1" s="367"/>
      <c r="D1" s="368"/>
    </row>
    <row r="2" spans="1:7" x14ac:dyDescent="0.2">
      <c r="A2" s="369"/>
      <c r="B2" s="370"/>
      <c r="C2" s="370"/>
      <c r="D2" s="371"/>
    </row>
    <row r="3" spans="1:7" ht="41.45" customHeight="1" thickBot="1" x14ac:dyDescent="0.25">
      <c r="A3" s="318" t="s">
        <v>33</v>
      </c>
      <c r="B3" s="319"/>
      <c r="C3" s="372"/>
      <c r="D3" s="373"/>
    </row>
    <row r="4" spans="1:7" ht="47.25" customHeight="1" thickBot="1" x14ac:dyDescent="0.25">
      <c r="A4" s="374" t="s">
        <v>491</v>
      </c>
      <c r="B4" s="375"/>
      <c r="C4" s="375"/>
      <c r="D4" s="376"/>
    </row>
    <row r="5" spans="1:7" ht="14.85" customHeight="1" thickBot="1" x14ac:dyDescent="0.25">
      <c r="A5" s="322"/>
      <c r="B5" s="323"/>
      <c r="C5" s="17" t="s">
        <v>432</v>
      </c>
      <c r="D5" s="17" t="s">
        <v>38</v>
      </c>
    </row>
    <row r="6" spans="1:7" ht="172.5" customHeight="1" thickBot="1" x14ac:dyDescent="0.25">
      <c r="A6" s="377" t="s">
        <v>492</v>
      </c>
      <c r="B6" s="119" t="s">
        <v>493</v>
      </c>
      <c r="C6" s="120" t="s">
        <v>494</v>
      </c>
      <c r="D6" s="121" t="s">
        <v>1814</v>
      </c>
    </row>
    <row r="7" spans="1:7" ht="221.25" customHeight="1" x14ac:dyDescent="0.2">
      <c r="A7" s="378"/>
      <c r="B7" s="122" t="s">
        <v>436</v>
      </c>
      <c r="C7" s="123" t="s">
        <v>495</v>
      </c>
      <c r="D7" s="120" t="s">
        <v>1813</v>
      </c>
    </row>
    <row r="8" spans="1:7" x14ac:dyDescent="0.2">
      <c r="A8" s="378"/>
      <c r="B8" s="122" t="s">
        <v>496</v>
      </c>
      <c r="C8" s="123" t="s">
        <v>1923</v>
      </c>
      <c r="D8" s="123"/>
    </row>
    <row r="9" spans="1:7" ht="25.5" x14ac:dyDescent="0.2">
      <c r="A9" s="378"/>
      <c r="B9" s="122" t="s">
        <v>497</v>
      </c>
      <c r="C9" s="123" t="s">
        <v>236</v>
      </c>
      <c r="D9" s="123"/>
    </row>
    <row r="10" spans="1:7" x14ac:dyDescent="0.2">
      <c r="A10" s="378"/>
      <c r="B10" s="122" t="s">
        <v>498</v>
      </c>
      <c r="C10" s="123" t="s">
        <v>1926</v>
      </c>
      <c r="D10" s="123"/>
    </row>
    <row r="11" spans="1:7" ht="28.5" x14ac:dyDescent="0.2">
      <c r="A11" s="378"/>
      <c r="B11" s="122" t="s">
        <v>499</v>
      </c>
      <c r="C11" s="125" t="s">
        <v>1923</v>
      </c>
      <c r="D11" s="123"/>
    </row>
    <row r="12" spans="1:7" ht="83.25" customHeight="1" thickBot="1" x14ac:dyDescent="0.25">
      <c r="A12" s="378"/>
      <c r="B12" s="122" t="s">
        <v>500</v>
      </c>
      <c r="C12" s="125" t="s">
        <v>1923</v>
      </c>
      <c r="D12" s="224"/>
    </row>
    <row r="13" spans="1:7" ht="50.1" customHeight="1" x14ac:dyDescent="0.2">
      <c r="A13" s="377" t="s">
        <v>1734</v>
      </c>
      <c r="B13" s="119" t="s">
        <v>501</v>
      </c>
      <c r="C13" s="157" t="s">
        <v>502</v>
      </c>
      <c r="D13" s="159" t="s">
        <v>1963</v>
      </c>
    </row>
    <row r="14" spans="1:7" ht="50.1" customHeight="1" x14ac:dyDescent="0.2">
      <c r="A14" s="384"/>
      <c r="B14" s="122" t="s">
        <v>503</v>
      </c>
      <c r="C14" s="128" t="s">
        <v>1815</v>
      </c>
      <c r="D14" s="126" t="s">
        <v>1816</v>
      </c>
    </row>
    <row r="15" spans="1:7" ht="10.15" customHeight="1" thickBot="1" x14ac:dyDescent="0.25">
      <c r="A15" s="151"/>
      <c r="B15" s="152"/>
      <c r="C15" s="152"/>
      <c r="D15" s="160"/>
    </row>
    <row r="16" spans="1:7" ht="77.25" thickBot="1" x14ac:dyDescent="0.25">
      <c r="A16" s="377" t="s">
        <v>504</v>
      </c>
      <c r="B16" s="271" t="s">
        <v>505</v>
      </c>
      <c r="C16" s="45" t="s">
        <v>506</v>
      </c>
      <c r="D16" s="45" t="s">
        <v>507</v>
      </c>
      <c r="E16" s="45" t="s">
        <v>508</v>
      </c>
      <c r="F16" s="45" t="s">
        <v>509</v>
      </c>
      <c r="G16" s="140" t="s">
        <v>38</v>
      </c>
    </row>
    <row r="17" spans="1:7" ht="38.25" x14ac:dyDescent="0.2">
      <c r="A17" s="378"/>
      <c r="B17" s="141" t="s">
        <v>510</v>
      </c>
      <c r="C17" s="142" t="s">
        <v>189</v>
      </c>
      <c r="D17" s="161" t="s">
        <v>208</v>
      </c>
      <c r="E17" s="161" t="s">
        <v>208</v>
      </c>
      <c r="F17" s="161" t="s">
        <v>225</v>
      </c>
      <c r="G17" s="166" t="s">
        <v>1819</v>
      </c>
    </row>
    <row r="18" spans="1:7" ht="57" x14ac:dyDescent="0.2">
      <c r="A18" s="378"/>
      <c r="B18" s="141" t="s">
        <v>511</v>
      </c>
      <c r="C18" s="145" t="s">
        <v>1817</v>
      </c>
      <c r="D18" s="260" t="s">
        <v>512</v>
      </c>
      <c r="E18" s="260" t="s">
        <v>512</v>
      </c>
      <c r="F18" s="261" t="s">
        <v>1818</v>
      </c>
      <c r="G18" s="123"/>
    </row>
    <row r="19" spans="1:7" ht="25.5" x14ac:dyDescent="0.2">
      <c r="A19" s="378"/>
      <c r="B19" s="141" t="s">
        <v>513</v>
      </c>
      <c r="C19" s="147" t="s">
        <v>225</v>
      </c>
      <c r="D19" s="262" t="s">
        <v>225</v>
      </c>
      <c r="E19" s="262" t="s">
        <v>225</v>
      </c>
      <c r="F19" s="263" t="s">
        <v>225</v>
      </c>
      <c r="G19" s="123"/>
    </row>
    <row r="20" spans="1:7" ht="25.5" x14ac:dyDescent="0.2">
      <c r="A20" s="378"/>
      <c r="B20" s="141" t="s">
        <v>514</v>
      </c>
      <c r="C20" s="259"/>
      <c r="D20" s="260"/>
      <c r="E20" s="260"/>
      <c r="F20" s="261"/>
      <c r="G20" s="123"/>
    </row>
    <row r="21" spans="1:7" ht="25.5" x14ac:dyDescent="0.2">
      <c r="A21" s="378"/>
      <c r="B21" s="141" t="s">
        <v>515</v>
      </c>
      <c r="C21" s="254" t="s">
        <v>236</v>
      </c>
      <c r="D21" s="153"/>
      <c r="E21" s="153"/>
      <c r="F21" s="126"/>
      <c r="G21" s="249"/>
    </row>
    <row r="22" spans="1:7" ht="15" thickBot="1" x14ac:dyDescent="0.25">
      <c r="A22" s="378"/>
      <c r="B22" s="151"/>
      <c r="C22" s="152"/>
      <c r="D22" s="152"/>
    </row>
    <row r="23" spans="1:7" ht="39" thickBot="1" x14ac:dyDescent="0.25">
      <c r="A23" s="378"/>
      <c r="B23" s="380" t="s">
        <v>516</v>
      </c>
      <c r="C23" s="381"/>
      <c r="D23" s="112" t="s">
        <v>517</v>
      </c>
      <c r="E23" s="112" t="s">
        <v>518</v>
      </c>
      <c r="F23" s="162" t="s">
        <v>519</v>
      </c>
      <c r="G23" s="140" t="s">
        <v>38</v>
      </c>
    </row>
    <row r="24" spans="1:7" ht="99.75" x14ac:dyDescent="0.2">
      <c r="A24" s="378"/>
      <c r="B24" s="141" t="s">
        <v>520</v>
      </c>
      <c r="C24" s="163" t="s">
        <v>1964</v>
      </c>
      <c r="D24" s="164" t="s">
        <v>1820</v>
      </c>
      <c r="E24" s="164" t="s">
        <v>236</v>
      </c>
      <c r="F24" s="165" t="s">
        <v>236</v>
      </c>
      <c r="G24" s="166"/>
    </row>
    <row r="25" spans="1:7" ht="38.25" x14ac:dyDescent="0.2">
      <c r="A25" s="378"/>
      <c r="B25" s="122" t="s">
        <v>521</v>
      </c>
      <c r="C25" s="149" t="s">
        <v>236</v>
      </c>
      <c r="D25" s="153" t="s">
        <v>236</v>
      </c>
      <c r="E25" s="153"/>
      <c r="F25" s="167"/>
      <c r="G25" s="123"/>
    </row>
    <row r="26" spans="1:7" ht="38.25" x14ac:dyDescent="0.2">
      <c r="A26" s="378"/>
      <c r="B26" s="122" t="s">
        <v>522</v>
      </c>
      <c r="C26" s="149" t="s">
        <v>236</v>
      </c>
      <c r="D26" s="153"/>
      <c r="E26" s="153"/>
      <c r="F26" s="167"/>
      <c r="G26" s="123"/>
    </row>
    <row r="27" spans="1:7" ht="71.25" x14ac:dyDescent="0.2">
      <c r="A27" s="378"/>
      <c r="B27" s="122" t="s">
        <v>523</v>
      </c>
      <c r="C27" s="270" t="s">
        <v>1797</v>
      </c>
      <c r="D27" s="153"/>
      <c r="E27" s="153"/>
      <c r="F27" s="167"/>
      <c r="G27" s="128"/>
    </row>
    <row r="28" spans="1:7" ht="9.6" customHeight="1" thickBot="1" x14ac:dyDescent="0.25">
      <c r="A28" s="378"/>
      <c r="B28" s="151"/>
      <c r="C28" s="152"/>
    </row>
    <row r="29" spans="1:7" ht="15" thickBot="1" x14ac:dyDescent="0.25">
      <c r="A29" s="378"/>
      <c r="B29" s="154"/>
      <c r="C29" s="140" t="s">
        <v>432</v>
      </c>
      <c r="D29" s="140" t="s">
        <v>38</v>
      </c>
      <c r="E29" s="155"/>
    </row>
    <row r="30" spans="1:7" ht="128.25" x14ac:dyDescent="0.2">
      <c r="A30" s="378"/>
      <c r="B30" s="122" t="s">
        <v>524</v>
      </c>
      <c r="C30" s="157" t="s">
        <v>1826</v>
      </c>
      <c r="D30" s="157" t="s">
        <v>1823</v>
      </c>
    </row>
    <row r="31" spans="1:7" ht="51.75" thickBot="1" x14ac:dyDescent="0.25">
      <c r="A31" s="379"/>
      <c r="B31" s="129" t="s">
        <v>525</v>
      </c>
      <c r="C31" s="125" t="s">
        <v>526</v>
      </c>
      <c r="D31" s="130"/>
    </row>
    <row r="32" spans="1:7" ht="30.6" customHeight="1" x14ac:dyDescent="0.2">
      <c r="A32" s="382" t="s">
        <v>527</v>
      </c>
      <c r="B32" s="119" t="s">
        <v>528</v>
      </c>
      <c r="C32" s="168" t="str">
        <f>IF(D17=0,"",D17)</f>
        <v>Yes</v>
      </c>
      <c r="D32" s="159"/>
    </row>
    <row r="33" spans="1:4" ht="28.5" x14ac:dyDescent="0.2">
      <c r="A33" s="383"/>
      <c r="B33" s="122" t="s">
        <v>529</v>
      </c>
      <c r="C33" s="125" t="s">
        <v>530</v>
      </c>
      <c r="D33" s="130" t="s">
        <v>531</v>
      </c>
    </row>
    <row r="34" spans="1:4" ht="28.5" x14ac:dyDescent="0.2">
      <c r="A34" s="383"/>
      <c r="B34" s="122" t="s">
        <v>532</v>
      </c>
      <c r="C34" s="125" t="s">
        <v>236</v>
      </c>
      <c r="D34" s="130" t="s">
        <v>533</v>
      </c>
    </row>
    <row r="35" spans="1:4" ht="196.5" customHeight="1" x14ac:dyDescent="0.2">
      <c r="A35" s="383"/>
      <c r="B35" s="122" t="s">
        <v>534</v>
      </c>
      <c r="C35" s="125" t="s">
        <v>1824</v>
      </c>
      <c r="D35" s="130" t="s">
        <v>535</v>
      </c>
    </row>
    <row r="36" spans="1:4" x14ac:dyDescent="0.2">
      <c r="A36" s="383"/>
      <c r="B36" s="122" t="s">
        <v>536</v>
      </c>
      <c r="C36" s="169" t="s">
        <v>208</v>
      </c>
      <c r="D36" s="130"/>
    </row>
    <row r="37" spans="1:4" x14ac:dyDescent="0.2">
      <c r="A37" s="383"/>
      <c r="B37" s="122" t="s">
        <v>537</v>
      </c>
      <c r="C37" s="125" t="s">
        <v>1825</v>
      </c>
      <c r="D37" s="130"/>
    </row>
    <row r="38" spans="1:4" ht="25.5" x14ac:dyDescent="0.2">
      <c r="A38" s="383"/>
      <c r="B38" s="122" t="s">
        <v>538</v>
      </c>
      <c r="C38" s="125" t="s">
        <v>539</v>
      </c>
      <c r="D38" s="130"/>
    </row>
    <row r="39" spans="1:4" ht="38.25" x14ac:dyDescent="0.2">
      <c r="A39" s="383"/>
      <c r="B39" s="122" t="s">
        <v>540</v>
      </c>
      <c r="C39" s="125" t="s">
        <v>1827</v>
      </c>
      <c r="D39" s="130"/>
    </row>
    <row r="40" spans="1:4" ht="42.75" x14ac:dyDescent="0.2">
      <c r="A40" s="383"/>
      <c r="B40" s="122" t="s">
        <v>541</v>
      </c>
      <c r="C40" s="169" t="str">
        <f>IF(F17=0,"",F17)</f>
        <v>N/A</v>
      </c>
      <c r="D40" s="130" t="s">
        <v>542</v>
      </c>
    </row>
    <row r="41" spans="1:4" ht="25.5" x14ac:dyDescent="0.2">
      <c r="A41" s="383"/>
      <c r="B41" s="122" t="s">
        <v>543</v>
      </c>
      <c r="C41" s="125" t="s">
        <v>225</v>
      </c>
      <c r="D41" s="130"/>
    </row>
    <row r="42" spans="1:4" x14ac:dyDescent="0.2">
      <c r="A42" s="383"/>
      <c r="B42" s="122" t="s">
        <v>544</v>
      </c>
      <c r="C42" s="125" t="s">
        <v>1825</v>
      </c>
      <c r="D42" s="130"/>
    </row>
    <row r="43" spans="1:4" ht="25.5" x14ac:dyDescent="0.2">
      <c r="A43" s="383"/>
      <c r="B43" s="122" t="s">
        <v>545</v>
      </c>
      <c r="C43" s="125" t="s">
        <v>236</v>
      </c>
      <c r="D43" s="130"/>
    </row>
    <row r="44" spans="1:4" ht="38.25" x14ac:dyDescent="0.2">
      <c r="A44" s="383"/>
      <c r="B44" s="122" t="s">
        <v>546</v>
      </c>
      <c r="C44" s="125" t="s">
        <v>1827</v>
      </c>
      <c r="D44" s="130"/>
    </row>
    <row r="45" spans="1:4" ht="29.45" customHeight="1" x14ac:dyDescent="0.2">
      <c r="A45" s="383"/>
      <c r="B45" s="122" t="s">
        <v>547</v>
      </c>
      <c r="C45" s="123" t="s">
        <v>208</v>
      </c>
      <c r="D45" s="125" t="s">
        <v>1828</v>
      </c>
    </row>
    <row r="46" spans="1:4" x14ac:dyDescent="0.2">
      <c r="A46" s="383"/>
      <c r="B46" s="122" t="s">
        <v>548</v>
      </c>
      <c r="C46" s="125" t="s">
        <v>1825</v>
      </c>
      <c r="D46" s="125"/>
    </row>
    <row r="47" spans="1:4" ht="28.5" x14ac:dyDescent="0.2">
      <c r="A47" s="383"/>
      <c r="B47" s="122" t="s">
        <v>549</v>
      </c>
      <c r="C47" s="125" t="s">
        <v>539</v>
      </c>
      <c r="D47" s="125" t="s">
        <v>1829</v>
      </c>
    </row>
    <row r="48" spans="1:4" ht="41.25" customHeight="1" x14ac:dyDescent="0.2">
      <c r="A48" s="383"/>
      <c r="B48" s="122" t="s">
        <v>550</v>
      </c>
      <c r="C48" s="128" t="s">
        <v>1830</v>
      </c>
      <c r="D48" s="128"/>
    </row>
  </sheetData>
  <mergeCells count="9">
    <mergeCell ref="A16:A31"/>
    <mergeCell ref="B23:C23"/>
    <mergeCell ref="A32:A48"/>
    <mergeCell ref="A1:D2"/>
    <mergeCell ref="A3:D3"/>
    <mergeCell ref="A4:D4"/>
    <mergeCell ref="A5:B5"/>
    <mergeCell ref="A6:A12"/>
    <mergeCell ref="A13:A14"/>
  </mergeCells>
  <conditionalFormatting sqref="C22">
    <cfRule type="expression" dxfId="295" priority="54" stopIfTrue="1">
      <formula>OR($C18="Yes",$C18="N/A")</formula>
    </cfRule>
    <cfRule type="expression" dxfId="294" priority="55">
      <formula>OR($C20="Yes",$C20="N/A")</formula>
    </cfRule>
  </conditionalFormatting>
  <conditionalFormatting sqref="C17">
    <cfRule type="containsBlanks" dxfId="293" priority="51">
      <formula>LEN(TRIM(C17))=0</formula>
    </cfRule>
  </conditionalFormatting>
  <conditionalFormatting sqref="C20">
    <cfRule type="expression" dxfId="292" priority="47" stopIfTrue="1">
      <formula>OR(C17="Yes",C17="N/A")</formula>
    </cfRule>
    <cfRule type="expression" dxfId="291" priority="50">
      <formula>OR(C19="Yes",C19="N/A")</formula>
    </cfRule>
  </conditionalFormatting>
  <conditionalFormatting sqref="C19">
    <cfRule type="expression" dxfId="290" priority="52" stopIfTrue="1">
      <formula>OR(C17="Yes",C17="N/A")</formula>
    </cfRule>
    <cfRule type="containsBlanks" dxfId="289" priority="53">
      <formula>LEN(TRIM(C19))=0</formula>
    </cfRule>
  </conditionalFormatting>
  <conditionalFormatting sqref="C18">
    <cfRule type="expression" dxfId="288" priority="49" stopIfTrue="1">
      <formula>OR(C17="Yes",C17="N/A")</formula>
    </cfRule>
  </conditionalFormatting>
  <conditionalFormatting sqref="C21">
    <cfRule type="expression" dxfId="287" priority="46" stopIfTrue="1">
      <formula>OR(C17="Yes",C17="N/A")</formula>
    </cfRule>
    <cfRule type="expression" dxfId="286" priority="48">
      <formula>OR(C19="No",C19="N/A")</formula>
    </cfRule>
  </conditionalFormatting>
  <conditionalFormatting sqref="C28">
    <cfRule type="expression" dxfId="285" priority="44" stopIfTrue="1">
      <formula>OR($C23="Yes",$C23="N/A")</formula>
    </cfRule>
    <cfRule type="expression" dxfId="284" priority="45">
      <formula>OR($C26="Yes",$C26="N/A")</formula>
    </cfRule>
  </conditionalFormatting>
  <conditionalFormatting sqref="D28">
    <cfRule type="expression" dxfId="283" priority="42" stopIfTrue="1">
      <formula>OR($C23="Yes",$C23="N/A")</formula>
    </cfRule>
    <cfRule type="expression" dxfId="282" priority="43">
      <formula>OR($C26="Yes",$C26="N/A")</formula>
    </cfRule>
  </conditionalFormatting>
  <conditionalFormatting sqref="C33">
    <cfRule type="expression" dxfId="281" priority="41">
      <formula>OR(C32="No",C32="N/A")</formula>
    </cfRule>
  </conditionalFormatting>
  <conditionalFormatting sqref="C34">
    <cfRule type="expression" dxfId="280" priority="40">
      <formula>OR(C32="No",C32="N/A")</formula>
    </cfRule>
  </conditionalFormatting>
  <conditionalFormatting sqref="C35">
    <cfRule type="expression" dxfId="279" priority="39">
      <formula>OR(C32="No",C32="N/A")</formula>
    </cfRule>
  </conditionalFormatting>
  <conditionalFormatting sqref="C37">
    <cfRule type="expression" dxfId="278" priority="38">
      <formula>OR(C36="No",C36="N/A")</formula>
    </cfRule>
  </conditionalFormatting>
  <conditionalFormatting sqref="C38">
    <cfRule type="expression" dxfId="277" priority="37">
      <formula>OR(C36="No",C36="N/A")</formula>
    </cfRule>
  </conditionalFormatting>
  <conditionalFormatting sqref="C39">
    <cfRule type="expression" dxfId="276" priority="36">
      <formula>OR(C36="No",C36="N/A")</formula>
    </cfRule>
  </conditionalFormatting>
  <conditionalFormatting sqref="C41">
    <cfRule type="expression" dxfId="275" priority="35">
      <formula>OR(C40="No",C40="N/A")</formula>
    </cfRule>
  </conditionalFormatting>
  <conditionalFormatting sqref="C43">
    <cfRule type="expression" dxfId="274" priority="33">
      <formula>OR(C40="No",C40="N/A")</formula>
    </cfRule>
  </conditionalFormatting>
  <conditionalFormatting sqref="C45">
    <cfRule type="containsBlanks" dxfId="273" priority="31">
      <formula>LEN(TRIM(C45))=0</formula>
    </cfRule>
  </conditionalFormatting>
  <conditionalFormatting sqref="C47">
    <cfRule type="expression" dxfId="272" priority="29">
      <formula>OR(C45="No",C45="N/A")</formula>
    </cfRule>
  </conditionalFormatting>
  <conditionalFormatting sqref="C48">
    <cfRule type="expression" dxfId="271" priority="28">
      <formula>OR(C45="No",C45="N/A")</formula>
    </cfRule>
  </conditionalFormatting>
  <conditionalFormatting sqref="D17:F17">
    <cfRule type="containsBlanks" dxfId="270" priority="25">
      <formula>LEN(TRIM(D17))=0</formula>
    </cfRule>
  </conditionalFormatting>
  <conditionalFormatting sqref="D20">
    <cfRule type="expression" dxfId="269" priority="21" stopIfTrue="1">
      <formula>OR(D17="Yes",D17="N/A")</formula>
    </cfRule>
    <cfRule type="expression" dxfId="268" priority="24">
      <formula>OR(D19="Yes",D19="N/A")</formula>
    </cfRule>
  </conditionalFormatting>
  <conditionalFormatting sqref="D19">
    <cfRule type="expression" dxfId="267" priority="26" stopIfTrue="1">
      <formula>OR(D17="Yes",D17="N/A")</formula>
    </cfRule>
    <cfRule type="containsBlanks" dxfId="266" priority="27">
      <formula>LEN(TRIM(D19))=0</formula>
    </cfRule>
  </conditionalFormatting>
  <conditionalFormatting sqref="D18">
    <cfRule type="expression" dxfId="265" priority="23" stopIfTrue="1">
      <formula>OR(D17="Yes",D17="N/A")</formula>
    </cfRule>
  </conditionalFormatting>
  <conditionalFormatting sqref="D21">
    <cfRule type="expression" dxfId="264" priority="20" stopIfTrue="1">
      <formula>OR(D17="Yes",D17="N/A")</formula>
    </cfRule>
    <cfRule type="expression" dxfId="263" priority="22">
      <formula>OR(D19="No",D19="N/A")</formula>
    </cfRule>
  </conditionalFormatting>
  <conditionalFormatting sqref="E20">
    <cfRule type="expression" dxfId="262" priority="13" stopIfTrue="1">
      <formula>OR(E17="Yes",E17="N/A")</formula>
    </cfRule>
    <cfRule type="expression" dxfId="261" priority="16">
      <formula>OR(E19="Yes",E19="N/A")</formula>
    </cfRule>
  </conditionalFormatting>
  <conditionalFormatting sqref="E19">
    <cfRule type="expression" dxfId="260" priority="18" stopIfTrue="1">
      <formula>OR(E17="Yes",E17="N/A")</formula>
    </cfRule>
    <cfRule type="containsBlanks" dxfId="259" priority="19">
      <formula>LEN(TRIM(E19))=0</formula>
    </cfRule>
  </conditionalFormatting>
  <conditionalFormatting sqref="E18">
    <cfRule type="expression" dxfId="258" priority="15" stopIfTrue="1">
      <formula>OR(E17="Yes",E17="N/A")</formula>
    </cfRule>
  </conditionalFormatting>
  <conditionalFormatting sqref="E21">
    <cfRule type="expression" dxfId="257" priority="12" stopIfTrue="1">
      <formula>OR(E17="Yes",E17="N/A")</formula>
    </cfRule>
    <cfRule type="expression" dxfId="256" priority="14">
      <formula>OR(E19="No",E19="N/A")</formula>
    </cfRule>
  </conditionalFormatting>
  <conditionalFormatting sqref="F20">
    <cfRule type="expression" dxfId="255" priority="5" stopIfTrue="1">
      <formula>OR(F17="Yes",F17="N/A")</formula>
    </cfRule>
    <cfRule type="expression" dxfId="254" priority="8">
      <formula>OR(F19="Yes",F19="N/A")</formula>
    </cfRule>
  </conditionalFormatting>
  <conditionalFormatting sqref="F19">
    <cfRule type="expression" dxfId="253" priority="10" stopIfTrue="1">
      <formula>OR(F17="Yes",F17="N/A")</formula>
    </cfRule>
    <cfRule type="containsBlanks" dxfId="252" priority="11">
      <formula>LEN(TRIM(F19))=0</formula>
    </cfRule>
  </conditionalFormatting>
  <conditionalFormatting sqref="F18">
    <cfRule type="expression" dxfId="251" priority="7" stopIfTrue="1">
      <formula>OR(F17="Yes",F17="N/A")</formula>
    </cfRule>
  </conditionalFormatting>
  <conditionalFormatting sqref="F21">
    <cfRule type="expression" dxfId="250" priority="4" stopIfTrue="1">
      <formula>OR(F17="Yes",F17="N/A")</formula>
    </cfRule>
    <cfRule type="expression" dxfId="249" priority="6">
      <formula>OR(F19="No",F19="N/A")</formula>
    </cfRule>
  </conditionalFormatting>
  <conditionalFormatting sqref="C42">
    <cfRule type="expression" dxfId="248" priority="3">
      <formula>OR(C41="No",C41="N/A")</formula>
    </cfRule>
  </conditionalFormatting>
  <conditionalFormatting sqref="C46">
    <cfRule type="expression" dxfId="247" priority="2">
      <formula>OR(C45="No",C45="N/A")</formula>
    </cfRule>
  </conditionalFormatting>
  <conditionalFormatting sqref="C44">
    <cfRule type="expression" dxfId="246" priority="1">
      <formula>OR(C41="No",C41="N/A")</formula>
    </cfRule>
  </conditionalFormatting>
  <dataValidations count="2">
    <dataValidation allowBlank="1" showInputMessage="1" showErrorMessage="1" errorTitle="Incorrect Input Value" error="Please enter 'Yes', 'No', or 'N/A'." sqref="C32 C36 C40 G17 G19" xr:uid="{FC1B4A14-1B82-4794-B6F9-4AB65D087052}"/>
    <dataValidation type="list" allowBlank="1" showInputMessage="1" showErrorMessage="1" errorTitle="Incorrect Input Value" error="Please enter 'Yes', 'No', or 'N/A'." sqref="C17:F17 C45 C19:F19" xr:uid="{CA027A72-79F0-44BA-BA4F-0F534073224C}">
      <formula1>"Yes, No, N/A"</formula1>
    </dataValidation>
  </dataValidation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B9BC4-5999-48D9-B820-5F6921270135}">
  <sheetPr codeName="Sheet13">
    <tabColor rgb="FF92D050"/>
  </sheetPr>
  <dimension ref="A1:G43"/>
  <sheetViews>
    <sheetView zoomScale="90" zoomScaleNormal="90" workbookViewId="0">
      <pane xSplit="2" ySplit="4" topLeftCell="C5" activePane="bottomRight" state="frozen"/>
      <selection pane="topRight" sqref="A1:D2"/>
      <selection pane="bottomLeft" sqref="A1:D2"/>
      <selection pane="bottomRight" activeCell="C37" sqref="C37"/>
    </sheetView>
  </sheetViews>
  <sheetFormatPr defaultColWidth="9.140625" defaultRowHeight="14.25" x14ac:dyDescent="0.2"/>
  <cols>
    <col min="1" max="1" width="31.140625" style="117" customWidth="1"/>
    <col min="2" max="2" width="59.5703125" style="117" customWidth="1"/>
    <col min="3" max="7" width="60.7109375" style="117" customWidth="1"/>
    <col min="8" max="16384" width="9.140625" style="117"/>
  </cols>
  <sheetData>
    <row r="1" spans="1:4" x14ac:dyDescent="0.2">
      <c r="A1" s="366" t="s">
        <v>430</v>
      </c>
      <c r="B1" s="367"/>
      <c r="C1" s="367"/>
      <c r="D1" s="368"/>
    </row>
    <row r="2" spans="1:4" x14ac:dyDescent="0.2">
      <c r="A2" s="369"/>
      <c r="B2" s="370"/>
      <c r="C2" s="370"/>
      <c r="D2" s="371"/>
    </row>
    <row r="3" spans="1:4" ht="38.450000000000003" customHeight="1" thickBot="1" x14ac:dyDescent="0.25">
      <c r="A3" s="318" t="s">
        <v>33</v>
      </c>
      <c r="B3" s="319"/>
      <c r="C3" s="372"/>
      <c r="D3" s="373"/>
    </row>
    <row r="4" spans="1:4" ht="47.25" customHeight="1" thickBot="1" x14ac:dyDescent="0.25">
      <c r="A4" s="374" t="s">
        <v>551</v>
      </c>
      <c r="B4" s="375"/>
      <c r="C4" s="375"/>
      <c r="D4" s="376"/>
    </row>
    <row r="5" spans="1:4" ht="14.85" customHeight="1" thickBot="1" x14ac:dyDescent="0.25">
      <c r="A5" s="322"/>
      <c r="B5" s="323"/>
      <c r="C5" s="17" t="s">
        <v>432</v>
      </c>
      <c r="D5" s="17" t="s">
        <v>38</v>
      </c>
    </row>
    <row r="6" spans="1:4" ht="27" customHeight="1" x14ac:dyDescent="0.2">
      <c r="A6" s="377" t="s">
        <v>552</v>
      </c>
      <c r="B6" s="174" t="s">
        <v>553</v>
      </c>
      <c r="C6" s="157" t="s">
        <v>539</v>
      </c>
      <c r="D6" s="121" t="s">
        <v>1894</v>
      </c>
    </row>
    <row r="7" spans="1:4" x14ac:dyDescent="0.2">
      <c r="A7" s="378"/>
      <c r="B7" s="122" t="s">
        <v>554</v>
      </c>
      <c r="C7" s="123" t="s">
        <v>1895</v>
      </c>
      <c r="D7" s="124"/>
    </row>
    <row r="8" spans="1:4" x14ac:dyDescent="0.2">
      <c r="A8" s="378"/>
      <c r="B8" s="122" t="s">
        <v>555</v>
      </c>
      <c r="C8" s="125" t="s">
        <v>1896</v>
      </c>
      <c r="D8" s="124"/>
    </row>
    <row r="9" spans="1:4" ht="27" customHeight="1" x14ac:dyDescent="0.2">
      <c r="A9" s="378"/>
      <c r="B9" s="122" t="s">
        <v>556</v>
      </c>
      <c r="C9" s="125" t="s">
        <v>1608</v>
      </c>
      <c r="D9" s="126"/>
    </row>
    <row r="10" spans="1:4" ht="26.25" thickBot="1" x14ac:dyDescent="0.25">
      <c r="A10" s="379"/>
      <c r="B10" s="176" t="s">
        <v>557</v>
      </c>
      <c r="C10" s="171" t="s">
        <v>236</v>
      </c>
      <c r="D10" s="172"/>
    </row>
    <row r="11" spans="1:4" ht="351" customHeight="1" thickBot="1" x14ac:dyDescent="0.25">
      <c r="A11" s="388" t="s">
        <v>558</v>
      </c>
      <c r="B11" s="389"/>
      <c r="C11" s="173" t="s">
        <v>1965</v>
      </c>
      <c r="D11" s="132"/>
    </row>
    <row r="12" spans="1:4" ht="38.25" x14ac:dyDescent="0.2">
      <c r="A12" s="382" t="s">
        <v>559</v>
      </c>
      <c r="B12" s="174" t="s">
        <v>560</v>
      </c>
      <c r="C12" s="157" t="s">
        <v>1727</v>
      </c>
      <c r="D12" s="159"/>
    </row>
    <row r="13" spans="1:4" ht="51" x14ac:dyDescent="0.2">
      <c r="A13" s="383"/>
      <c r="B13" s="175" t="s">
        <v>561</v>
      </c>
      <c r="C13" s="128" t="s">
        <v>1727</v>
      </c>
      <c r="D13" s="126"/>
    </row>
    <row r="14" spans="1:4" ht="64.5" thickBot="1" x14ac:dyDescent="0.25">
      <c r="A14" s="385"/>
      <c r="B14" s="176" t="s">
        <v>562</v>
      </c>
      <c r="C14" s="171" t="s">
        <v>1727</v>
      </c>
      <c r="D14" s="130"/>
    </row>
    <row r="15" spans="1:4" ht="38.25" x14ac:dyDescent="0.2">
      <c r="A15" s="382" t="s">
        <v>563</v>
      </c>
      <c r="B15" s="119" t="s">
        <v>564</v>
      </c>
      <c r="C15" s="157" t="s">
        <v>1728</v>
      </c>
      <c r="D15" s="159" t="s">
        <v>565</v>
      </c>
    </row>
    <row r="16" spans="1:4" ht="25.5" x14ac:dyDescent="0.2">
      <c r="A16" s="383"/>
      <c r="B16" s="122" t="s">
        <v>566</v>
      </c>
      <c r="C16" s="128" t="s">
        <v>1897</v>
      </c>
      <c r="D16" s="126"/>
    </row>
    <row r="17" spans="1:6" ht="25.5" x14ac:dyDescent="0.2">
      <c r="A17" s="383"/>
      <c r="B17" s="122" t="s">
        <v>567</v>
      </c>
      <c r="C17" s="128" t="s">
        <v>568</v>
      </c>
      <c r="D17" s="126"/>
    </row>
    <row r="18" spans="1:6" ht="25.5" x14ac:dyDescent="0.2">
      <c r="A18" s="383"/>
      <c r="B18" s="122" t="s">
        <v>569</v>
      </c>
      <c r="C18" s="128" t="s">
        <v>570</v>
      </c>
      <c r="D18" s="126"/>
    </row>
    <row r="19" spans="1:6" ht="28.5" x14ac:dyDescent="0.2">
      <c r="A19" s="383"/>
      <c r="B19" s="122" t="s">
        <v>571</v>
      </c>
      <c r="C19" s="128" t="s">
        <v>572</v>
      </c>
      <c r="D19" s="126"/>
    </row>
    <row r="20" spans="1:6" ht="55.9" customHeight="1" x14ac:dyDescent="0.2">
      <c r="A20" s="383"/>
      <c r="B20" s="122" t="s">
        <v>573</v>
      </c>
      <c r="C20" s="128" t="s">
        <v>1727</v>
      </c>
      <c r="D20" s="126"/>
    </row>
    <row r="21" spans="1:6" ht="27" customHeight="1" x14ac:dyDescent="0.2">
      <c r="A21" s="383"/>
      <c r="B21" s="122" t="s">
        <v>574</v>
      </c>
      <c r="C21" s="128" t="s">
        <v>1898</v>
      </c>
      <c r="D21" s="126"/>
    </row>
    <row r="22" spans="1:6" ht="25.5" x14ac:dyDescent="0.2">
      <c r="A22" s="383"/>
      <c r="B22" s="122" t="s">
        <v>575</v>
      </c>
      <c r="C22" s="123" t="s">
        <v>189</v>
      </c>
      <c r="D22" s="124"/>
    </row>
    <row r="23" spans="1:6" x14ac:dyDescent="0.2">
      <c r="A23" s="383"/>
      <c r="B23" s="122" t="s">
        <v>576</v>
      </c>
      <c r="C23" s="125"/>
      <c r="D23" s="126"/>
    </row>
    <row r="24" spans="1:6" ht="42.75" x14ac:dyDescent="0.2">
      <c r="A24" s="383"/>
      <c r="B24" s="122" t="s">
        <v>577</v>
      </c>
      <c r="C24" s="128" t="s">
        <v>578</v>
      </c>
      <c r="D24" s="126"/>
    </row>
    <row r="25" spans="1:6" ht="44.45" customHeight="1" x14ac:dyDescent="0.2">
      <c r="A25" s="383"/>
      <c r="B25" s="129" t="s">
        <v>579</v>
      </c>
      <c r="C25" s="128" t="s">
        <v>580</v>
      </c>
      <c r="D25" s="130"/>
    </row>
    <row r="26" spans="1:6" ht="10.15" customHeight="1" thickBot="1" x14ac:dyDescent="0.25">
      <c r="A26" s="383"/>
      <c r="B26" s="133"/>
      <c r="C26" s="152"/>
      <c r="D26" s="135"/>
    </row>
    <row r="27" spans="1:6" ht="77.25" thickBot="1" x14ac:dyDescent="0.25">
      <c r="A27" s="383"/>
      <c r="B27" s="136" t="s">
        <v>581</v>
      </c>
      <c r="C27" s="137" t="s">
        <v>582</v>
      </c>
      <c r="D27" s="177" t="s">
        <v>583</v>
      </c>
      <c r="E27" s="139" t="s">
        <v>584</v>
      </c>
      <c r="F27" s="140" t="s">
        <v>38</v>
      </c>
    </row>
    <row r="28" spans="1:6" x14ac:dyDescent="0.2">
      <c r="A28" s="383"/>
      <c r="B28" s="141" t="s">
        <v>585</v>
      </c>
      <c r="C28" s="142" t="s">
        <v>225</v>
      </c>
      <c r="D28" s="178" t="s">
        <v>225</v>
      </c>
      <c r="E28" s="144" t="s">
        <v>225</v>
      </c>
      <c r="F28" s="159"/>
    </row>
    <row r="29" spans="1:6" ht="28.5" x14ac:dyDescent="0.2">
      <c r="A29" s="383"/>
      <c r="B29" s="122" t="s">
        <v>586</v>
      </c>
      <c r="C29" s="145" t="s">
        <v>1899</v>
      </c>
      <c r="D29" s="145" t="s">
        <v>1899</v>
      </c>
      <c r="E29" s="145" t="s">
        <v>1899</v>
      </c>
      <c r="F29" s="126"/>
    </row>
    <row r="30" spans="1:6" ht="25.5" x14ac:dyDescent="0.2">
      <c r="A30" s="383"/>
      <c r="B30" s="122" t="s">
        <v>587</v>
      </c>
      <c r="C30" s="147" t="s">
        <v>225</v>
      </c>
      <c r="D30" s="180" t="s">
        <v>225</v>
      </c>
      <c r="E30" s="124" t="s">
        <v>225</v>
      </c>
      <c r="F30" s="126"/>
    </row>
    <row r="31" spans="1:6" ht="25.5" x14ac:dyDescent="0.2">
      <c r="A31" s="383"/>
      <c r="B31" s="122" t="s">
        <v>588</v>
      </c>
      <c r="C31" s="145" t="s">
        <v>1966</v>
      </c>
      <c r="D31" s="179" t="s">
        <v>225</v>
      </c>
      <c r="E31" s="130" t="s">
        <v>225</v>
      </c>
      <c r="F31" s="126"/>
    </row>
    <row r="32" spans="1:6" ht="25.5" x14ac:dyDescent="0.2">
      <c r="A32" s="383"/>
      <c r="B32" s="158" t="s">
        <v>589</v>
      </c>
      <c r="C32" s="149" t="s">
        <v>236</v>
      </c>
      <c r="D32" s="167" t="s">
        <v>236</v>
      </c>
      <c r="E32" s="126" t="s">
        <v>236</v>
      </c>
      <c r="F32" s="126"/>
    </row>
    <row r="33" spans="1:7" ht="12" customHeight="1" thickBot="1" x14ac:dyDescent="0.25">
      <c r="A33" s="383"/>
      <c r="B33" s="181"/>
    </row>
    <row r="34" spans="1:7" ht="51.75" thickBot="1" x14ac:dyDescent="0.25">
      <c r="A34" s="383"/>
      <c r="B34" s="386" t="s">
        <v>590</v>
      </c>
      <c r="C34" s="387"/>
      <c r="D34" s="74" t="s">
        <v>591</v>
      </c>
      <c r="E34" s="74" t="s">
        <v>592</v>
      </c>
      <c r="F34" s="182" t="s">
        <v>593</v>
      </c>
      <c r="G34" s="279" t="s">
        <v>38</v>
      </c>
    </row>
    <row r="35" spans="1:7" ht="38.25" x14ac:dyDescent="0.2">
      <c r="A35" s="383"/>
      <c r="B35" s="141" t="s">
        <v>594</v>
      </c>
      <c r="C35" s="145" t="s">
        <v>1899</v>
      </c>
      <c r="D35" s="300"/>
      <c r="E35" s="300"/>
      <c r="F35" s="301"/>
      <c r="G35" s="183"/>
    </row>
    <row r="36" spans="1:7" ht="38.25" x14ac:dyDescent="0.2">
      <c r="A36" s="383"/>
      <c r="B36" s="122" t="s">
        <v>595</v>
      </c>
      <c r="C36" s="302"/>
      <c r="D36" s="303"/>
      <c r="E36" s="303"/>
      <c r="F36" s="304"/>
      <c r="G36" s="184"/>
    </row>
    <row r="37" spans="1:7" ht="38.25" x14ac:dyDescent="0.2">
      <c r="A37" s="383"/>
      <c r="B37" s="122" t="s">
        <v>596</v>
      </c>
      <c r="C37" s="302"/>
      <c r="D37" s="303"/>
      <c r="E37" s="303"/>
      <c r="F37" s="304"/>
      <c r="G37" s="184"/>
    </row>
    <row r="38" spans="1:7" ht="51" x14ac:dyDescent="0.2">
      <c r="A38" s="383"/>
      <c r="B38" s="122" t="s">
        <v>597</v>
      </c>
      <c r="C38" s="302"/>
      <c r="D38" s="303"/>
      <c r="E38" s="303"/>
      <c r="F38" s="304"/>
      <c r="G38" s="184"/>
    </row>
    <row r="39" spans="1:7" ht="9.6" customHeight="1" thickBot="1" x14ac:dyDescent="0.25">
      <c r="A39" s="383"/>
      <c r="B39" s="151"/>
      <c r="C39" s="152"/>
    </row>
    <row r="40" spans="1:7" ht="15" thickBot="1" x14ac:dyDescent="0.25">
      <c r="A40" s="383"/>
      <c r="B40" s="154"/>
      <c r="C40" s="140" t="s">
        <v>432</v>
      </c>
      <c r="D40" s="140" t="s">
        <v>38</v>
      </c>
      <c r="E40" s="155"/>
    </row>
    <row r="41" spans="1:7" ht="51" x14ac:dyDescent="0.2">
      <c r="A41" s="383"/>
      <c r="B41" s="122" t="s">
        <v>598</v>
      </c>
      <c r="C41" s="157" t="s">
        <v>1730</v>
      </c>
      <c r="D41" s="157"/>
    </row>
    <row r="42" spans="1:7" ht="42" customHeight="1" x14ac:dyDescent="0.2">
      <c r="A42" s="383"/>
      <c r="B42" s="122" t="s">
        <v>599</v>
      </c>
      <c r="C42" s="128" t="s">
        <v>1900</v>
      </c>
      <c r="D42" s="128"/>
    </row>
    <row r="43" spans="1:7" ht="37.5" customHeight="1" x14ac:dyDescent="0.2"/>
  </sheetData>
  <mergeCells count="9">
    <mergeCell ref="A12:A14"/>
    <mergeCell ref="A15:A42"/>
    <mergeCell ref="B34:C34"/>
    <mergeCell ref="A1:D2"/>
    <mergeCell ref="A3:D3"/>
    <mergeCell ref="A4:D4"/>
    <mergeCell ref="A5:B5"/>
    <mergeCell ref="A6:A10"/>
    <mergeCell ref="A11:B11"/>
  </mergeCells>
  <conditionalFormatting sqref="C7">
    <cfRule type="containsBlanks" dxfId="245" priority="36">
      <formula>LEN(TRIM(C7))=0</formula>
    </cfRule>
  </conditionalFormatting>
  <conditionalFormatting sqref="C8">
    <cfRule type="expression" dxfId="244" priority="35">
      <formula>C7="Continuous"</formula>
    </cfRule>
  </conditionalFormatting>
  <conditionalFormatting sqref="C9">
    <cfRule type="expression" dxfId="243" priority="34">
      <formula>C7="Continuous"</formula>
    </cfRule>
  </conditionalFormatting>
  <conditionalFormatting sqref="C22">
    <cfRule type="containsBlanks" dxfId="242" priority="33">
      <formula>LEN(TRIM(C22))=0</formula>
    </cfRule>
  </conditionalFormatting>
  <conditionalFormatting sqref="C23">
    <cfRule type="expression" dxfId="241" priority="32">
      <formula>OR($C22="No",$C22="N/A")</formula>
    </cfRule>
  </conditionalFormatting>
  <conditionalFormatting sqref="D28">
    <cfRule type="containsBlanks" dxfId="240" priority="29">
      <formula>LEN(TRIM(D28))=0</formula>
    </cfRule>
  </conditionalFormatting>
  <conditionalFormatting sqref="D31">
    <cfRule type="expression" dxfId="239" priority="25" stopIfTrue="1">
      <formula>OR(D28="Yes",D28="N/A")</formula>
    </cfRule>
    <cfRule type="expression" dxfId="238" priority="28">
      <formula>OR(D30="Yes",D30="N/A")</formula>
    </cfRule>
  </conditionalFormatting>
  <conditionalFormatting sqref="D30">
    <cfRule type="expression" dxfId="237" priority="30" stopIfTrue="1">
      <formula>OR(D28="Yes",D28="N/A")</formula>
    </cfRule>
    <cfRule type="containsBlanks" dxfId="236" priority="31">
      <formula>LEN(TRIM(D30))=0</formula>
    </cfRule>
  </conditionalFormatting>
  <conditionalFormatting sqref="D32">
    <cfRule type="expression" dxfId="235" priority="24" stopIfTrue="1">
      <formula>OR(D28="Yes",D28="N/A")</formula>
    </cfRule>
    <cfRule type="expression" dxfId="234" priority="26">
      <formula>OR(D30="No",D30="N/A")</formula>
    </cfRule>
  </conditionalFormatting>
  <conditionalFormatting sqref="C28">
    <cfRule type="containsBlanks" dxfId="233" priority="21">
      <formula>LEN(TRIM(C28))=0</formula>
    </cfRule>
  </conditionalFormatting>
  <conditionalFormatting sqref="C31">
    <cfRule type="expression" dxfId="232" priority="17" stopIfTrue="1">
      <formula>OR(C28="Yes",C28="N/A")</formula>
    </cfRule>
    <cfRule type="expression" dxfId="231" priority="20">
      <formula>OR(C30="Yes",C30="N/A")</formula>
    </cfRule>
  </conditionalFormatting>
  <conditionalFormatting sqref="C30">
    <cfRule type="expression" dxfId="230" priority="22" stopIfTrue="1">
      <formula>OR(C28="Yes",C28="N/A")</formula>
    </cfRule>
    <cfRule type="containsBlanks" dxfId="229" priority="23">
      <formula>LEN(TRIM(C30))=0</formula>
    </cfRule>
  </conditionalFormatting>
  <conditionalFormatting sqref="C29:E29">
    <cfRule type="expression" dxfId="228" priority="19" stopIfTrue="1">
      <formula>OR(C28="Yes",C28="N/A")</formula>
    </cfRule>
  </conditionalFormatting>
  <conditionalFormatting sqref="C32">
    <cfRule type="expression" dxfId="227" priority="16" stopIfTrue="1">
      <formula>OR(C28="Yes",C28="N/A")</formula>
    </cfRule>
    <cfRule type="expression" dxfId="226" priority="18">
      <formula>OR(C30="No",C30="N/A")</formula>
    </cfRule>
  </conditionalFormatting>
  <conditionalFormatting sqref="C33">
    <cfRule type="expression" dxfId="225" priority="14" stopIfTrue="1">
      <formula>OR($C29="Yes",$C29="N/A")</formula>
    </cfRule>
    <cfRule type="expression" dxfId="224" priority="15">
      <formula>OR($C31="Yes",$C31="N/A")</formula>
    </cfRule>
  </conditionalFormatting>
  <conditionalFormatting sqref="C39">
    <cfRule type="expression" dxfId="223" priority="12" stopIfTrue="1">
      <formula>OR($C34="Yes",$C34="N/A")</formula>
    </cfRule>
    <cfRule type="expression" dxfId="222" priority="13">
      <formula>OR($C37="Yes",$C37="N/A")</formula>
    </cfRule>
  </conditionalFormatting>
  <conditionalFormatting sqref="D39">
    <cfRule type="expression" dxfId="221" priority="10" stopIfTrue="1">
      <formula>OR($C34="Yes",$C34="N/A")</formula>
    </cfRule>
    <cfRule type="expression" dxfId="220" priority="11">
      <formula>OR($C37="Yes",$C37="N/A")</formula>
    </cfRule>
  </conditionalFormatting>
  <conditionalFormatting sqref="E28">
    <cfRule type="containsBlanks" dxfId="219" priority="7">
      <formula>LEN(TRIM(E28))=0</formula>
    </cfRule>
  </conditionalFormatting>
  <conditionalFormatting sqref="E31">
    <cfRule type="expression" dxfId="218" priority="3" stopIfTrue="1">
      <formula>OR(E28="Yes",E28="N/A")</formula>
    </cfRule>
    <cfRule type="expression" dxfId="217" priority="6">
      <formula>OR(E30="Yes",E30="N/A")</formula>
    </cfRule>
  </conditionalFormatting>
  <conditionalFormatting sqref="E30">
    <cfRule type="expression" dxfId="216" priority="8" stopIfTrue="1">
      <formula>OR(E28="Yes",E28="N/A")</formula>
    </cfRule>
    <cfRule type="containsBlanks" dxfId="215" priority="9">
      <formula>LEN(TRIM(E30))=0</formula>
    </cfRule>
  </conditionalFormatting>
  <conditionalFormatting sqref="E32">
    <cfRule type="expression" dxfId="214" priority="2" stopIfTrue="1">
      <formula>OR(E28="Yes",E28="N/A")</formula>
    </cfRule>
    <cfRule type="expression" dxfId="213" priority="4">
      <formula>OR(E30="No",E30="N/A")</formula>
    </cfRule>
  </conditionalFormatting>
  <conditionalFormatting sqref="C35">
    <cfRule type="expression" dxfId="212" priority="1" stopIfTrue="1">
      <formula>OR(C34="Yes",C34="N/A")</formula>
    </cfRule>
  </conditionalFormatting>
  <dataValidations count="3">
    <dataValidation type="list" allowBlank="1" showInputMessage="1" showErrorMessage="1" errorTitle="Incorrect Input Value" error="Please enter 'Yes', 'No', or 'N/A'." sqref="C7" xr:uid="{3A9C172B-940D-468D-A01E-66C881F8FA7D}">
      <formula1>"Continuous,Intermittent"</formula1>
    </dataValidation>
    <dataValidation type="list" allowBlank="1" showInputMessage="1" showErrorMessage="1" errorTitle="Incorrect Input Value" error="Please enter 'Yes', 'No', or 'N/A'." sqref="C22 C30:E30 C28:E28" xr:uid="{29B75C02-44B2-4AC2-B7B9-87F76D65BA8A}">
      <formula1>"Yes, No, N/A"</formula1>
    </dataValidation>
    <dataValidation type="list" allowBlank="1" showInputMessage="1" showErrorMessage="1" error="Please enter 'Yes', 'No', or 'N/A'." sqref="D22" xr:uid="{57EE9035-8A85-4B52-A62F-7641A53E7DB2}">
      <formula1>"Yes,No,N/A"</formula1>
    </dataValidation>
  </dataValidations>
  <pageMargins left="0.7" right="0.7" top="0.75" bottom="0.75" header="0.3" footer="0.3"/>
  <pageSetup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854AC-EED1-4D83-A340-43DD3129C69E}">
  <sheetPr codeName="Sheet14">
    <tabColor rgb="FF92D050"/>
  </sheetPr>
  <dimension ref="A1:G44"/>
  <sheetViews>
    <sheetView zoomScale="90" zoomScaleNormal="90" workbookViewId="0">
      <pane xSplit="2" ySplit="4" topLeftCell="C5" activePane="bottomRight" state="frozen"/>
      <selection pane="topRight" sqref="A1:D2"/>
      <selection pane="bottomLeft" sqref="A1:D2"/>
      <selection pane="bottomRight" activeCell="C17" sqref="C17"/>
    </sheetView>
  </sheetViews>
  <sheetFormatPr defaultColWidth="8.85546875" defaultRowHeight="15" x14ac:dyDescent="0.25"/>
  <cols>
    <col min="1" max="1" width="31.140625" style="36" customWidth="1"/>
    <col min="2" max="2" width="59.5703125" style="36" customWidth="1"/>
    <col min="3" max="7" width="60.7109375" style="36" customWidth="1"/>
    <col min="8" max="16384" width="8.85546875" style="36"/>
  </cols>
  <sheetData>
    <row r="1" spans="1:4" x14ac:dyDescent="0.25">
      <c r="A1" s="366" t="s">
        <v>430</v>
      </c>
      <c r="B1" s="367"/>
      <c r="C1" s="367"/>
      <c r="D1" s="368"/>
    </row>
    <row r="2" spans="1:4" x14ac:dyDescent="0.25">
      <c r="A2" s="369"/>
      <c r="B2" s="370"/>
      <c r="C2" s="370"/>
      <c r="D2" s="371"/>
    </row>
    <row r="3" spans="1:4" ht="41.45" customHeight="1" thickBot="1" x14ac:dyDescent="0.3">
      <c r="A3" s="318" t="s">
        <v>33</v>
      </c>
      <c r="B3" s="319"/>
      <c r="C3" s="372"/>
      <c r="D3" s="373"/>
    </row>
    <row r="4" spans="1:4" ht="47.25" customHeight="1" thickBot="1" x14ac:dyDescent="0.3">
      <c r="A4" s="374" t="s">
        <v>600</v>
      </c>
      <c r="B4" s="375"/>
      <c r="C4" s="375"/>
      <c r="D4" s="376"/>
    </row>
    <row r="5" spans="1:4" ht="14.85" customHeight="1" thickBot="1" x14ac:dyDescent="0.3">
      <c r="A5" s="322"/>
      <c r="B5" s="323"/>
      <c r="C5" s="17" t="s">
        <v>432</v>
      </c>
      <c r="D5" s="17" t="s">
        <v>38</v>
      </c>
    </row>
    <row r="6" spans="1:4" ht="39" x14ac:dyDescent="0.25">
      <c r="A6" s="377" t="s">
        <v>601</v>
      </c>
      <c r="B6" s="119" t="s">
        <v>602</v>
      </c>
      <c r="C6" s="120" t="s">
        <v>603</v>
      </c>
      <c r="D6" s="121" t="s">
        <v>1851</v>
      </c>
    </row>
    <row r="7" spans="1:4" x14ac:dyDescent="0.25">
      <c r="A7" s="378"/>
      <c r="B7" s="122" t="s">
        <v>604</v>
      </c>
      <c r="C7" s="123">
        <v>2021</v>
      </c>
      <c r="D7" s="124"/>
    </row>
    <row r="8" spans="1:4" ht="90" x14ac:dyDescent="0.25">
      <c r="A8" s="378"/>
      <c r="B8" s="122" t="s">
        <v>605</v>
      </c>
      <c r="C8" s="123" t="s">
        <v>606</v>
      </c>
      <c r="D8" s="124"/>
    </row>
    <row r="9" spans="1:4" ht="64.5" thickBot="1" x14ac:dyDescent="0.3">
      <c r="A9" s="379"/>
      <c r="B9" s="170" t="s">
        <v>607</v>
      </c>
      <c r="C9" s="185" t="s">
        <v>236</v>
      </c>
      <c r="D9" s="186"/>
    </row>
    <row r="10" spans="1:4" ht="76.5" x14ac:dyDescent="0.25">
      <c r="A10" s="377" t="s">
        <v>608</v>
      </c>
      <c r="B10" s="119" t="s">
        <v>609</v>
      </c>
      <c r="C10" s="187" t="s">
        <v>1884</v>
      </c>
      <c r="D10" s="188" t="s">
        <v>1883</v>
      </c>
    </row>
    <row r="11" spans="1:4" ht="25.5" x14ac:dyDescent="0.25">
      <c r="A11" s="378"/>
      <c r="B11" s="122" t="s">
        <v>610</v>
      </c>
      <c r="C11" s="189" t="s">
        <v>611</v>
      </c>
      <c r="D11" s="190"/>
    </row>
    <row r="12" spans="1:4" ht="39" thickBot="1" x14ac:dyDescent="0.3">
      <c r="A12" s="378"/>
      <c r="B12" s="129" t="s">
        <v>612</v>
      </c>
      <c r="C12" s="185" t="s">
        <v>189</v>
      </c>
      <c r="D12" s="191"/>
    </row>
    <row r="13" spans="1:4" ht="17.25" customHeight="1" x14ac:dyDescent="0.25">
      <c r="A13" s="382" t="s">
        <v>613</v>
      </c>
      <c r="B13" s="119" t="s">
        <v>614</v>
      </c>
      <c r="C13" s="120" t="s">
        <v>208</v>
      </c>
      <c r="D13" s="188"/>
    </row>
    <row r="14" spans="1:4" ht="60" x14ac:dyDescent="0.25">
      <c r="A14" s="383"/>
      <c r="B14" s="122" t="s">
        <v>615</v>
      </c>
      <c r="C14" s="189" t="s">
        <v>616</v>
      </c>
      <c r="D14" s="190"/>
    </row>
    <row r="15" spans="1:4" ht="30.75" customHeight="1" x14ac:dyDescent="0.25">
      <c r="A15" s="383"/>
      <c r="B15" s="122" t="s">
        <v>1735</v>
      </c>
      <c r="C15" s="123" t="s">
        <v>208</v>
      </c>
      <c r="D15" s="190"/>
    </row>
    <row r="16" spans="1:4" ht="150" x14ac:dyDescent="0.25">
      <c r="A16" s="383"/>
      <c r="B16" s="122" t="s">
        <v>617</v>
      </c>
      <c r="C16" s="189" t="s">
        <v>1885</v>
      </c>
      <c r="D16" s="190"/>
    </row>
    <row r="17" spans="1:7" ht="30" x14ac:dyDescent="0.25">
      <c r="A17" s="383"/>
      <c r="B17" s="122" t="s">
        <v>618</v>
      </c>
      <c r="C17" s="189" t="s">
        <v>619</v>
      </c>
      <c r="D17" s="190"/>
    </row>
    <row r="18" spans="1:7" ht="82.5" customHeight="1" x14ac:dyDescent="0.25">
      <c r="A18" s="383"/>
      <c r="B18" s="122" t="s">
        <v>620</v>
      </c>
      <c r="C18" s="189" t="s">
        <v>1886</v>
      </c>
      <c r="D18" s="190"/>
    </row>
    <row r="19" spans="1:7" ht="60" customHeight="1" x14ac:dyDescent="0.25">
      <c r="A19" s="383"/>
      <c r="B19" s="122" t="s">
        <v>621</v>
      </c>
      <c r="C19" s="189" t="s">
        <v>1967</v>
      </c>
      <c r="D19" s="190"/>
    </row>
    <row r="20" spans="1:7" ht="45" x14ac:dyDescent="0.25">
      <c r="A20" s="383"/>
      <c r="B20" s="122" t="s">
        <v>622</v>
      </c>
      <c r="C20" s="189" t="s">
        <v>623</v>
      </c>
      <c r="D20" s="190"/>
    </row>
    <row r="21" spans="1:7" ht="25.5" x14ac:dyDescent="0.25">
      <c r="A21" s="383"/>
      <c r="B21" s="122" t="s">
        <v>624</v>
      </c>
      <c r="C21" s="123" t="s">
        <v>625</v>
      </c>
      <c r="D21" s="190" t="s">
        <v>626</v>
      </c>
    </row>
    <row r="22" spans="1:7" ht="60" customHeight="1" x14ac:dyDescent="0.25">
      <c r="A22" s="383"/>
      <c r="B22" s="122" t="s">
        <v>627</v>
      </c>
      <c r="C22" s="189" t="s">
        <v>628</v>
      </c>
      <c r="D22" s="190" t="s">
        <v>1968</v>
      </c>
    </row>
    <row r="23" spans="1:7" ht="15.75" customHeight="1" x14ac:dyDescent="0.25">
      <c r="A23" s="383"/>
      <c r="B23" s="122" t="s">
        <v>629</v>
      </c>
      <c r="C23" s="189" t="s">
        <v>630</v>
      </c>
      <c r="D23" s="190"/>
    </row>
    <row r="24" spans="1:7" x14ac:dyDescent="0.25">
      <c r="A24" s="383"/>
      <c r="B24" s="122" t="s">
        <v>631</v>
      </c>
      <c r="C24" s="189" t="s">
        <v>632</v>
      </c>
      <c r="D24" s="190"/>
    </row>
    <row r="25" spans="1:7" ht="30" x14ac:dyDescent="0.25">
      <c r="A25" s="383"/>
      <c r="B25" s="122" t="s">
        <v>633</v>
      </c>
      <c r="C25" s="189" t="s">
        <v>1887</v>
      </c>
      <c r="D25" s="190"/>
    </row>
    <row r="26" spans="1:7" ht="45" x14ac:dyDescent="0.25">
      <c r="A26" s="383"/>
      <c r="B26" s="122" t="s">
        <v>634</v>
      </c>
      <c r="C26" s="189" t="s">
        <v>1888</v>
      </c>
      <c r="D26" s="190"/>
    </row>
    <row r="27" spans="1:7" x14ac:dyDescent="0.25">
      <c r="A27" s="383"/>
      <c r="B27" s="122" t="s">
        <v>635</v>
      </c>
      <c r="C27" s="189" t="s">
        <v>189</v>
      </c>
      <c r="D27" s="190"/>
    </row>
    <row r="28" spans="1:7" ht="10.15" customHeight="1" thickBot="1" x14ac:dyDescent="0.3">
      <c r="A28" s="383"/>
      <c r="B28" s="133"/>
      <c r="C28" s="192"/>
      <c r="D28" s="193"/>
    </row>
    <row r="29" spans="1:7" ht="77.25" thickBot="1" x14ac:dyDescent="0.3">
      <c r="A29" s="383"/>
      <c r="B29" s="271" t="s">
        <v>636</v>
      </c>
      <c r="C29" s="280" t="s">
        <v>637</v>
      </c>
      <c r="D29" s="282" t="s">
        <v>638</v>
      </c>
      <c r="E29" s="283" t="s">
        <v>639</v>
      </c>
      <c r="F29" s="284" t="s">
        <v>640</v>
      </c>
      <c r="G29" s="279" t="s">
        <v>38</v>
      </c>
    </row>
    <row r="30" spans="1:7" x14ac:dyDescent="0.25">
      <c r="A30" s="383"/>
      <c r="B30" s="141" t="s">
        <v>585</v>
      </c>
      <c r="C30" s="194" t="s">
        <v>189</v>
      </c>
      <c r="D30" s="195" t="s">
        <v>189</v>
      </c>
      <c r="E30" s="161" t="s">
        <v>189</v>
      </c>
      <c r="F30" s="196" t="s">
        <v>189</v>
      </c>
      <c r="G30" s="190"/>
    </row>
    <row r="31" spans="1:7" ht="150" x14ac:dyDescent="0.25">
      <c r="A31" s="383"/>
      <c r="B31" s="122" t="s">
        <v>586</v>
      </c>
      <c r="C31" s="197" t="str">
        <f>IF(C16=0,"",C16)</f>
        <v>Chilled hearth conditions result in removal of covers.  Cold casting requires the slag and iron runner covers, not counting the roughing, waterfall and tilting covers, to be removed for the duration of cold casting. This can vary in time depending on chill severity - typically the process takes 0.5 - 2 days.
IH7: Trough covers are also removed to drill up and plug. This is only for a couple minutes to swing the drill and mudgun around.
IH4: Trough covers are pulled half-way back once slag is achieved to allow for prompt stop of taphole and clear view for operators per Title V approved practice.</v>
      </c>
      <c r="D31" s="198" t="s">
        <v>1795</v>
      </c>
      <c r="E31" s="199" t="s">
        <v>1891</v>
      </c>
      <c r="F31" s="200" t="s">
        <v>641</v>
      </c>
      <c r="G31" s="190"/>
    </row>
    <row r="32" spans="1:7" ht="25.5" x14ac:dyDescent="0.25">
      <c r="A32" s="383"/>
      <c r="B32" s="122" t="s">
        <v>587</v>
      </c>
      <c r="C32" s="147" t="s">
        <v>189</v>
      </c>
      <c r="D32" s="201" t="s">
        <v>189</v>
      </c>
      <c r="E32" s="148" t="s">
        <v>189</v>
      </c>
      <c r="F32" s="202" t="s">
        <v>189</v>
      </c>
      <c r="G32" s="190"/>
    </row>
    <row r="33" spans="1:7" ht="409.5" x14ac:dyDescent="0.25">
      <c r="A33" s="383"/>
      <c r="B33" s="122" t="s">
        <v>588</v>
      </c>
      <c r="C33" s="203" t="s">
        <v>1889</v>
      </c>
      <c r="D33" s="198" t="s">
        <v>1796</v>
      </c>
      <c r="E33" s="199" t="s">
        <v>1755</v>
      </c>
      <c r="F33" s="200" t="s">
        <v>641</v>
      </c>
      <c r="G33" s="190"/>
    </row>
    <row r="34" spans="1:7" ht="30" x14ac:dyDescent="0.25">
      <c r="A34" s="383"/>
      <c r="B34" s="158" t="s">
        <v>589</v>
      </c>
      <c r="C34" s="255" t="s">
        <v>236</v>
      </c>
      <c r="D34" s="256" t="s">
        <v>1890</v>
      </c>
      <c r="E34" s="257" t="s">
        <v>236</v>
      </c>
      <c r="F34" s="258" t="s">
        <v>236</v>
      </c>
      <c r="G34" s="190"/>
    </row>
    <row r="35" spans="1:7" ht="11.45" customHeight="1" thickBot="1" x14ac:dyDescent="0.3">
      <c r="A35" s="383"/>
      <c r="B35" s="181"/>
    </row>
    <row r="36" spans="1:7" ht="51.75" thickBot="1" x14ac:dyDescent="0.3">
      <c r="A36" s="383"/>
      <c r="B36" s="386" t="s">
        <v>590</v>
      </c>
      <c r="C36" s="387"/>
      <c r="D36" s="74" t="s">
        <v>642</v>
      </c>
      <c r="E36" s="74" t="s">
        <v>643</v>
      </c>
      <c r="F36" s="207" t="s">
        <v>644</v>
      </c>
      <c r="G36" s="140" t="s">
        <v>38</v>
      </c>
    </row>
    <row r="37" spans="1:7" ht="66" customHeight="1" x14ac:dyDescent="0.25">
      <c r="A37" s="383"/>
      <c r="B37" s="18" t="s">
        <v>645</v>
      </c>
      <c r="C37" s="208" t="s">
        <v>1892</v>
      </c>
      <c r="D37" s="161" t="s">
        <v>1768</v>
      </c>
      <c r="E37" s="209" t="s">
        <v>236</v>
      </c>
      <c r="F37" s="210" t="s">
        <v>1799</v>
      </c>
      <c r="G37" s="187"/>
    </row>
    <row r="38" spans="1:7" ht="38.25" x14ac:dyDescent="0.25">
      <c r="A38" s="383"/>
      <c r="B38" s="18" t="s">
        <v>646</v>
      </c>
      <c r="C38" s="204" t="s">
        <v>1794</v>
      </c>
      <c r="D38" s="205" t="s">
        <v>236</v>
      </c>
      <c r="E38" s="205" t="s">
        <v>236</v>
      </c>
      <c r="F38" s="211" t="s">
        <v>236</v>
      </c>
      <c r="G38" s="189"/>
    </row>
    <row r="39" spans="1:7" ht="38.25" x14ac:dyDescent="0.25">
      <c r="A39" s="383"/>
      <c r="B39" s="18" t="s">
        <v>647</v>
      </c>
      <c r="C39" s="204" t="s">
        <v>1893</v>
      </c>
      <c r="D39" s="205" t="s">
        <v>236</v>
      </c>
      <c r="E39" s="205" t="s">
        <v>236</v>
      </c>
      <c r="F39" s="211" t="s">
        <v>236</v>
      </c>
      <c r="G39" s="189"/>
    </row>
    <row r="40" spans="1:7" ht="75" x14ac:dyDescent="0.25">
      <c r="A40" s="383"/>
      <c r="B40" s="18" t="s">
        <v>648</v>
      </c>
      <c r="C40" s="204" t="s">
        <v>1797</v>
      </c>
      <c r="D40" s="205" t="s">
        <v>236</v>
      </c>
      <c r="E40" s="205" t="s">
        <v>236</v>
      </c>
      <c r="F40" s="211" t="s">
        <v>236</v>
      </c>
      <c r="G40" s="189"/>
    </row>
    <row r="41" spans="1:7" ht="9.6" customHeight="1" thickBot="1" x14ac:dyDescent="0.3">
      <c r="A41" s="383"/>
      <c r="B41" s="151"/>
      <c r="C41" s="192"/>
    </row>
    <row r="42" spans="1:7" ht="15.75" thickBot="1" x14ac:dyDescent="0.3">
      <c r="A42" s="383"/>
      <c r="B42" s="154"/>
      <c r="C42" s="140" t="s">
        <v>432</v>
      </c>
      <c r="D42" s="140" t="s">
        <v>38</v>
      </c>
      <c r="E42" s="155"/>
    </row>
    <row r="43" spans="1:7" ht="51" x14ac:dyDescent="0.25">
      <c r="A43" s="383"/>
      <c r="B43" s="18" t="s">
        <v>649</v>
      </c>
      <c r="C43" s="212" t="s">
        <v>1731</v>
      </c>
      <c r="D43" s="222" t="s">
        <v>1660</v>
      </c>
    </row>
    <row r="44" spans="1:7" ht="59.45" customHeight="1" x14ac:dyDescent="0.25">
      <c r="A44" s="383"/>
      <c r="B44" s="158" t="s">
        <v>650</v>
      </c>
      <c r="C44" s="189" t="s">
        <v>490</v>
      </c>
      <c r="D44" s="190" t="s">
        <v>490</v>
      </c>
    </row>
  </sheetData>
  <mergeCells count="8">
    <mergeCell ref="A13:A44"/>
    <mergeCell ref="B36:C36"/>
    <mergeCell ref="A1:D2"/>
    <mergeCell ref="A3:D3"/>
    <mergeCell ref="A4:D4"/>
    <mergeCell ref="A5:B5"/>
    <mergeCell ref="A6:A9"/>
    <mergeCell ref="A10:A12"/>
  </mergeCells>
  <conditionalFormatting sqref="C13">
    <cfRule type="containsBlanks" dxfId="211" priority="41">
      <formula>LEN(TRIM(C13))=0</formula>
    </cfRule>
  </conditionalFormatting>
  <conditionalFormatting sqref="C15">
    <cfRule type="containsBlanks" dxfId="210" priority="40">
      <formula>LEN(TRIM(C15))=0</formula>
    </cfRule>
  </conditionalFormatting>
  <conditionalFormatting sqref="C16:C17">
    <cfRule type="expression" dxfId="209" priority="39">
      <formula>OR(C$15="No",C$15="N/A")</formula>
    </cfRule>
  </conditionalFormatting>
  <conditionalFormatting sqref="C21">
    <cfRule type="containsBlanks" dxfId="208" priority="38">
      <formula>LEN(TRIM(C21))=0</formula>
    </cfRule>
  </conditionalFormatting>
  <conditionalFormatting sqref="E30">
    <cfRule type="containsBlanks" dxfId="207" priority="35">
      <formula>LEN(TRIM(E30))=0</formula>
    </cfRule>
  </conditionalFormatting>
  <conditionalFormatting sqref="E32">
    <cfRule type="expression" dxfId="206" priority="36" stopIfTrue="1">
      <formula>OR(E30="Yes",E30="N/A")</formula>
    </cfRule>
    <cfRule type="containsBlanks" dxfId="205" priority="37">
      <formula>LEN(TRIM(E32))=0</formula>
    </cfRule>
  </conditionalFormatting>
  <conditionalFormatting sqref="E31">
    <cfRule type="expression" dxfId="204" priority="33" stopIfTrue="1">
      <formula>OR(E30="Yes",E30="N/A")</formula>
    </cfRule>
  </conditionalFormatting>
  <conditionalFormatting sqref="E34">
    <cfRule type="expression" dxfId="203" priority="30" stopIfTrue="1">
      <formula>OR(E30="Yes",E30="N/A")</formula>
    </cfRule>
    <cfRule type="expression" dxfId="202" priority="32">
      <formula>OR(E32="No",E32="N/A")</formula>
    </cfRule>
  </conditionalFormatting>
  <conditionalFormatting sqref="D30">
    <cfRule type="containsBlanks" dxfId="201" priority="27">
      <formula>LEN(TRIM(D30))=0</formula>
    </cfRule>
  </conditionalFormatting>
  <conditionalFormatting sqref="D33">
    <cfRule type="expression" dxfId="200" priority="23" stopIfTrue="1">
      <formula>OR(D30="Yes",D30="N/A")</formula>
    </cfRule>
    <cfRule type="expression" dxfId="199" priority="26">
      <formula>OR(D32="Yes",D32="N/A")</formula>
    </cfRule>
  </conditionalFormatting>
  <conditionalFormatting sqref="D32">
    <cfRule type="expression" dxfId="198" priority="28" stopIfTrue="1">
      <formula>OR(D30="Yes",D30="N/A")</formula>
    </cfRule>
    <cfRule type="containsBlanks" dxfId="197" priority="29">
      <formula>LEN(TRIM(D32))=0</formula>
    </cfRule>
  </conditionalFormatting>
  <conditionalFormatting sqref="D31">
    <cfRule type="expression" dxfId="196" priority="25" stopIfTrue="1">
      <formula>OR(D30="Yes",D30="N/A")</formula>
    </cfRule>
  </conditionalFormatting>
  <conditionalFormatting sqref="D34">
    <cfRule type="expression" dxfId="195" priority="22" stopIfTrue="1">
      <formula>OR(D30="Yes",D30="N/A")</formula>
    </cfRule>
    <cfRule type="expression" dxfId="194" priority="24">
      <formula>OR(D32="No",D32="N/A")</formula>
    </cfRule>
  </conditionalFormatting>
  <conditionalFormatting sqref="F30">
    <cfRule type="containsBlanks" dxfId="193" priority="19">
      <formula>LEN(TRIM(F30))=0</formula>
    </cfRule>
  </conditionalFormatting>
  <conditionalFormatting sqref="F32">
    <cfRule type="expression" dxfId="192" priority="20" stopIfTrue="1">
      <formula>OR(F30="Yes",F30="N/A")</formula>
    </cfRule>
    <cfRule type="containsBlanks" dxfId="191" priority="21">
      <formula>LEN(TRIM(F32))=0</formula>
    </cfRule>
  </conditionalFormatting>
  <conditionalFormatting sqref="F31">
    <cfRule type="expression" dxfId="190" priority="17" stopIfTrue="1">
      <formula>OR(F30="Yes",F30="N/A")</formula>
    </cfRule>
  </conditionalFormatting>
  <conditionalFormatting sqref="F34">
    <cfRule type="expression" dxfId="189" priority="14" stopIfTrue="1">
      <formula>OR(F30="Yes",F30="N/A")</formula>
    </cfRule>
    <cfRule type="expression" dxfId="188" priority="16">
      <formula>OR(F32="No",F32="N/A")</formula>
    </cfRule>
  </conditionalFormatting>
  <conditionalFormatting sqref="C41">
    <cfRule type="expression" dxfId="187" priority="12" stopIfTrue="1">
      <formula>OR($C36="Yes",$C36="N/A")</formula>
    </cfRule>
    <cfRule type="expression" dxfId="186" priority="13">
      <formula>OR($C39="Yes",$C39="N/A")</formula>
    </cfRule>
  </conditionalFormatting>
  <conditionalFormatting sqref="D41">
    <cfRule type="expression" dxfId="185" priority="10" stopIfTrue="1">
      <formula>OR($C36="Yes",$C36="N/A")</formula>
    </cfRule>
    <cfRule type="expression" dxfId="184" priority="11">
      <formula>OR($C39="Yes",$C39="N/A")</formula>
    </cfRule>
  </conditionalFormatting>
  <conditionalFormatting sqref="C35">
    <cfRule type="expression" dxfId="183" priority="42" stopIfTrue="1">
      <formula>OR($D31="Yes",$D31="N/A")</formula>
    </cfRule>
    <cfRule type="expression" dxfId="182" priority="43">
      <formula>OR($D33="Yes",$D33="N/A")</formula>
    </cfRule>
  </conditionalFormatting>
  <conditionalFormatting sqref="C33">
    <cfRule type="expression" dxfId="181" priority="4" stopIfTrue="1">
      <formula>OR(C30="Yes",C30="N/A")</formula>
    </cfRule>
    <cfRule type="expression" dxfId="180" priority="7">
      <formula>OR(C32="Yes",C32="N/A")</formula>
    </cfRule>
  </conditionalFormatting>
  <conditionalFormatting sqref="C32">
    <cfRule type="expression" dxfId="179" priority="8" stopIfTrue="1">
      <formula>OR(C30="Yes",C30="N/A")</formula>
    </cfRule>
    <cfRule type="containsBlanks" dxfId="178" priority="9">
      <formula>LEN(TRIM(C32))=0</formula>
    </cfRule>
  </conditionalFormatting>
  <conditionalFormatting sqref="C31">
    <cfRule type="expression" dxfId="177" priority="6" stopIfTrue="1">
      <formula>OR(C30="Yes",C30="N/A")</formula>
    </cfRule>
  </conditionalFormatting>
  <conditionalFormatting sqref="C34">
    <cfRule type="expression" dxfId="176" priority="3" stopIfTrue="1">
      <formula>OR(C30="Yes",C30="N/A")</formula>
    </cfRule>
    <cfRule type="expression" dxfId="175" priority="5">
      <formula>OR(C32="No",C32="N/A")</formula>
    </cfRule>
  </conditionalFormatting>
  <conditionalFormatting sqref="E33">
    <cfRule type="expression" dxfId="174" priority="2" stopIfTrue="1">
      <formula>OR(E32="Yes",E32="N/A")</formula>
    </cfRule>
  </conditionalFormatting>
  <conditionalFormatting sqref="F33">
    <cfRule type="expression" dxfId="173" priority="1" stopIfTrue="1">
      <formula>OR(F32="Yes",F32="N/A")</formula>
    </cfRule>
  </conditionalFormatting>
  <dataValidations count="3">
    <dataValidation allowBlank="1" showInputMessage="1" showErrorMessage="1" errorTitle="Incorrect Input Value" error="Please enter 'Yes', 'No', or 'N/A'." sqref="C30" xr:uid="{39CF0E67-6558-45C3-89C0-6A637D9F79C5}"/>
    <dataValidation type="list" allowBlank="1" showInputMessage="1" showErrorMessage="1" errorTitle="Incorrect Input Value" error="Please enter 'Yes', 'No', or 'N/A'." sqref="C21" xr:uid="{FDB5F73F-5717-4B60-8682-35B7EE274F93}">
      <formula1>"Mostly new,Good,Fair,Poor,Mixture,Do not have runner covers"</formula1>
    </dataValidation>
    <dataValidation type="list" allowBlank="1" showInputMessage="1" showErrorMessage="1" errorTitle="Incorrect Input Value" error="Please enter 'Yes', 'No', or 'N/A'." sqref="C13 C15 C32:F32 D30:F30" xr:uid="{9DF5DCEC-9537-437B-8A2C-51B1160F28AF}">
      <formula1>"Yes, No, N/A"</formula1>
    </dataValidation>
  </dataValidation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885FA-884D-48EC-9339-0EC2374F2F02}">
  <sheetPr codeName="Sheet15">
    <tabColor rgb="FF92D050"/>
  </sheetPr>
  <dimension ref="A1:G934"/>
  <sheetViews>
    <sheetView zoomScale="90" zoomScaleNormal="90" workbookViewId="0">
      <pane xSplit="2" ySplit="4" topLeftCell="C911" activePane="bottomRight" state="frozen"/>
      <selection pane="topRight" sqref="A1:D2"/>
      <selection pane="bottomLeft" sqref="A1:D2"/>
      <selection pane="bottomRight" activeCell="C880" sqref="C880"/>
    </sheetView>
  </sheetViews>
  <sheetFormatPr defaultColWidth="8.85546875" defaultRowHeight="14.25" x14ac:dyDescent="0.2"/>
  <cols>
    <col min="1" max="1" width="31.140625" style="117" customWidth="1"/>
    <col min="2" max="2" width="59.5703125" style="117" customWidth="1"/>
    <col min="3" max="7" width="60.7109375" style="117" customWidth="1"/>
    <col min="8" max="16384" width="8.85546875" style="117"/>
  </cols>
  <sheetData>
    <row r="1" spans="1:4" x14ac:dyDescent="0.2">
      <c r="A1" s="366" t="s">
        <v>430</v>
      </c>
      <c r="B1" s="367"/>
      <c r="C1" s="367"/>
      <c r="D1" s="368"/>
    </row>
    <row r="2" spans="1:4" x14ac:dyDescent="0.2">
      <c r="A2" s="369"/>
      <c r="B2" s="370"/>
      <c r="C2" s="370"/>
      <c r="D2" s="371"/>
    </row>
    <row r="3" spans="1:4" ht="39.6" customHeight="1" thickBot="1" x14ac:dyDescent="0.25">
      <c r="A3" s="318" t="s">
        <v>33</v>
      </c>
      <c r="B3" s="319"/>
      <c r="C3" s="372"/>
      <c r="D3" s="373"/>
    </row>
    <row r="4" spans="1:4" ht="47.25" customHeight="1" thickBot="1" x14ac:dyDescent="0.25">
      <c r="A4" s="374" t="s">
        <v>651</v>
      </c>
      <c r="B4" s="375"/>
      <c r="C4" s="375"/>
      <c r="D4" s="376"/>
    </row>
    <row r="5" spans="1:4" ht="14.85" customHeight="1" thickBot="1" x14ac:dyDescent="0.25">
      <c r="A5" s="322"/>
      <c r="B5" s="323"/>
      <c r="C5" s="17" t="s">
        <v>432</v>
      </c>
      <c r="D5" s="17" t="s">
        <v>38</v>
      </c>
    </row>
    <row r="6" spans="1:4" ht="19.5" customHeight="1" x14ac:dyDescent="0.2">
      <c r="A6" s="382" t="s">
        <v>652</v>
      </c>
      <c r="B6" s="45" t="s">
        <v>653</v>
      </c>
      <c r="C6" s="121">
        <v>2021</v>
      </c>
      <c r="D6" s="121"/>
    </row>
    <row r="7" spans="1:4" ht="25.5" x14ac:dyDescent="0.2">
      <c r="A7" s="384"/>
      <c r="B7" s="25" t="s">
        <v>654</v>
      </c>
      <c r="C7" s="250" t="s">
        <v>655</v>
      </c>
      <c r="D7" s="144" t="s">
        <v>656</v>
      </c>
    </row>
    <row r="8" spans="1:4" x14ac:dyDescent="0.2">
      <c r="A8" s="384"/>
      <c r="B8" s="25"/>
      <c r="C8" s="250" t="s">
        <v>657</v>
      </c>
      <c r="D8" s="144" t="s">
        <v>656</v>
      </c>
    </row>
    <row r="9" spans="1:4" x14ac:dyDescent="0.2">
      <c r="A9" s="384"/>
      <c r="B9" s="25"/>
      <c r="C9" s="250" t="s">
        <v>658</v>
      </c>
      <c r="D9" s="144" t="s">
        <v>656</v>
      </c>
    </row>
    <row r="10" spans="1:4" x14ac:dyDescent="0.2">
      <c r="A10" s="384"/>
      <c r="B10" s="25"/>
      <c r="C10" s="250" t="s">
        <v>659</v>
      </c>
      <c r="D10" s="144" t="s">
        <v>656</v>
      </c>
    </row>
    <row r="11" spans="1:4" x14ac:dyDescent="0.2">
      <c r="A11" s="384"/>
      <c r="B11" s="25"/>
      <c r="C11" s="250" t="s">
        <v>660</v>
      </c>
      <c r="D11" s="144" t="s">
        <v>656</v>
      </c>
    </row>
    <row r="12" spans="1:4" x14ac:dyDescent="0.2">
      <c r="A12" s="384"/>
      <c r="B12" s="25"/>
      <c r="C12" s="250" t="s">
        <v>661</v>
      </c>
      <c r="D12" s="144" t="s">
        <v>656</v>
      </c>
    </row>
    <row r="13" spans="1:4" x14ac:dyDescent="0.2">
      <c r="A13" s="384"/>
      <c r="B13" s="25"/>
      <c r="C13" s="250" t="s">
        <v>662</v>
      </c>
      <c r="D13" s="144" t="s">
        <v>656</v>
      </c>
    </row>
    <row r="14" spans="1:4" x14ac:dyDescent="0.2">
      <c r="A14" s="384"/>
      <c r="B14" s="25"/>
      <c r="C14" s="250" t="s">
        <v>663</v>
      </c>
      <c r="D14" s="144" t="s">
        <v>656</v>
      </c>
    </row>
    <row r="15" spans="1:4" x14ac:dyDescent="0.2">
      <c r="A15" s="384"/>
      <c r="B15" s="25"/>
      <c r="C15" s="250" t="s">
        <v>664</v>
      </c>
      <c r="D15" s="144" t="s">
        <v>656</v>
      </c>
    </row>
    <row r="16" spans="1:4" x14ac:dyDescent="0.2">
      <c r="A16" s="384"/>
      <c r="B16" s="25"/>
      <c r="C16" s="250" t="s">
        <v>665</v>
      </c>
      <c r="D16" s="144" t="s">
        <v>656</v>
      </c>
    </row>
    <row r="17" spans="1:4" x14ac:dyDescent="0.2">
      <c r="A17" s="384"/>
      <c r="B17" s="25"/>
      <c r="C17" s="250" t="s">
        <v>666</v>
      </c>
      <c r="D17" s="144" t="s">
        <v>656</v>
      </c>
    </row>
    <row r="18" spans="1:4" x14ac:dyDescent="0.2">
      <c r="A18" s="384"/>
      <c r="B18" s="25"/>
      <c r="C18" s="250" t="s">
        <v>667</v>
      </c>
      <c r="D18" s="144" t="s">
        <v>656</v>
      </c>
    </row>
    <row r="19" spans="1:4" x14ac:dyDescent="0.2">
      <c r="A19" s="384"/>
      <c r="B19" s="25"/>
      <c r="C19" s="250" t="s">
        <v>668</v>
      </c>
      <c r="D19" s="144" t="s">
        <v>656</v>
      </c>
    </row>
    <row r="20" spans="1:4" x14ac:dyDescent="0.2">
      <c r="A20" s="384"/>
      <c r="B20" s="25"/>
      <c r="C20" s="250" t="s">
        <v>669</v>
      </c>
      <c r="D20" s="144" t="s">
        <v>656</v>
      </c>
    </row>
    <row r="21" spans="1:4" x14ac:dyDescent="0.2">
      <c r="A21" s="384"/>
      <c r="B21" s="25"/>
      <c r="C21" s="250" t="s">
        <v>670</v>
      </c>
      <c r="D21" s="144" t="s">
        <v>656</v>
      </c>
    </row>
    <row r="22" spans="1:4" x14ac:dyDescent="0.2">
      <c r="A22" s="384"/>
      <c r="B22" s="25"/>
      <c r="C22" s="250" t="s">
        <v>671</v>
      </c>
      <c r="D22" s="144" t="s">
        <v>656</v>
      </c>
    </row>
    <row r="23" spans="1:4" x14ac:dyDescent="0.2">
      <c r="A23" s="384"/>
      <c r="B23" s="25"/>
      <c r="C23" s="250" t="s">
        <v>672</v>
      </c>
      <c r="D23" s="144" t="s">
        <v>656</v>
      </c>
    </row>
    <row r="24" spans="1:4" x14ac:dyDescent="0.2">
      <c r="A24" s="384"/>
      <c r="B24" s="25"/>
      <c r="C24" s="250" t="s">
        <v>673</v>
      </c>
      <c r="D24" s="144" t="s">
        <v>656</v>
      </c>
    </row>
    <row r="25" spans="1:4" x14ac:dyDescent="0.2">
      <c r="A25" s="384"/>
      <c r="B25" s="25"/>
      <c r="C25" s="250" t="s">
        <v>674</v>
      </c>
      <c r="D25" s="144" t="s">
        <v>656</v>
      </c>
    </row>
    <row r="26" spans="1:4" x14ac:dyDescent="0.2">
      <c r="A26" s="384"/>
      <c r="B26" s="25"/>
      <c r="C26" s="250" t="s">
        <v>675</v>
      </c>
      <c r="D26" s="144" t="s">
        <v>656</v>
      </c>
    </row>
    <row r="27" spans="1:4" x14ac:dyDescent="0.2">
      <c r="A27" s="384"/>
      <c r="B27" s="25"/>
      <c r="C27" s="250" t="s">
        <v>676</v>
      </c>
      <c r="D27" s="144" t="s">
        <v>656</v>
      </c>
    </row>
    <row r="28" spans="1:4" x14ac:dyDescent="0.2">
      <c r="A28" s="384"/>
      <c r="B28" s="25"/>
      <c r="C28" s="250" t="s">
        <v>677</v>
      </c>
      <c r="D28" s="144" t="s">
        <v>656</v>
      </c>
    </row>
    <row r="29" spans="1:4" x14ac:dyDescent="0.2">
      <c r="A29" s="384"/>
      <c r="B29" s="25"/>
      <c r="C29" s="250" t="s">
        <v>678</v>
      </c>
      <c r="D29" s="144" t="s">
        <v>656</v>
      </c>
    </row>
    <row r="30" spans="1:4" x14ac:dyDescent="0.2">
      <c r="A30" s="384"/>
      <c r="B30" s="25"/>
      <c r="C30" s="250" t="s">
        <v>679</v>
      </c>
      <c r="D30" s="144" t="s">
        <v>656</v>
      </c>
    </row>
    <row r="31" spans="1:4" x14ac:dyDescent="0.2">
      <c r="A31" s="384"/>
      <c r="B31" s="25"/>
      <c r="C31" s="250" t="s">
        <v>680</v>
      </c>
      <c r="D31" s="144" t="s">
        <v>656</v>
      </c>
    </row>
    <row r="32" spans="1:4" x14ac:dyDescent="0.2">
      <c r="A32" s="384"/>
      <c r="B32" s="25"/>
      <c r="C32" s="250" t="s">
        <v>681</v>
      </c>
      <c r="D32" s="144" t="s">
        <v>656</v>
      </c>
    </row>
    <row r="33" spans="1:4" x14ac:dyDescent="0.2">
      <c r="A33" s="384"/>
      <c r="B33" s="25"/>
      <c r="C33" s="250" t="s">
        <v>682</v>
      </c>
      <c r="D33" s="144" t="s">
        <v>656</v>
      </c>
    </row>
    <row r="34" spans="1:4" x14ac:dyDescent="0.2">
      <c r="A34" s="384"/>
      <c r="B34" s="25"/>
      <c r="C34" s="250" t="s">
        <v>683</v>
      </c>
      <c r="D34" s="144" t="s">
        <v>656</v>
      </c>
    </row>
    <row r="35" spans="1:4" x14ac:dyDescent="0.2">
      <c r="A35" s="384"/>
      <c r="B35" s="25"/>
      <c r="C35" s="250" t="s">
        <v>684</v>
      </c>
      <c r="D35" s="144" t="s">
        <v>656</v>
      </c>
    </row>
    <row r="36" spans="1:4" x14ac:dyDescent="0.2">
      <c r="A36" s="384"/>
      <c r="B36" s="25"/>
      <c r="C36" s="250" t="s">
        <v>685</v>
      </c>
      <c r="D36" s="144" t="s">
        <v>656</v>
      </c>
    </row>
    <row r="37" spans="1:4" x14ac:dyDescent="0.2">
      <c r="A37" s="384"/>
      <c r="B37" s="25"/>
      <c r="C37" s="250" t="s">
        <v>686</v>
      </c>
      <c r="D37" s="144" t="s">
        <v>656</v>
      </c>
    </row>
    <row r="38" spans="1:4" x14ac:dyDescent="0.2">
      <c r="A38" s="384"/>
      <c r="B38" s="25"/>
      <c r="C38" s="250" t="s">
        <v>687</v>
      </c>
      <c r="D38" s="144" t="s">
        <v>656</v>
      </c>
    </row>
    <row r="39" spans="1:4" x14ac:dyDescent="0.2">
      <c r="A39" s="384"/>
      <c r="B39" s="25"/>
      <c r="C39" s="250" t="s">
        <v>688</v>
      </c>
      <c r="D39" s="144" t="s">
        <v>656</v>
      </c>
    </row>
    <row r="40" spans="1:4" x14ac:dyDescent="0.2">
      <c r="A40" s="384"/>
      <c r="B40" s="25"/>
      <c r="C40" s="250" t="s">
        <v>689</v>
      </c>
      <c r="D40" s="144" t="s">
        <v>656</v>
      </c>
    </row>
    <row r="41" spans="1:4" x14ac:dyDescent="0.2">
      <c r="A41" s="384"/>
      <c r="B41" s="25"/>
      <c r="C41" s="250" t="s">
        <v>690</v>
      </c>
      <c r="D41" s="144" t="s">
        <v>656</v>
      </c>
    </row>
    <row r="42" spans="1:4" x14ac:dyDescent="0.2">
      <c r="A42" s="384"/>
      <c r="B42" s="25"/>
      <c r="C42" s="250" t="s">
        <v>691</v>
      </c>
      <c r="D42" s="144" t="s">
        <v>656</v>
      </c>
    </row>
    <row r="43" spans="1:4" x14ac:dyDescent="0.2">
      <c r="A43" s="384"/>
      <c r="B43" s="25"/>
      <c r="C43" s="250" t="s">
        <v>692</v>
      </c>
      <c r="D43" s="144" t="s">
        <v>656</v>
      </c>
    </row>
    <row r="44" spans="1:4" x14ac:dyDescent="0.2">
      <c r="A44" s="384"/>
      <c r="B44" s="25"/>
      <c r="C44" s="250" t="s">
        <v>693</v>
      </c>
      <c r="D44" s="144" t="s">
        <v>656</v>
      </c>
    </row>
    <row r="45" spans="1:4" x14ac:dyDescent="0.2">
      <c r="A45" s="384"/>
      <c r="B45" s="25"/>
      <c r="C45" s="250" t="s">
        <v>694</v>
      </c>
      <c r="D45" s="144" t="s">
        <v>656</v>
      </c>
    </row>
    <row r="46" spans="1:4" x14ac:dyDescent="0.2">
      <c r="A46" s="384"/>
      <c r="B46" s="25"/>
      <c r="C46" s="250" t="s">
        <v>695</v>
      </c>
      <c r="D46" s="144" t="s">
        <v>656</v>
      </c>
    </row>
    <row r="47" spans="1:4" x14ac:dyDescent="0.2">
      <c r="A47" s="384"/>
      <c r="B47" s="25"/>
      <c r="C47" s="250" t="s">
        <v>696</v>
      </c>
      <c r="D47" s="144" t="s">
        <v>656</v>
      </c>
    </row>
    <row r="48" spans="1:4" x14ac:dyDescent="0.2">
      <c r="A48" s="384"/>
      <c r="B48" s="25"/>
      <c r="C48" s="250" t="s">
        <v>697</v>
      </c>
      <c r="D48" s="144" t="s">
        <v>656</v>
      </c>
    </row>
    <row r="49" spans="1:4" x14ac:dyDescent="0.2">
      <c r="A49" s="384"/>
      <c r="B49" s="25"/>
      <c r="C49" s="250" t="s">
        <v>698</v>
      </c>
      <c r="D49" s="144" t="s">
        <v>656</v>
      </c>
    </row>
    <row r="50" spans="1:4" x14ac:dyDescent="0.2">
      <c r="A50" s="384"/>
      <c r="B50" s="25"/>
      <c r="C50" s="250" t="s">
        <v>699</v>
      </c>
      <c r="D50" s="144" t="s">
        <v>656</v>
      </c>
    </row>
    <row r="51" spans="1:4" x14ac:dyDescent="0.2">
      <c r="A51" s="384"/>
      <c r="B51" s="25"/>
      <c r="C51" s="250" t="s">
        <v>700</v>
      </c>
      <c r="D51" s="144" t="s">
        <v>656</v>
      </c>
    </row>
    <row r="52" spans="1:4" x14ac:dyDescent="0.2">
      <c r="A52" s="384"/>
      <c r="B52" s="25"/>
      <c r="C52" s="250" t="s">
        <v>701</v>
      </c>
      <c r="D52" s="144" t="s">
        <v>656</v>
      </c>
    </row>
    <row r="53" spans="1:4" x14ac:dyDescent="0.2">
      <c r="A53" s="384"/>
      <c r="B53" s="25"/>
      <c r="C53" s="250" t="s">
        <v>702</v>
      </c>
      <c r="D53" s="144" t="s">
        <v>656</v>
      </c>
    </row>
    <row r="54" spans="1:4" x14ac:dyDescent="0.2">
      <c r="A54" s="384"/>
      <c r="B54" s="25"/>
      <c r="C54" s="250" t="s">
        <v>703</v>
      </c>
      <c r="D54" s="144" t="s">
        <v>656</v>
      </c>
    </row>
    <row r="55" spans="1:4" x14ac:dyDescent="0.2">
      <c r="A55" s="384"/>
      <c r="B55" s="25"/>
      <c r="C55" s="250" t="s">
        <v>704</v>
      </c>
      <c r="D55" s="144" t="s">
        <v>656</v>
      </c>
    </row>
    <row r="56" spans="1:4" x14ac:dyDescent="0.2">
      <c r="A56" s="384"/>
      <c r="B56" s="25"/>
      <c r="C56" s="250" t="s">
        <v>705</v>
      </c>
      <c r="D56" s="144" t="s">
        <v>656</v>
      </c>
    </row>
    <row r="57" spans="1:4" x14ac:dyDescent="0.2">
      <c r="A57" s="384"/>
      <c r="B57" s="25"/>
      <c r="C57" s="250" t="s">
        <v>706</v>
      </c>
      <c r="D57" s="144" t="s">
        <v>656</v>
      </c>
    </row>
    <row r="58" spans="1:4" x14ac:dyDescent="0.2">
      <c r="A58" s="384"/>
      <c r="B58" s="25"/>
      <c r="C58" s="250" t="s">
        <v>707</v>
      </c>
      <c r="D58" s="144" t="s">
        <v>656</v>
      </c>
    </row>
    <row r="59" spans="1:4" x14ac:dyDescent="0.2">
      <c r="A59" s="384"/>
      <c r="B59" s="25"/>
      <c r="C59" s="250" t="s">
        <v>708</v>
      </c>
      <c r="D59" s="144" t="s">
        <v>656</v>
      </c>
    </row>
    <row r="60" spans="1:4" x14ac:dyDescent="0.2">
      <c r="A60" s="384"/>
      <c r="B60" s="25"/>
      <c r="C60" s="250" t="s">
        <v>709</v>
      </c>
      <c r="D60" s="144" t="s">
        <v>656</v>
      </c>
    </row>
    <row r="61" spans="1:4" x14ac:dyDescent="0.2">
      <c r="A61" s="384"/>
      <c r="B61" s="25"/>
      <c r="C61" s="250" t="s">
        <v>710</v>
      </c>
      <c r="D61" s="144" t="s">
        <v>656</v>
      </c>
    </row>
    <row r="62" spans="1:4" x14ac:dyDescent="0.2">
      <c r="A62" s="384"/>
      <c r="B62" s="25"/>
      <c r="C62" s="250" t="s">
        <v>711</v>
      </c>
      <c r="D62" s="144" t="s">
        <v>656</v>
      </c>
    </row>
    <row r="63" spans="1:4" x14ac:dyDescent="0.2">
      <c r="A63" s="384"/>
      <c r="B63" s="25"/>
      <c r="C63" s="144" t="s">
        <v>712</v>
      </c>
      <c r="D63" s="144" t="s">
        <v>713</v>
      </c>
    </row>
    <row r="64" spans="1:4" x14ac:dyDescent="0.2">
      <c r="A64" s="384"/>
      <c r="B64" s="25"/>
      <c r="C64" s="144" t="s">
        <v>714</v>
      </c>
      <c r="D64" s="144" t="s">
        <v>713</v>
      </c>
    </row>
    <row r="65" spans="1:4" x14ac:dyDescent="0.2">
      <c r="A65" s="384"/>
      <c r="B65" s="25"/>
      <c r="C65" s="144" t="s">
        <v>715</v>
      </c>
      <c r="D65" s="144" t="s">
        <v>713</v>
      </c>
    </row>
    <row r="66" spans="1:4" x14ac:dyDescent="0.2">
      <c r="A66" s="384"/>
      <c r="B66" s="25"/>
      <c r="C66" s="144" t="s">
        <v>716</v>
      </c>
      <c r="D66" s="144" t="s">
        <v>713</v>
      </c>
    </row>
    <row r="67" spans="1:4" x14ac:dyDescent="0.2">
      <c r="A67" s="384"/>
      <c r="B67" s="25"/>
      <c r="C67" s="144" t="s">
        <v>717</v>
      </c>
      <c r="D67" s="144" t="s">
        <v>713</v>
      </c>
    </row>
    <row r="68" spans="1:4" x14ac:dyDescent="0.2">
      <c r="A68" s="384"/>
      <c r="B68" s="25"/>
      <c r="C68" s="144" t="s">
        <v>718</v>
      </c>
      <c r="D68" s="144" t="s">
        <v>713</v>
      </c>
    </row>
    <row r="69" spans="1:4" x14ac:dyDescent="0.2">
      <c r="A69" s="384"/>
      <c r="B69" s="25"/>
      <c r="C69" s="144" t="s">
        <v>719</v>
      </c>
      <c r="D69" s="144" t="s">
        <v>713</v>
      </c>
    </row>
    <row r="70" spans="1:4" x14ac:dyDescent="0.2">
      <c r="A70" s="384"/>
      <c r="B70" s="25"/>
      <c r="C70" s="144" t="s">
        <v>720</v>
      </c>
      <c r="D70" s="144" t="s">
        <v>713</v>
      </c>
    </row>
    <row r="71" spans="1:4" x14ac:dyDescent="0.2">
      <c r="A71" s="384"/>
      <c r="B71" s="25"/>
      <c r="C71" s="144" t="s">
        <v>721</v>
      </c>
      <c r="D71" s="144" t="s">
        <v>713</v>
      </c>
    </row>
    <row r="72" spans="1:4" x14ac:dyDescent="0.2">
      <c r="A72" s="384"/>
      <c r="B72" s="25"/>
      <c r="C72" s="144" t="s">
        <v>722</v>
      </c>
      <c r="D72" s="144" t="s">
        <v>713</v>
      </c>
    </row>
    <row r="73" spans="1:4" x14ac:dyDescent="0.2">
      <c r="A73" s="384"/>
      <c r="B73" s="25"/>
      <c r="C73" s="144" t="s">
        <v>723</v>
      </c>
      <c r="D73" s="144" t="s">
        <v>713</v>
      </c>
    </row>
    <row r="74" spans="1:4" x14ac:dyDescent="0.2">
      <c r="A74" s="384"/>
      <c r="B74" s="25"/>
      <c r="C74" s="144" t="s">
        <v>724</v>
      </c>
      <c r="D74" s="144" t="s">
        <v>713</v>
      </c>
    </row>
    <row r="75" spans="1:4" x14ac:dyDescent="0.2">
      <c r="A75" s="384"/>
      <c r="B75" s="25"/>
      <c r="C75" s="144" t="s">
        <v>725</v>
      </c>
      <c r="D75" s="144" t="s">
        <v>713</v>
      </c>
    </row>
    <row r="76" spans="1:4" x14ac:dyDescent="0.2">
      <c r="A76" s="384"/>
      <c r="B76" s="25"/>
      <c r="C76" s="144" t="s">
        <v>726</v>
      </c>
      <c r="D76" s="144" t="s">
        <v>713</v>
      </c>
    </row>
    <row r="77" spans="1:4" x14ac:dyDescent="0.2">
      <c r="A77" s="384"/>
      <c r="B77" s="25"/>
      <c r="C77" s="144" t="s">
        <v>727</v>
      </c>
      <c r="D77" s="144" t="s">
        <v>713</v>
      </c>
    </row>
    <row r="78" spans="1:4" x14ac:dyDescent="0.2">
      <c r="A78" s="384"/>
      <c r="B78" s="25"/>
      <c r="C78" s="144" t="s">
        <v>728</v>
      </c>
      <c r="D78" s="144" t="s">
        <v>713</v>
      </c>
    </row>
    <row r="79" spans="1:4" x14ac:dyDescent="0.2">
      <c r="A79" s="384"/>
      <c r="B79" s="25"/>
      <c r="C79" s="144" t="s">
        <v>729</v>
      </c>
      <c r="D79" s="144" t="s">
        <v>713</v>
      </c>
    </row>
    <row r="80" spans="1:4" x14ac:dyDescent="0.2">
      <c r="A80" s="384"/>
      <c r="B80" s="25"/>
      <c r="C80" s="144" t="s">
        <v>730</v>
      </c>
      <c r="D80" s="144" t="s">
        <v>713</v>
      </c>
    </row>
    <row r="81" spans="1:4" x14ac:dyDescent="0.2">
      <c r="A81" s="384"/>
      <c r="B81" s="25"/>
      <c r="C81" s="144" t="s">
        <v>731</v>
      </c>
      <c r="D81" s="144" t="s">
        <v>713</v>
      </c>
    </row>
    <row r="82" spans="1:4" x14ac:dyDescent="0.2">
      <c r="A82" s="384"/>
      <c r="B82" s="25"/>
      <c r="C82" s="144" t="s">
        <v>732</v>
      </c>
      <c r="D82" s="144" t="s">
        <v>713</v>
      </c>
    </row>
    <row r="83" spans="1:4" x14ac:dyDescent="0.2">
      <c r="A83" s="384"/>
      <c r="B83" s="25"/>
      <c r="C83" s="144" t="s">
        <v>733</v>
      </c>
      <c r="D83" s="144" t="s">
        <v>713</v>
      </c>
    </row>
    <row r="84" spans="1:4" x14ac:dyDescent="0.2">
      <c r="A84" s="384"/>
      <c r="B84" s="25"/>
      <c r="C84" s="144" t="s">
        <v>734</v>
      </c>
      <c r="D84" s="144" t="s">
        <v>713</v>
      </c>
    </row>
    <row r="85" spans="1:4" x14ac:dyDescent="0.2">
      <c r="A85" s="384"/>
      <c r="B85" s="25"/>
      <c r="C85" s="144" t="s">
        <v>735</v>
      </c>
      <c r="D85" s="144" t="s">
        <v>713</v>
      </c>
    </row>
    <row r="86" spans="1:4" x14ac:dyDescent="0.2">
      <c r="A86" s="384"/>
      <c r="B86" s="25"/>
      <c r="C86" s="144" t="s">
        <v>736</v>
      </c>
      <c r="D86" s="144" t="s">
        <v>713</v>
      </c>
    </row>
    <row r="87" spans="1:4" x14ac:dyDescent="0.2">
      <c r="A87" s="384"/>
      <c r="B87" s="25"/>
      <c r="C87" s="144" t="s">
        <v>737</v>
      </c>
      <c r="D87" s="144" t="s">
        <v>713</v>
      </c>
    </row>
    <row r="88" spans="1:4" x14ac:dyDescent="0.2">
      <c r="A88" s="384"/>
      <c r="B88" s="25"/>
      <c r="C88" s="144" t="s">
        <v>738</v>
      </c>
      <c r="D88" s="144" t="s">
        <v>713</v>
      </c>
    </row>
    <row r="89" spans="1:4" x14ac:dyDescent="0.2">
      <c r="A89" s="384"/>
      <c r="B89" s="25"/>
      <c r="C89" s="144" t="s">
        <v>739</v>
      </c>
      <c r="D89" s="144" t="s">
        <v>713</v>
      </c>
    </row>
    <row r="90" spans="1:4" x14ac:dyDescent="0.2">
      <c r="A90" s="384"/>
      <c r="B90" s="25"/>
      <c r="C90" s="144" t="s">
        <v>740</v>
      </c>
      <c r="D90" s="144" t="s">
        <v>713</v>
      </c>
    </row>
    <row r="91" spans="1:4" x14ac:dyDescent="0.2">
      <c r="A91" s="384"/>
      <c r="B91" s="25"/>
      <c r="C91" s="144" t="s">
        <v>741</v>
      </c>
      <c r="D91" s="144" t="s">
        <v>713</v>
      </c>
    </row>
    <row r="92" spans="1:4" x14ac:dyDescent="0.2">
      <c r="A92" s="384"/>
      <c r="B92" s="25"/>
      <c r="C92" s="144" t="s">
        <v>742</v>
      </c>
      <c r="D92" s="144" t="s">
        <v>713</v>
      </c>
    </row>
    <row r="93" spans="1:4" x14ac:dyDescent="0.2">
      <c r="A93" s="384"/>
      <c r="B93" s="25"/>
      <c r="C93" s="144" t="s">
        <v>743</v>
      </c>
      <c r="D93" s="144" t="s">
        <v>713</v>
      </c>
    </row>
    <row r="94" spans="1:4" x14ac:dyDescent="0.2">
      <c r="A94" s="384"/>
      <c r="B94" s="25"/>
      <c r="C94" s="144" t="s">
        <v>744</v>
      </c>
      <c r="D94" s="144" t="s">
        <v>713</v>
      </c>
    </row>
    <row r="95" spans="1:4" x14ac:dyDescent="0.2">
      <c r="A95" s="384"/>
      <c r="B95" s="25"/>
      <c r="C95" s="144" t="s">
        <v>745</v>
      </c>
      <c r="D95" s="144" t="s">
        <v>713</v>
      </c>
    </row>
    <row r="96" spans="1:4" x14ac:dyDescent="0.2">
      <c r="A96" s="384"/>
      <c r="B96" s="25"/>
      <c r="C96" s="144" t="s">
        <v>746</v>
      </c>
      <c r="D96" s="144" t="s">
        <v>713</v>
      </c>
    </row>
    <row r="97" spans="1:4" x14ac:dyDescent="0.2">
      <c r="A97" s="384"/>
      <c r="B97" s="25"/>
      <c r="C97" s="144" t="s">
        <v>747</v>
      </c>
      <c r="D97" s="144" t="s">
        <v>713</v>
      </c>
    </row>
    <row r="98" spans="1:4" x14ac:dyDescent="0.2">
      <c r="A98" s="384"/>
      <c r="B98" s="25"/>
      <c r="C98" s="144" t="s">
        <v>748</v>
      </c>
      <c r="D98" s="144" t="s">
        <v>713</v>
      </c>
    </row>
    <row r="99" spans="1:4" x14ac:dyDescent="0.2">
      <c r="A99" s="384"/>
      <c r="B99" s="25"/>
      <c r="C99" s="144" t="s">
        <v>749</v>
      </c>
      <c r="D99" s="144" t="s">
        <v>713</v>
      </c>
    </row>
    <row r="100" spans="1:4" x14ac:dyDescent="0.2">
      <c r="A100" s="384"/>
      <c r="B100" s="25"/>
      <c r="C100" s="144" t="s">
        <v>750</v>
      </c>
      <c r="D100" s="144" t="s">
        <v>713</v>
      </c>
    </row>
    <row r="101" spans="1:4" x14ac:dyDescent="0.2">
      <c r="A101" s="384"/>
      <c r="B101" s="25"/>
      <c r="C101" s="144" t="s">
        <v>751</v>
      </c>
      <c r="D101" s="144" t="s">
        <v>713</v>
      </c>
    </row>
    <row r="102" spans="1:4" x14ac:dyDescent="0.2">
      <c r="A102" s="384"/>
      <c r="B102" s="25"/>
      <c r="C102" s="144" t="s">
        <v>752</v>
      </c>
      <c r="D102" s="144" t="s">
        <v>713</v>
      </c>
    </row>
    <row r="103" spans="1:4" x14ac:dyDescent="0.2">
      <c r="A103" s="384"/>
      <c r="B103" s="25"/>
      <c r="C103" s="144" t="s">
        <v>753</v>
      </c>
      <c r="D103" s="144" t="s">
        <v>713</v>
      </c>
    </row>
    <row r="104" spans="1:4" x14ac:dyDescent="0.2">
      <c r="A104" s="384"/>
      <c r="B104" s="25"/>
      <c r="C104" s="144" t="s">
        <v>754</v>
      </c>
      <c r="D104" s="144" t="s">
        <v>713</v>
      </c>
    </row>
    <row r="105" spans="1:4" x14ac:dyDescent="0.2">
      <c r="A105" s="384"/>
      <c r="B105" s="25"/>
      <c r="C105" s="144" t="s">
        <v>755</v>
      </c>
      <c r="D105" s="144" t="s">
        <v>713</v>
      </c>
    </row>
    <row r="106" spans="1:4" x14ac:dyDescent="0.2">
      <c r="A106" s="384"/>
      <c r="B106" s="25"/>
      <c r="C106" s="144" t="s">
        <v>756</v>
      </c>
      <c r="D106" s="144" t="s">
        <v>713</v>
      </c>
    </row>
    <row r="107" spans="1:4" x14ac:dyDescent="0.2">
      <c r="A107" s="384"/>
      <c r="B107" s="25"/>
      <c r="C107" s="144" t="s">
        <v>757</v>
      </c>
      <c r="D107" s="144" t="s">
        <v>713</v>
      </c>
    </row>
    <row r="108" spans="1:4" x14ac:dyDescent="0.2">
      <c r="A108" s="384"/>
      <c r="B108" s="25"/>
      <c r="C108" s="144" t="s">
        <v>758</v>
      </c>
      <c r="D108" s="144" t="s">
        <v>713</v>
      </c>
    </row>
    <row r="109" spans="1:4" x14ac:dyDescent="0.2">
      <c r="A109" s="384"/>
      <c r="B109" s="25"/>
      <c r="C109" s="144" t="s">
        <v>759</v>
      </c>
      <c r="D109" s="144" t="s">
        <v>713</v>
      </c>
    </row>
    <row r="110" spans="1:4" x14ac:dyDescent="0.2">
      <c r="A110" s="384"/>
      <c r="B110" s="25"/>
      <c r="C110" s="144" t="s">
        <v>760</v>
      </c>
      <c r="D110" s="144" t="s">
        <v>713</v>
      </c>
    </row>
    <row r="111" spans="1:4" x14ac:dyDescent="0.2">
      <c r="A111" s="384"/>
      <c r="B111" s="25"/>
      <c r="C111" s="144" t="s">
        <v>761</v>
      </c>
      <c r="D111" s="144" t="s">
        <v>713</v>
      </c>
    </row>
    <row r="112" spans="1:4" x14ac:dyDescent="0.2">
      <c r="A112" s="384"/>
      <c r="B112" s="25"/>
      <c r="C112" s="144" t="s">
        <v>762</v>
      </c>
      <c r="D112" s="144" t="s">
        <v>713</v>
      </c>
    </row>
    <row r="113" spans="1:4" x14ac:dyDescent="0.2">
      <c r="A113" s="384"/>
      <c r="B113" s="25"/>
      <c r="C113" s="144" t="s">
        <v>763</v>
      </c>
      <c r="D113" s="144" t="s">
        <v>713</v>
      </c>
    </row>
    <row r="114" spans="1:4" x14ac:dyDescent="0.2">
      <c r="A114" s="384"/>
      <c r="B114" s="25"/>
      <c r="C114" s="144" t="s">
        <v>764</v>
      </c>
      <c r="D114" s="144" t="s">
        <v>713</v>
      </c>
    </row>
    <row r="115" spans="1:4" x14ac:dyDescent="0.2">
      <c r="A115" s="384"/>
      <c r="B115" s="25"/>
      <c r="C115" s="144" t="s">
        <v>765</v>
      </c>
      <c r="D115" s="144" t="s">
        <v>713</v>
      </c>
    </row>
    <row r="116" spans="1:4" x14ac:dyDescent="0.2">
      <c r="A116" s="384"/>
      <c r="B116" s="25"/>
      <c r="C116" s="144" t="s">
        <v>766</v>
      </c>
      <c r="D116" s="144" t="s">
        <v>713</v>
      </c>
    </row>
    <row r="117" spans="1:4" x14ac:dyDescent="0.2">
      <c r="A117" s="384"/>
      <c r="B117" s="25"/>
      <c r="C117" s="144" t="s">
        <v>767</v>
      </c>
      <c r="D117" s="144" t="s">
        <v>713</v>
      </c>
    </row>
    <row r="118" spans="1:4" x14ac:dyDescent="0.2">
      <c r="A118" s="384"/>
      <c r="B118" s="25"/>
      <c r="C118" s="144" t="s">
        <v>768</v>
      </c>
      <c r="D118" s="144" t="s">
        <v>713</v>
      </c>
    </row>
    <row r="119" spans="1:4" x14ac:dyDescent="0.2">
      <c r="A119" s="384"/>
      <c r="B119" s="25"/>
      <c r="C119" s="144" t="s">
        <v>769</v>
      </c>
      <c r="D119" s="144" t="s">
        <v>713</v>
      </c>
    </row>
    <row r="120" spans="1:4" x14ac:dyDescent="0.2">
      <c r="A120" s="384"/>
      <c r="B120" s="25"/>
      <c r="C120" s="144" t="s">
        <v>770</v>
      </c>
      <c r="D120" s="144" t="s">
        <v>713</v>
      </c>
    </row>
    <row r="121" spans="1:4" x14ac:dyDescent="0.2">
      <c r="A121" s="384"/>
      <c r="B121" s="25"/>
      <c r="C121" s="144" t="s">
        <v>771</v>
      </c>
      <c r="D121" s="144" t="s">
        <v>713</v>
      </c>
    </row>
    <row r="122" spans="1:4" x14ac:dyDescent="0.2">
      <c r="A122" s="384"/>
      <c r="B122" s="25"/>
      <c r="C122" s="144" t="s">
        <v>772</v>
      </c>
      <c r="D122" s="144" t="s">
        <v>713</v>
      </c>
    </row>
    <row r="123" spans="1:4" x14ac:dyDescent="0.2">
      <c r="A123" s="384"/>
      <c r="B123" s="25"/>
      <c r="C123" s="144" t="s">
        <v>773</v>
      </c>
      <c r="D123" s="144" t="s">
        <v>713</v>
      </c>
    </row>
    <row r="124" spans="1:4" x14ac:dyDescent="0.2">
      <c r="A124" s="384"/>
      <c r="B124" s="25"/>
      <c r="C124" s="144" t="s">
        <v>774</v>
      </c>
      <c r="D124" s="144" t="s">
        <v>713</v>
      </c>
    </row>
    <row r="125" spans="1:4" x14ac:dyDescent="0.2">
      <c r="A125" s="384"/>
      <c r="B125" s="25"/>
      <c r="C125" s="144" t="s">
        <v>775</v>
      </c>
      <c r="D125" s="144" t="s">
        <v>713</v>
      </c>
    </row>
    <row r="126" spans="1:4" x14ac:dyDescent="0.2">
      <c r="A126" s="384"/>
      <c r="B126" s="25"/>
      <c r="C126" s="144" t="s">
        <v>776</v>
      </c>
      <c r="D126" s="144" t="s">
        <v>713</v>
      </c>
    </row>
    <row r="127" spans="1:4" x14ac:dyDescent="0.2">
      <c r="A127" s="384"/>
      <c r="B127" s="25"/>
      <c r="C127" s="144" t="s">
        <v>777</v>
      </c>
      <c r="D127" s="144" t="s">
        <v>713</v>
      </c>
    </row>
    <row r="128" spans="1:4" x14ac:dyDescent="0.2">
      <c r="A128" s="384"/>
      <c r="B128" s="25"/>
      <c r="C128" s="144" t="s">
        <v>778</v>
      </c>
      <c r="D128" s="144" t="s">
        <v>713</v>
      </c>
    </row>
    <row r="129" spans="1:4" x14ac:dyDescent="0.2">
      <c r="A129" s="384"/>
      <c r="B129" s="25"/>
      <c r="C129" s="144" t="s">
        <v>779</v>
      </c>
      <c r="D129" s="144" t="s">
        <v>713</v>
      </c>
    </row>
    <row r="130" spans="1:4" x14ac:dyDescent="0.2">
      <c r="A130" s="384"/>
      <c r="B130" s="25"/>
      <c r="C130" s="144" t="s">
        <v>780</v>
      </c>
      <c r="D130" s="144" t="s">
        <v>713</v>
      </c>
    </row>
    <row r="131" spans="1:4" x14ac:dyDescent="0.2">
      <c r="A131" s="384"/>
      <c r="B131" s="25"/>
      <c r="C131" s="144" t="s">
        <v>781</v>
      </c>
      <c r="D131" s="144" t="s">
        <v>713</v>
      </c>
    </row>
    <row r="132" spans="1:4" x14ac:dyDescent="0.2">
      <c r="A132" s="384"/>
      <c r="B132" s="25"/>
      <c r="C132" s="144" t="s">
        <v>782</v>
      </c>
      <c r="D132" s="144" t="s">
        <v>713</v>
      </c>
    </row>
    <row r="133" spans="1:4" x14ac:dyDescent="0.2">
      <c r="A133" s="384"/>
      <c r="B133" s="25"/>
      <c r="C133" s="144" t="s">
        <v>783</v>
      </c>
      <c r="D133" s="144" t="s">
        <v>713</v>
      </c>
    </row>
    <row r="134" spans="1:4" x14ac:dyDescent="0.2">
      <c r="A134" s="384"/>
      <c r="B134" s="25"/>
      <c r="C134" s="144" t="s">
        <v>784</v>
      </c>
      <c r="D134" s="144" t="s">
        <v>713</v>
      </c>
    </row>
    <row r="135" spans="1:4" x14ac:dyDescent="0.2">
      <c r="A135" s="384"/>
      <c r="B135" s="25"/>
      <c r="C135" s="144" t="s">
        <v>785</v>
      </c>
      <c r="D135" s="144" t="s">
        <v>713</v>
      </c>
    </row>
    <row r="136" spans="1:4" x14ac:dyDescent="0.2">
      <c r="A136" s="384"/>
      <c r="B136" s="25"/>
      <c r="C136" s="144" t="s">
        <v>786</v>
      </c>
      <c r="D136" s="144" t="s">
        <v>713</v>
      </c>
    </row>
    <row r="137" spans="1:4" x14ac:dyDescent="0.2">
      <c r="A137" s="384"/>
      <c r="B137" s="25"/>
      <c r="C137" s="144" t="s">
        <v>787</v>
      </c>
      <c r="D137" s="144" t="s">
        <v>713</v>
      </c>
    </row>
    <row r="138" spans="1:4" x14ac:dyDescent="0.2">
      <c r="A138" s="384"/>
      <c r="B138" s="25"/>
      <c r="C138" s="144" t="s">
        <v>788</v>
      </c>
      <c r="D138" s="144" t="s">
        <v>713</v>
      </c>
    </row>
    <row r="139" spans="1:4" x14ac:dyDescent="0.2">
      <c r="A139" s="384"/>
      <c r="B139" s="25"/>
      <c r="C139" s="144" t="s">
        <v>789</v>
      </c>
      <c r="D139" s="144" t="s">
        <v>713</v>
      </c>
    </row>
    <row r="140" spans="1:4" x14ac:dyDescent="0.2">
      <c r="A140" s="384"/>
      <c r="B140" s="25"/>
      <c r="C140" s="144" t="s">
        <v>790</v>
      </c>
      <c r="D140" s="144" t="s">
        <v>713</v>
      </c>
    </row>
    <row r="141" spans="1:4" x14ac:dyDescent="0.2">
      <c r="A141" s="384"/>
      <c r="B141" s="25"/>
      <c r="C141" s="144" t="s">
        <v>791</v>
      </c>
      <c r="D141" s="144" t="s">
        <v>713</v>
      </c>
    </row>
    <row r="142" spans="1:4" x14ac:dyDescent="0.2">
      <c r="A142" s="384"/>
      <c r="B142" s="25"/>
      <c r="C142" s="144" t="s">
        <v>792</v>
      </c>
      <c r="D142" s="144" t="s">
        <v>713</v>
      </c>
    </row>
    <row r="143" spans="1:4" x14ac:dyDescent="0.2">
      <c r="A143" s="384"/>
      <c r="B143" s="25"/>
      <c r="C143" s="144" t="s">
        <v>793</v>
      </c>
      <c r="D143" s="144" t="s">
        <v>713</v>
      </c>
    </row>
    <row r="144" spans="1:4" x14ac:dyDescent="0.2">
      <c r="A144" s="384"/>
      <c r="B144" s="25"/>
      <c r="C144" s="144" t="s">
        <v>794</v>
      </c>
      <c r="D144" s="144" t="s">
        <v>713</v>
      </c>
    </row>
    <row r="145" spans="1:4" x14ac:dyDescent="0.2">
      <c r="A145" s="384"/>
      <c r="B145" s="25"/>
      <c r="C145" s="144" t="s">
        <v>795</v>
      </c>
      <c r="D145" s="144" t="s">
        <v>713</v>
      </c>
    </row>
    <row r="146" spans="1:4" x14ac:dyDescent="0.2">
      <c r="A146" s="384"/>
      <c r="B146" s="25"/>
      <c r="C146" s="144" t="s">
        <v>796</v>
      </c>
      <c r="D146" s="144" t="s">
        <v>713</v>
      </c>
    </row>
    <row r="147" spans="1:4" x14ac:dyDescent="0.2">
      <c r="A147" s="384"/>
      <c r="B147" s="25"/>
      <c r="C147" s="144" t="s">
        <v>797</v>
      </c>
      <c r="D147" s="144" t="s">
        <v>713</v>
      </c>
    </row>
    <row r="148" spans="1:4" x14ac:dyDescent="0.2">
      <c r="A148" s="384"/>
      <c r="B148" s="25"/>
      <c r="C148" s="144" t="s">
        <v>798</v>
      </c>
      <c r="D148" s="144" t="s">
        <v>713</v>
      </c>
    </row>
    <row r="149" spans="1:4" x14ac:dyDescent="0.2">
      <c r="A149" s="384"/>
      <c r="B149" s="25"/>
      <c r="C149" s="144" t="s">
        <v>799</v>
      </c>
      <c r="D149" s="144" t="s">
        <v>713</v>
      </c>
    </row>
    <row r="150" spans="1:4" x14ac:dyDescent="0.2">
      <c r="A150" s="384"/>
      <c r="B150" s="25"/>
      <c r="C150" s="144" t="s">
        <v>800</v>
      </c>
      <c r="D150" s="144" t="s">
        <v>713</v>
      </c>
    </row>
    <row r="151" spans="1:4" x14ac:dyDescent="0.2">
      <c r="A151" s="384"/>
      <c r="B151" s="25"/>
      <c r="C151" s="144" t="s">
        <v>801</v>
      </c>
      <c r="D151" s="144" t="s">
        <v>713</v>
      </c>
    </row>
    <row r="152" spans="1:4" x14ac:dyDescent="0.2">
      <c r="A152" s="384"/>
      <c r="B152" s="25"/>
      <c r="C152" s="144" t="s">
        <v>802</v>
      </c>
      <c r="D152" s="144" t="s">
        <v>713</v>
      </c>
    </row>
    <row r="153" spans="1:4" x14ac:dyDescent="0.2">
      <c r="A153" s="384"/>
      <c r="B153" s="25"/>
      <c r="C153" s="144" t="s">
        <v>803</v>
      </c>
      <c r="D153" s="144" t="s">
        <v>713</v>
      </c>
    </row>
    <row r="154" spans="1:4" x14ac:dyDescent="0.2">
      <c r="A154" s="384"/>
      <c r="B154" s="25"/>
      <c r="C154" s="144" t="s">
        <v>804</v>
      </c>
      <c r="D154" s="144" t="s">
        <v>713</v>
      </c>
    </row>
    <row r="155" spans="1:4" x14ac:dyDescent="0.2">
      <c r="A155" s="384"/>
      <c r="B155" s="25"/>
      <c r="C155" s="144" t="s">
        <v>805</v>
      </c>
      <c r="D155" s="144" t="s">
        <v>713</v>
      </c>
    </row>
    <row r="156" spans="1:4" x14ac:dyDescent="0.2">
      <c r="A156" s="384"/>
      <c r="B156" s="25"/>
      <c r="C156" s="144" t="s">
        <v>806</v>
      </c>
      <c r="D156" s="144" t="s">
        <v>713</v>
      </c>
    </row>
    <row r="157" spans="1:4" x14ac:dyDescent="0.2">
      <c r="A157" s="384"/>
      <c r="B157" s="25"/>
      <c r="C157" s="144" t="s">
        <v>807</v>
      </c>
      <c r="D157" s="144" t="s">
        <v>713</v>
      </c>
    </row>
    <row r="158" spans="1:4" x14ac:dyDescent="0.2">
      <c r="A158" s="384"/>
      <c r="B158" s="25"/>
      <c r="C158" s="144" t="s">
        <v>808</v>
      </c>
      <c r="D158" s="144" t="s">
        <v>713</v>
      </c>
    </row>
    <row r="159" spans="1:4" x14ac:dyDescent="0.2">
      <c r="A159" s="384"/>
      <c r="B159" s="25"/>
      <c r="C159" s="144" t="s">
        <v>809</v>
      </c>
      <c r="D159" s="144" t="s">
        <v>713</v>
      </c>
    </row>
    <row r="160" spans="1:4" x14ac:dyDescent="0.2">
      <c r="A160" s="384"/>
      <c r="B160" s="25"/>
      <c r="C160" s="144" t="s">
        <v>810</v>
      </c>
      <c r="D160" s="144" t="s">
        <v>713</v>
      </c>
    </row>
    <row r="161" spans="1:4" x14ac:dyDescent="0.2">
      <c r="A161" s="384"/>
      <c r="B161" s="25"/>
      <c r="C161" s="144" t="s">
        <v>811</v>
      </c>
      <c r="D161" s="144" t="s">
        <v>713</v>
      </c>
    </row>
    <row r="162" spans="1:4" x14ac:dyDescent="0.2">
      <c r="A162" s="384"/>
      <c r="B162" s="25"/>
      <c r="C162" s="144" t="s">
        <v>812</v>
      </c>
      <c r="D162" s="144" t="s">
        <v>713</v>
      </c>
    </row>
    <row r="163" spans="1:4" x14ac:dyDescent="0.2">
      <c r="A163" s="384"/>
      <c r="B163" s="25"/>
      <c r="C163" s="144" t="s">
        <v>813</v>
      </c>
      <c r="D163" s="144" t="s">
        <v>713</v>
      </c>
    </row>
    <row r="164" spans="1:4" x14ac:dyDescent="0.2">
      <c r="A164" s="384"/>
      <c r="B164" s="25"/>
      <c r="C164" s="144" t="s">
        <v>814</v>
      </c>
      <c r="D164" s="144" t="s">
        <v>713</v>
      </c>
    </row>
    <row r="165" spans="1:4" x14ac:dyDescent="0.2">
      <c r="A165" s="384"/>
      <c r="B165" s="25"/>
      <c r="C165" s="144" t="s">
        <v>815</v>
      </c>
      <c r="D165" s="144" t="s">
        <v>713</v>
      </c>
    </row>
    <row r="166" spans="1:4" x14ac:dyDescent="0.2">
      <c r="A166" s="384"/>
      <c r="B166" s="25"/>
      <c r="C166" s="144" t="s">
        <v>816</v>
      </c>
      <c r="D166" s="144" t="s">
        <v>713</v>
      </c>
    </row>
    <row r="167" spans="1:4" x14ac:dyDescent="0.2">
      <c r="A167" s="384"/>
      <c r="B167" s="25"/>
      <c r="C167" s="144" t="s">
        <v>817</v>
      </c>
      <c r="D167" s="144" t="s">
        <v>713</v>
      </c>
    </row>
    <row r="168" spans="1:4" x14ac:dyDescent="0.2">
      <c r="A168" s="384"/>
      <c r="B168" s="25"/>
      <c r="C168" s="144" t="s">
        <v>818</v>
      </c>
      <c r="D168" s="144" t="s">
        <v>713</v>
      </c>
    </row>
    <row r="169" spans="1:4" x14ac:dyDescent="0.2">
      <c r="A169" s="384"/>
      <c r="B169" s="25"/>
      <c r="C169" s="144" t="s">
        <v>819</v>
      </c>
      <c r="D169" s="144" t="s">
        <v>713</v>
      </c>
    </row>
    <row r="170" spans="1:4" x14ac:dyDescent="0.2">
      <c r="A170" s="384"/>
      <c r="B170" s="25"/>
      <c r="C170" s="144" t="s">
        <v>820</v>
      </c>
      <c r="D170" s="144" t="s">
        <v>713</v>
      </c>
    </row>
    <row r="171" spans="1:4" x14ac:dyDescent="0.2">
      <c r="A171" s="384"/>
      <c r="B171" s="25"/>
      <c r="C171" s="144" t="s">
        <v>821</v>
      </c>
      <c r="D171" s="144" t="s">
        <v>713</v>
      </c>
    </row>
    <row r="172" spans="1:4" x14ac:dyDescent="0.2">
      <c r="A172" s="384"/>
      <c r="B172" s="25"/>
      <c r="C172" s="144" t="s">
        <v>822</v>
      </c>
      <c r="D172" s="144" t="s">
        <v>713</v>
      </c>
    </row>
    <row r="173" spans="1:4" x14ac:dyDescent="0.2">
      <c r="A173" s="384"/>
      <c r="B173" s="25"/>
      <c r="C173" s="144" t="s">
        <v>823</v>
      </c>
      <c r="D173" s="144" t="s">
        <v>713</v>
      </c>
    </row>
    <row r="174" spans="1:4" x14ac:dyDescent="0.2">
      <c r="A174" s="384"/>
      <c r="B174" s="25"/>
      <c r="C174" s="144" t="s">
        <v>824</v>
      </c>
      <c r="D174" s="144" t="s">
        <v>713</v>
      </c>
    </row>
    <row r="175" spans="1:4" x14ac:dyDescent="0.2">
      <c r="A175" s="384"/>
      <c r="B175" s="25"/>
      <c r="C175" s="144" t="s">
        <v>825</v>
      </c>
      <c r="D175" s="144" t="s">
        <v>713</v>
      </c>
    </row>
    <row r="176" spans="1:4" x14ac:dyDescent="0.2">
      <c r="A176" s="384"/>
      <c r="B176" s="25"/>
      <c r="C176" s="144" t="s">
        <v>826</v>
      </c>
      <c r="D176" s="144" t="s">
        <v>713</v>
      </c>
    </row>
    <row r="177" spans="1:4" x14ac:dyDescent="0.2">
      <c r="A177" s="384"/>
      <c r="B177" s="25"/>
      <c r="C177" s="144" t="s">
        <v>827</v>
      </c>
      <c r="D177" s="144" t="s">
        <v>713</v>
      </c>
    </row>
    <row r="178" spans="1:4" x14ac:dyDescent="0.2">
      <c r="A178" s="384"/>
      <c r="B178" s="25"/>
      <c r="C178" s="144" t="s">
        <v>828</v>
      </c>
      <c r="D178" s="144" t="s">
        <v>713</v>
      </c>
    </row>
    <row r="179" spans="1:4" x14ac:dyDescent="0.2">
      <c r="A179" s="384"/>
      <c r="B179" s="25"/>
      <c r="C179" s="144" t="s">
        <v>829</v>
      </c>
      <c r="D179" s="144" t="s">
        <v>713</v>
      </c>
    </row>
    <row r="180" spans="1:4" x14ac:dyDescent="0.2">
      <c r="A180" s="384"/>
      <c r="B180" s="25"/>
      <c r="C180" s="144" t="s">
        <v>830</v>
      </c>
      <c r="D180" s="144" t="s">
        <v>713</v>
      </c>
    </row>
    <row r="181" spans="1:4" x14ac:dyDescent="0.2">
      <c r="A181" s="384"/>
      <c r="B181" s="25"/>
      <c r="C181" s="144" t="s">
        <v>831</v>
      </c>
      <c r="D181" s="144" t="s">
        <v>713</v>
      </c>
    </row>
    <row r="182" spans="1:4" x14ac:dyDescent="0.2">
      <c r="A182" s="384"/>
      <c r="B182" s="25"/>
      <c r="C182" s="144" t="s">
        <v>832</v>
      </c>
      <c r="D182" s="144" t="s">
        <v>713</v>
      </c>
    </row>
    <row r="183" spans="1:4" x14ac:dyDescent="0.2">
      <c r="A183" s="384"/>
      <c r="B183" s="25"/>
      <c r="C183" s="144" t="s">
        <v>833</v>
      </c>
      <c r="D183" s="144" t="s">
        <v>713</v>
      </c>
    </row>
    <row r="184" spans="1:4" x14ac:dyDescent="0.2">
      <c r="A184" s="384"/>
      <c r="B184" s="25"/>
      <c r="C184" s="144" t="s">
        <v>834</v>
      </c>
      <c r="D184" s="144" t="s">
        <v>713</v>
      </c>
    </row>
    <row r="185" spans="1:4" x14ac:dyDescent="0.2">
      <c r="A185" s="384"/>
      <c r="B185" s="25"/>
      <c r="C185" s="144" t="s">
        <v>835</v>
      </c>
      <c r="D185" s="144" t="s">
        <v>713</v>
      </c>
    </row>
    <row r="186" spans="1:4" x14ac:dyDescent="0.2">
      <c r="A186" s="384"/>
      <c r="B186" s="25"/>
      <c r="C186" s="144" t="s">
        <v>836</v>
      </c>
      <c r="D186" s="144" t="s">
        <v>713</v>
      </c>
    </row>
    <row r="187" spans="1:4" x14ac:dyDescent="0.2">
      <c r="A187" s="384"/>
      <c r="B187" s="25"/>
      <c r="C187" s="144" t="s">
        <v>837</v>
      </c>
      <c r="D187" s="144" t="s">
        <v>713</v>
      </c>
    </row>
    <row r="188" spans="1:4" x14ac:dyDescent="0.2">
      <c r="A188" s="384"/>
      <c r="B188" s="25"/>
      <c r="C188" s="144" t="s">
        <v>838</v>
      </c>
      <c r="D188" s="144" t="s">
        <v>713</v>
      </c>
    </row>
    <row r="189" spans="1:4" x14ac:dyDescent="0.2">
      <c r="A189" s="384"/>
      <c r="B189" s="25"/>
      <c r="C189" s="144" t="s">
        <v>839</v>
      </c>
      <c r="D189" s="144" t="s">
        <v>713</v>
      </c>
    </row>
    <row r="190" spans="1:4" x14ac:dyDescent="0.2">
      <c r="A190" s="384"/>
      <c r="B190" s="25"/>
      <c r="C190" s="144" t="s">
        <v>840</v>
      </c>
      <c r="D190" s="144" t="s">
        <v>713</v>
      </c>
    </row>
    <row r="191" spans="1:4" x14ac:dyDescent="0.2">
      <c r="A191" s="384"/>
      <c r="B191" s="25"/>
      <c r="C191" s="144" t="s">
        <v>841</v>
      </c>
      <c r="D191" s="144" t="s">
        <v>713</v>
      </c>
    </row>
    <row r="192" spans="1:4" x14ac:dyDescent="0.2">
      <c r="A192" s="384"/>
      <c r="B192" s="25"/>
      <c r="C192" s="144" t="s">
        <v>842</v>
      </c>
      <c r="D192" s="144" t="s">
        <v>713</v>
      </c>
    </row>
    <row r="193" spans="1:4" x14ac:dyDescent="0.2">
      <c r="A193" s="384"/>
      <c r="B193" s="25"/>
      <c r="C193" s="144" t="s">
        <v>843</v>
      </c>
      <c r="D193" s="144" t="s">
        <v>713</v>
      </c>
    </row>
    <row r="194" spans="1:4" x14ac:dyDescent="0.2">
      <c r="A194" s="384"/>
      <c r="B194" s="25"/>
      <c r="C194" s="144" t="s">
        <v>844</v>
      </c>
      <c r="D194" s="144" t="s">
        <v>713</v>
      </c>
    </row>
    <row r="195" spans="1:4" x14ac:dyDescent="0.2">
      <c r="A195" s="384"/>
      <c r="B195" s="25"/>
      <c r="C195" s="144" t="s">
        <v>845</v>
      </c>
      <c r="D195" s="144" t="s">
        <v>713</v>
      </c>
    </row>
    <row r="196" spans="1:4" x14ac:dyDescent="0.2">
      <c r="A196" s="384"/>
      <c r="B196" s="25"/>
      <c r="C196" s="144" t="s">
        <v>846</v>
      </c>
      <c r="D196" s="144" t="s">
        <v>713</v>
      </c>
    </row>
    <row r="197" spans="1:4" x14ac:dyDescent="0.2">
      <c r="A197" s="384"/>
      <c r="B197" s="25"/>
      <c r="C197" s="144" t="s">
        <v>847</v>
      </c>
      <c r="D197" s="144" t="s">
        <v>713</v>
      </c>
    </row>
    <row r="198" spans="1:4" x14ac:dyDescent="0.2">
      <c r="A198" s="384"/>
      <c r="B198" s="25"/>
      <c r="C198" s="144" t="s">
        <v>848</v>
      </c>
      <c r="D198" s="144" t="s">
        <v>713</v>
      </c>
    </row>
    <row r="199" spans="1:4" x14ac:dyDescent="0.2">
      <c r="A199" s="384"/>
      <c r="B199" s="25"/>
      <c r="C199" s="144" t="s">
        <v>849</v>
      </c>
      <c r="D199" s="144" t="s">
        <v>713</v>
      </c>
    </row>
    <row r="200" spans="1:4" x14ac:dyDescent="0.2">
      <c r="A200" s="384"/>
      <c r="B200" s="25"/>
      <c r="C200" s="144" t="s">
        <v>850</v>
      </c>
      <c r="D200" s="144" t="s">
        <v>713</v>
      </c>
    </row>
    <row r="201" spans="1:4" x14ac:dyDescent="0.2">
      <c r="A201" s="384"/>
      <c r="B201" s="25"/>
      <c r="C201" s="144" t="s">
        <v>851</v>
      </c>
      <c r="D201" s="144" t="s">
        <v>713</v>
      </c>
    </row>
    <row r="202" spans="1:4" x14ac:dyDescent="0.2">
      <c r="A202" s="384"/>
      <c r="B202" s="25"/>
      <c r="C202" s="144" t="s">
        <v>852</v>
      </c>
      <c r="D202" s="144" t="s">
        <v>713</v>
      </c>
    </row>
    <row r="203" spans="1:4" x14ac:dyDescent="0.2">
      <c r="A203" s="384"/>
      <c r="B203" s="25"/>
      <c r="C203" s="144" t="s">
        <v>853</v>
      </c>
      <c r="D203" s="144" t="s">
        <v>713</v>
      </c>
    </row>
    <row r="204" spans="1:4" x14ac:dyDescent="0.2">
      <c r="A204" s="384"/>
      <c r="B204" s="25"/>
      <c r="C204" s="144" t="s">
        <v>854</v>
      </c>
      <c r="D204" s="144" t="s">
        <v>713</v>
      </c>
    </row>
    <row r="205" spans="1:4" x14ac:dyDescent="0.2">
      <c r="A205" s="384"/>
      <c r="B205" s="25"/>
      <c r="C205" s="144" t="s">
        <v>855</v>
      </c>
      <c r="D205" s="144" t="s">
        <v>713</v>
      </c>
    </row>
    <row r="206" spans="1:4" x14ac:dyDescent="0.2">
      <c r="A206" s="384"/>
      <c r="B206" s="25"/>
      <c r="C206" s="144" t="s">
        <v>856</v>
      </c>
      <c r="D206" s="144" t="s">
        <v>713</v>
      </c>
    </row>
    <row r="207" spans="1:4" x14ac:dyDescent="0.2">
      <c r="A207" s="384"/>
      <c r="B207" s="25"/>
      <c r="C207" s="144" t="s">
        <v>857</v>
      </c>
      <c r="D207" s="144" t="s">
        <v>713</v>
      </c>
    </row>
    <row r="208" spans="1:4" x14ac:dyDescent="0.2">
      <c r="A208" s="384"/>
      <c r="B208" s="25"/>
      <c r="C208" s="144" t="s">
        <v>858</v>
      </c>
      <c r="D208" s="144" t="s">
        <v>713</v>
      </c>
    </row>
    <row r="209" spans="1:4" x14ac:dyDescent="0.2">
      <c r="A209" s="384"/>
      <c r="B209" s="25"/>
      <c r="C209" s="144" t="s">
        <v>859</v>
      </c>
      <c r="D209" s="144" t="s">
        <v>713</v>
      </c>
    </row>
    <row r="210" spans="1:4" x14ac:dyDescent="0.2">
      <c r="A210" s="384"/>
      <c r="B210" s="25"/>
      <c r="C210" s="144" t="s">
        <v>860</v>
      </c>
      <c r="D210" s="144" t="s">
        <v>713</v>
      </c>
    </row>
    <row r="211" spans="1:4" x14ac:dyDescent="0.2">
      <c r="A211" s="384"/>
      <c r="B211" s="25"/>
      <c r="C211" s="144" t="s">
        <v>861</v>
      </c>
      <c r="D211" s="144" t="s">
        <v>713</v>
      </c>
    </row>
    <row r="212" spans="1:4" x14ac:dyDescent="0.2">
      <c r="A212" s="384"/>
      <c r="B212" s="25"/>
      <c r="C212" s="144" t="s">
        <v>862</v>
      </c>
      <c r="D212" s="144" t="s">
        <v>713</v>
      </c>
    </row>
    <row r="213" spans="1:4" x14ac:dyDescent="0.2">
      <c r="A213" s="384"/>
      <c r="B213" s="25"/>
      <c r="C213" s="144" t="s">
        <v>863</v>
      </c>
      <c r="D213" s="144" t="s">
        <v>713</v>
      </c>
    </row>
    <row r="214" spans="1:4" x14ac:dyDescent="0.2">
      <c r="A214" s="384"/>
      <c r="B214" s="25"/>
      <c r="C214" s="144" t="s">
        <v>864</v>
      </c>
      <c r="D214" s="144" t="s">
        <v>713</v>
      </c>
    </row>
    <row r="215" spans="1:4" x14ac:dyDescent="0.2">
      <c r="A215" s="384"/>
      <c r="B215" s="25"/>
      <c r="C215" s="144" t="s">
        <v>865</v>
      </c>
      <c r="D215" s="144" t="s">
        <v>713</v>
      </c>
    </row>
    <row r="216" spans="1:4" x14ac:dyDescent="0.2">
      <c r="A216" s="384"/>
      <c r="B216" s="25"/>
      <c r="C216" s="144" t="s">
        <v>866</v>
      </c>
      <c r="D216" s="144" t="s">
        <v>713</v>
      </c>
    </row>
    <row r="217" spans="1:4" x14ac:dyDescent="0.2">
      <c r="A217" s="384"/>
      <c r="B217" s="25"/>
      <c r="C217" s="144" t="s">
        <v>867</v>
      </c>
      <c r="D217" s="144" t="s">
        <v>713</v>
      </c>
    </row>
    <row r="218" spans="1:4" x14ac:dyDescent="0.2">
      <c r="A218" s="384"/>
      <c r="B218" s="25"/>
      <c r="C218" s="144" t="s">
        <v>868</v>
      </c>
      <c r="D218" s="144" t="s">
        <v>713</v>
      </c>
    </row>
    <row r="219" spans="1:4" x14ac:dyDescent="0.2">
      <c r="A219" s="384"/>
      <c r="B219" s="25"/>
      <c r="C219" s="144" t="s">
        <v>869</v>
      </c>
      <c r="D219" s="144" t="s">
        <v>713</v>
      </c>
    </row>
    <row r="220" spans="1:4" x14ac:dyDescent="0.2">
      <c r="A220" s="384"/>
      <c r="B220" s="25"/>
      <c r="C220" s="144" t="s">
        <v>870</v>
      </c>
      <c r="D220" s="144" t="s">
        <v>713</v>
      </c>
    </row>
    <row r="221" spans="1:4" x14ac:dyDescent="0.2">
      <c r="A221" s="384"/>
      <c r="B221" s="25"/>
      <c r="C221" s="144" t="s">
        <v>871</v>
      </c>
      <c r="D221" s="144" t="s">
        <v>713</v>
      </c>
    </row>
    <row r="222" spans="1:4" x14ac:dyDescent="0.2">
      <c r="A222" s="384"/>
      <c r="B222" s="25"/>
      <c r="C222" s="144" t="s">
        <v>872</v>
      </c>
      <c r="D222" s="144" t="s">
        <v>713</v>
      </c>
    </row>
    <row r="223" spans="1:4" x14ac:dyDescent="0.2">
      <c r="A223" s="384"/>
      <c r="B223" s="25"/>
      <c r="C223" s="144" t="s">
        <v>873</v>
      </c>
      <c r="D223" s="144" t="s">
        <v>713</v>
      </c>
    </row>
    <row r="224" spans="1:4" x14ac:dyDescent="0.2">
      <c r="A224" s="384"/>
      <c r="B224" s="25"/>
      <c r="C224" s="144" t="s">
        <v>874</v>
      </c>
      <c r="D224" s="144" t="s">
        <v>713</v>
      </c>
    </row>
    <row r="225" spans="1:4" x14ac:dyDescent="0.2">
      <c r="A225" s="384"/>
      <c r="B225" s="25"/>
      <c r="C225" s="144" t="s">
        <v>875</v>
      </c>
      <c r="D225" s="144" t="s">
        <v>713</v>
      </c>
    </row>
    <row r="226" spans="1:4" x14ac:dyDescent="0.2">
      <c r="A226" s="384"/>
      <c r="B226" s="25"/>
      <c r="C226" s="144" t="s">
        <v>876</v>
      </c>
      <c r="D226" s="144" t="s">
        <v>713</v>
      </c>
    </row>
    <row r="227" spans="1:4" x14ac:dyDescent="0.2">
      <c r="A227" s="384"/>
      <c r="B227" s="25"/>
      <c r="C227" s="144" t="s">
        <v>877</v>
      </c>
      <c r="D227" s="144" t="s">
        <v>713</v>
      </c>
    </row>
    <row r="228" spans="1:4" x14ac:dyDescent="0.2">
      <c r="A228" s="384"/>
      <c r="B228" s="25"/>
      <c r="C228" s="144" t="s">
        <v>878</v>
      </c>
      <c r="D228" s="144" t="s">
        <v>713</v>
      </c>
    </row>
    <row r="229" spans="1:4" x14ac:dyDescent="0.2">
      <c r="A229" s="384"/>
      <c r="B229" s="25"/>
      <c r="C229" s="144" t="s">
        <v>879</v>
      </c>
      <c r="D229" s="144" t="s">
        <v>713</v>
      </c>
    </row>
    <row r="230" spans="1:4" x14ac:dyDescent="0.2">
      <c r="A230" s="384"/>
      <c r="B230" s="25"/>
      <c r="C230" s="144" t="s">
        <v>880</v>
      </c>
      <c r="D230" s="144" t="s">
        <v>713</v>
      </c>
    </row>
    <row r="231" spans="1:4" x14ac:dyDescent="0.2">
      <c r="A231" s="384"/>
      <c r="B231" s="25"/>
      <c r="C231" s="144" t="s">
        <v>881</v>
      </c>
      <c r="D231" s="144" t="s">
        <v>713</v>
      </c>
    </row>
    <row r="232" spans="1:4" x14ac:dyDescent="0.2">
      <c r="A232" s="384"/>
      <c r="B232" s="25"/>
      <c r="C232" s="144" t="s">
        <v>882</v>
      </c>
      <c r="D232" s="144" t="s">
        <v>713</v>
      </c>
    </row>
    <row r="233" spans="1:4" x14ac:dyDescent="0.2">
      <c r="A233" s="384"/>
      <c r="B233" s="25"/>
      <c r="C233" s="144" t="s">
        <v>883</v>
      </c>
      <c r="D233" s="144" t="s">
        <v>713</v>
      </c>
    </row>
    <row r="234" spans="1:4" x14ac:dyDescent="0.2">
      <c r="A234" s="384"/>
      <c r="B234" s="25"/>
      <c r="C234" s="144" t="s">
        <v>884</v>
      </c>
      <c r="D234" s="144" t="s">
        <v>713</v>
      </c>
    </row>
    <row r="235" spans="1:4" x14ac:dyDescent="0.2">
      <c r="A235" s="384"/>
      <c r="B235" s="25"/>
      <c r="C235" s="144" t="s">
        <v>885</v>
      </c>
      <c r="D235" s="144" t="s">
        <v>713</v>
      </c>
    </row>
    <row r="236" spans="1:4" x14ac:dyDescent="0.2">
      <c r="A236" s="384"/>
      <c r="B236" s="25"/>
      <c r="C236" s="144" t="s">
        <v>886</v>
      </c>
      <c r="D236" s="144" t="s">
        <v>713</v>
      </c>
    </row>
    <row r="237" spans="1:4" x14ac:dyDescent="0.2">
      <c r="A237" s="384"/>
      <c r="B237" s="25"/>
      <c r="C237" s="144" t="s">
        <v>887</v>
      </c>
      <c r="D237" s="144" t="s">
        <v>713</v>
      </c>
    </row>
    <row r="238" spans="1:4" x14ac:dyDescent="0.2">
      <c r="A238" s="384"/>
      <c r="B238" s="25"/>
      <c r="C238" s="144" t="s">
        <v>888</v>
      </c>
      <c r="D238" s="144" t="s">
        <v>713</v>
      </c>
    </row>
    <row r="239" spans="1:4" x14ac:dyDescent="0.2">
      <c r="A239" s="384"/>
      <c r="B239" s="25"/>
      <c r="C239" s="144" t="s">
        <v>889</v>
      </c>
      <c r="D239" s="144" t="s">
        <v>713</v>
      </c>
    </row>
    <row r="240" spans="1:4" x14ac:dyDescent="0.2">
      <c r="A240" s="384"/>
      <c r="B240" s="25"/>
      <c r="C240" s="144" t="s">
        <v>890</v>
      </c>
      <c r="D240" s="144" t="s">
        <v>713</v>
      </c>
    </row>
    <row r="241" spans="1:4" x14ac:dyDescent="0.2">
      <c r="A241" s="384"/>
      <c r="B241" s="25"/>
      <c r="C241" s="144" t="s">
        <v>891</v>
      </c>
      <c r="D241" s="144" t="s">
        <v>713</v>
      </c>
    </row>
    <row r="242" spans="1:4" x14ac:dyDescent="0.2">
      <c r="A242" s="384"/>
      <c r="B242" s="25"/>
      <c r="C242" s="144" t="s">
        <v>892</v>
      </c>
      <c r="D242" s="144" t="s">
        <v>713</v>
      </c>
    </row>
    <row r="243" spans="1:4" x14ac:dyDescent="0.2">
      <c r="A243" s="384"/>
      <c r="B243" s="25"/>
      <c r="C243" s="144" t="s">
        <v>893</v>
      </c>
      <c r="D243" s="144" t="s">
        <v>713</v>
      </c>
    </row>
    <row r="244" spans="1:4" x14ac:dyDescent="0.2">
      <c r="A244" s="384"/>
      <c r="B244" s="25"/>
      <c r="C244" s="144" t="s">
        <v>894</v>
      </c>
      <c r="D244" s="144" t="s">
        <v>713</v>
      </c>
    </row>
    <row r="245" spans="1:4" x14ac:dyDescent="0.2">
      <c r="A245" s="384"/>
      <c r="B245" s="25"/>
      <c r="C245" s="144" t="s">
        <v>895</v>
      </c>
      <c r="D245" s="144" t="s">
        <v>713</v>
      </c>
    </row>
    <row r="246" spans="1:4" x14ac:dyDescent="0.2">
      <c r="A246" s="384"/>
      <c r="B246" s="25"/>
      <c r="C246" s="144" t="s">
        <v>896</v>
      </c>
      <c r="D246" s="144" t="s">
        <v>713</v>
      </c>
    </row>
    <row r="247" spans="1:4" x14ac:dyDescent="0.2">
      <c r="A247" s="384"/>
      <c r="B247" s="25"/>
      <c r="C247" s="144" t="s">
        <v>897</v>
      </c>
      <c r="D247" s="144" t="s">
        <v>713</v>
      </c>
    </row>
    <row r="248" spans="1:4" x14ac:dyDescent="0.2">
      <c r="A248" s="384"/>
      <c r="B248" s="25"/>
      <c r="C248" s="144" t="s">
        <v>898</v>
      </c>
      <c r="D248" s="144" t="s">
        <v>713</v>
      </c>
    </row>
    <row r="249" spans="1:4" x14ac:dyDescent="0.2">
      <c r="A249" s="384"/>
      <c r="B249" s="25"/>
      <c r="C249" s="144" t="s">
        <v>899</v>
      </c>
      <c r="D249" s="144" t="s">
        <v>713</v>
      </c>
    </row>
    <row r="250" spans="1:4" x14ac:dyDescent="0.2">
      <c r="A250" s="384"/>
      <c r="B250" s="25"/>
      <c r="C250" s="144" t="s">
        <v>900</v>
      </c>
      <c r="D250" s="144" t="s">
        <v>713</v>
      </c>
    </row>
    <row r="251" spans="1:4" x14ac:dyDescent="0.2">
      <c r="A251" s="384"/>
      <c r="B251" s="25"/>
      <c r="C251" s="144" t="s">
        <v>901</v>
      </c>
      <c r="D251" s="144" t="s">
        <v>713</v>
      </c>
    </row>
    <row r="252" spans="1:4" x14ac:dyDescent="0.2">
      <c r="A252" s="384"/>
      <c r="B252" s="25"/>
      <c r="C252" s="144" t="s">
        <v>902</v>
      </c>
      <c r="D252" s="144" t="s">
        <v>713</v>
      </c>
    </row>
    <row r="253" spans="1:4" x14ac:dyDescent="0.2">
      <c r="A253" s="384"/>
      <c r="B253" s="25"/>
      <c r="C253" s="144" t="s">
        <v>903</v>
      </c>
      <c r="D253" s="144" t="s">
        <v>713</v>
      </c>
    </row>
    <row r="254" spans="1:4" x14ac:dyDescent="0.2">
      <c r="A254" s="384"/>
      <c r="B254" s="25"/>
      <c r="C254" s="144" t="s">
        <v>904</v>
      </c>
      <c r="D254" s="144" t="s">
        <v>713</v>
      </c>
    </row>
    <row r="255" spans="1:4" x14ac:dyDescent="0.2">
      <c r="A255" s="384"/>
      <c r="B255" s="25"/>
      <c r="C255" s="144" t="s">
        <v>905</v>
      </c>
      <c r="D255" s="144" t="s">
        <v>713</v>
      </c>
    </row>
    <row r="256" spans="1:4" x14ac:dyDescent="0.2">
      <c r="A256" s="384"/>
      <c r="B256" s="25"/>
      <c r="C256" s="144" t="s">
        <v>906</v>
      </c>
      <c r="D256" s="144" t="s">
        <v>713</v>
      </c>
    </row>
    <row r="257" spans="1:4" x14ac:dyDescent="0.2">
      <c r="A257" s="384"/>
      <c r="B257" s="25"/>
      <c r="C257" s="144" t="s">
        <v>907</v>
      </c>
      <c r="D257" s="144" t="s">
        <v>713</v>
      </c>
    </row>
    <row r="258" spans="1:4" x14ac:dyDescent="0.2">
      <c r="A258" s="384"/>
      <c r="B258" s="25"/>
      <c r="C258" s="144" t="s">
        <v>908</v>
      </c>
      <c r="D258" s="144" t="s">
        <v>713</v>
      </c>
    </row>
    <row r="259" spans="1:4" x14ac:dyDescent="0.2">
      <c r="A259" s="384"/>
      <c r="B259" s="25"/>
      <c r="C259" s="144" t="s">
        <v>909</v>
      </c>
      <c r="D259" s="144" t="s">
        <v>713</v>
      </c>
    </row>
    <row r="260" spans="1:4" x14ac:dyDescent="0.2">
      <c r="A260" s="384"/>
      <c r="B260" s="25"/>
      <c r="C260" s="144" t="s">
        <v>910</v>
      </c>
      <c r="D260" s="144" t="s">
        <v>713</v>
      </c>
    </row>
    <row r="261" spans="1:4" x14ac:dyDescent="0.2">
      <c r="A261" s="384"/>
      <c r="B261" s="25"/>
      <c r="C261" s="144" t="s">
        <v>911</v>
      </c>
      <c r="D261" s="144" t="s">
        <v>713</v>
      </c>
    </row>
    <row r="262" spans="1:4" x14ac:dyDescent="0.2">
      <c r="A262" s="384"/>
      <c r="B262" s="25"/>
      <c r="C262" s="144" t="s">
        <v>912</v>
      </c>
      <c r="D262" s="144" t="s">
        <v>713</v>
      </c>
    </row>
    <row r="263" spans="1:4" x14ac:dyDescent="0.2">
      <c r="A263" s="384"/>
      <c r="B263" s="25"/>
      <c r="C263" s="144" t="s">
        <v>913</v>
      </c>
      <c r="D263" s="144" t="s">
        <v>713</v>
      </c>
    </row>
    <row r="264" spans="1:4" x14ac:dyDescent="0.2">
      <c r="A264" s="384"/>
      <c r="B264" s="25"/>
      <c r="C264" s="144" t="s">
        <v>914</v>
      </c>
      <c r="D264" s="144" t="s">
        <v>713</v>
      </c>
    </row>
    <row r="265" spans="1:4" x14ac:dyDescent="0.2">
      <c r="A265" s="384"/>
      <c r="B265" s="25"/>
      <c r="C265" s="144" t="s">
        <v>915</v>
      </c>
      <c r="D265" s="144" t="s">
        <v>713</v>
      </c>
    </row>
    <row r="266" spans="1:4" x14ac:dyDescent="0.2">
      <c r="A266" s="384"/>
      <c r="B266" s="25"/>
      <c r="C266" s="144" t="s">
        <v>916</v>
      </c>
      <c r="D266" s="144" t="s">
        <v>713</v>
      </c>
    </row>
    <row r="267" spans="1:4" x14ac:dyDescent="0.2">
      <c r="A267" s="384"/>
      <c r="B267" s="25"/>
      <c r="C267" s="144" t="s">
        <v>917</v>
      </c>
      <c r="D267" s="144" t="s">
        <v>713</v>
      </c>
    </row>
    <row r="268" spans="1:4" x14ac:dyDescent="0.2">
      <c r="A268" s="384"/>
      <c r="B268" s="25"/>
      <c r="C268" s="144" t="s">
        <v>918</v>
      </c>
      <c r="D268" s="144" t="s">
        <v>713</v>
      </c>
    </row>
    <row r="269" spans="1:4" x14ac:dyDescent="0.2">
      <c r="A269" s="384"/>
      <c r="B269" s="25"/>
      <c r="C269" s="144" t="s">
        <v>919</v>
      </c>
      <c r="D269" s="144" t="s">
        <v>713</v>
      </c>
    </row>
    <row r="270" spans="1:4" x14ac:dyDescent="0.2">
      <c r="A270" s="384"/>
      <c r="B270" s="25"/>
      <c r="C270" s="144" t="s">
        <v>920</v>
      </c>
      <c r="D270" s="144" t="s">
        <v>713</v>
      </c>
    </row>
    <row r="271" spans="1:4" x14ac:dyDescent="0.2">
      <c r="A271" s="384"/>
      <c r="B271" s="25"/>
      <c r="C271" s="144" t="s">
        <v>921</v>
      </c>
      <c r="D271" s="144" t="s">
        <v>713</v>
      </c>
    </row>
    <row r="272" spans="1:4" x14ac:dyDescent="0.2">
      <c r="A272" s="384"/>
      <c r="B272" s="25"/>
      <c r="C272" s="144" t="s">
        <v>922</v>
      </c>
      <c r="D272" s="144" t="s">
        <v>713</v>
      </c>
    </row>
    <row r="273" spans="1:4" x14ac:dyDescent="0.2">
      <c r="A273" s="384"/>
      <c r="B273" s="25"/>
      <c r="C273" s="144" t="s">
        <v>923</v>
      </c>
      <c r="D273" s="144" t="s">
        <v>713</v>
      </c>
    </row>
    <row r="274" spans="1:4" x14ac:dyDescent="0.2">
      <c r="A274" s="384"/>
      <c r="B274" s="25"/>
      <c r="C274" s="144" t="s">
        <v>924</v>
      </c>
      <c r="D274" s="144" t="s">
        <v>713</v>
      </c>
    </row>
    <row r="275" spans="1:4" x14ac:dyDescent="0.2">
      <c r="A275" s="384"/>
      <c r="B275" s="25"/>
      <c r="C275" s="144" t="s">
        <v>925</v>
      </c>
      <c r="D275" s="144" t="s">
        <v>713</v>
      </c>
    </row>
    <row r="276" spans="1:4" x14ac:dyDescent="0.2">
      <c r="A276" s="384"/>
      <c r="B276" s="25"/>
      <c r="C276" s="144" t="s">
        <v>926</v>
      </c>
      <c r="D276" s="144" t="s">
        <v>713</v>
      </c>
    </row>
    <row r="277" spans="1:4" x14ac:dyDescent="0.2">
      <c r="A277" s="384"/>
      <c r="B277" s="25"/>
      <c r="C277" s="144" t="s">
        <v>927</v>
      </c>
      <c r="D277" s="144" t="s">
        <v>713</v>
      </c>
    </row>
    <row r="278" spans="1:4" x14ac:dyDescent="0.2">
      <c r="A278" s="384"/>
      <c r="B278" s="25"/>
      <c r="C278" s="144" t="s">
        <v>928</v>
      </c>
      <c r="D278" s="144" t="s">
        <v>713</v>
      </c>
    </row>
    <row r="279" spans="1:4" x14ac:dyDescent="0.2">
      <c r="A279" s="384"/>
      <c r="B279" s="25"/>
      <c r="C279" s="144" t="s">
        <v>929</v>
      </c>
      <c r="D279" s="144" t="s">
        <v>713</v>
      </c>
    </row>
    <row r="280" spans="1:4" x14ac:dyDescent="0.2">
      <c r="A280" s="384"/>
      <c r="B280" s="25"/>
      <c r="C280" s="144" t="s">
        <v>930</v>
      </c>
      <c r="D280" s="144" t="s">
        <v>713</v>
      </c>
    </row>
    <row r="281" spans="1:4" x14ac:dyDescent="0.2">
      <c r="A281" s="384"/>
      <c r="B281" s="25"/>
      <c r="C281" s="144" t="s">
        <v>931</v>
      </c>
      <c r="D281" s="144" t="s">
        <v>713</v>
      </c>
    </row>
    <row r="282" spans="1:4" x14ac:dyDescent="0.2">
      <c r="A282" s="384"/>
      <c r="B282" s="25"/>
      <c r="C282" s="144" t="s">
        <v>932</v>
      </c>
      <c r="D282" s="144" t="s">
        <v>713</v>
      </c>
    </row>
    <row r="283" spans="1:4" x14ac:dyDescent="0.2">
      <c r="A283" s="384"/>
      <c r="B283" s="25"/>
      <c r="C283" s="144" t="s">
        <v>933</v>
      </c>
      <c r="D283" s="144" t="s">
        <v>713</v>
      </c>
    </row>
    <row r="284" spans="1:4" x14ac:dyDescent="0.2">
      <c r="A284" s="384"/>
      <c r="B284" s="25"/>
      <c r="C284" s="144" t="s">
        <v>934</v>
      </c>
      <c r="D284" s="144" t="s">
        <v>713</v>
      </c>
    </row>
    <row r="285" spans="1:4" x14ac:dyDescent="0.2">
      <c r="A285" s="384"/>
      <c r="B285" s="25"/>
      <c r="C285" s="144" t="s">
        <v>935</v>
      </c>
      <c r="D285" s="144" t="s">
        <v>713</v>
      </c>
    </row>
    <row r="286" spans="1:4" x14ac:dyDescent="0.2">
      <c r="A286" s="384"/>
      <c r="B286" s="25"/>
      <c r="C286" s="144" t="s">
        <v>936</v>
      </c>
      <c r="D286" s="144" t="s">
        <v>713</v>
      </c>
    </row>
    <row r="287" spans="1:4" x14ac:dyDescent="0.2">
      <c r="A287" s="384"/>
      <c r="B287" s="25"/>
      <c r="C287" s="144" t="s">
        <v>937</v>
      </c>
      <c r="D287" s="144" t="s">
        <v>713</v>
      </c>
    </row>
    <row r="288" spans="1:4" x14ac:dyDescent="0.2">
      <c r="A288" s="384"/>
      <c r="B288" s="25"/>
      <c r="C288" s="144" t="s">
        <v>938</v>
      </c>
      <c r="D288" s="144" t="s">
        <v>713</v>
      </c>
    </row>
    <row r="289" spans="1:4" x14ac:dyDescent="0.2">
      <c r="A289" s="384"/>
      <c r="B289" s="25"/>
      <c r="C289" s="144" t="s">
        <v>939</v>
      </c>
      <c r="D289" s="144" t="s">
        <v>713</v>
      </c>
    </row>
    <row r="290" spans="1:4" x14ac:dyDescent="0.2">
      <c r="A290" s="384"/>
      <c r="B290" s="25"/>
      <c r="C290" s="144" t="s">
        <v>940</v>
      </c>
      <c r="D290" s="144" t="s">
        <v>713</v>
      </c>
    </row>
    <row r="291" spans="1:4" x14ac:dyDescent="0.2">
      <c r="A291" s="384"/>
      <c r="B291" s="25"/>
      <c r="C291" s="144" t="s">
        <v>941</v>
      </c>
      <c r="D291" s="144" t="s">
        <v>713</v>
      </c>
    </row>
    <row r="292" spans="1:4" x14ac:dyDescent="0.2">
      <c r="A292" s="384"/>
      <c r="B292" s="25"/>
      <c r="C292" s="144" t="s">
        <v>942</v>
      </c>
      <c r="D292" s="144" t="s">
        <v>713</v>
      </c>
    </row>
    <row r="293" spans="1:4" x14ac:dyDescent="0.2">
      <c r="A293" s="384"/>
      <c r="B293" s="25"/>
      <c r="C293" s="144" t="s">
        <v>943</v>
      </c>
      <c r="D293" s="144" t="s">
        <v>713</v>
      </c>
    </row>
    <row r="294" spans="1:4" x14ac:dyDescent="0.2">
      <c r="A294" s="384"/>
      <c r="B294" s="25"/>
      <c r="C294" s="144" t="s">
        <v>944</v>
      </c>
      <c r="D294" s="144" t="s">
        <v>713</v>
      </c>
    </row>
    <row r="295" spans="1:4" x14ac:dyDescent="0.2">
      <c r="A295" s="384"/>
      <c r="B295" s="25"/>
      <c r="C295" s="144" t="s">
        <v>945</v>
      </c>
      <c r="D295" s="144" t="s">
        <v>713</v>
      </c>
    </row>
    <row r="296" spans="1:4" x14ac:dyDescent="0.2">
      <c r="A296" s="384"/>
      <c r="B296" s="25"/>
      <c r="C296" s="144" t="s">
        <v>946</v>
      </c>
      <c r="D296" s="144" t="s">
        <v>713</v>
      </c>
    </row>
    <row r="297" spans="1:4" x14ac:dyDescent="0.2">
      <c r="A297" s="384"/>
      <c r="B297" s="25"/>
      <c r="C297" s="144" t="s">
        <v>947</v>
      </c>
      <c r="D297" s="144" t="s">
        <v>713</v>
      </c>
    </row>
    <row r="298" spans="1:4" x14ac:dyDescent="0.2">
      <c r="A298" s="384"/>
      <c r="B298" s="25"/>
      <c r="C298" s="144" t="s">
        <v>948</v>
      </c>
      <c r="D298" s="144" t="s">
        <v>713</v>
      </c>
    </row>
    <row r="299" spans="1:4" x14ac:dyDescent="0.2">
      <c r="A299" s="384"/>
      <c r="B299" s="25"/>
      <c r="C299" s="144" t="s">
        <v>949</v>
      </c>
      <c r="D299" s="144" t="s">
        <v>713</v>
      </c>
    </row>
    <row r="300" spans="1:4" x14ac:dyDescent="0.2">
      <c r="A300" s="384"/>
      <c r="B300" s="25"/>
      <c r="C300" s="144" t="s">
        <v>950</v>
      </c>
      <c r="D300" s="144" t="s">
        <v>713</v>
      </c>
    </row>
    <row r="301" spans="1:4" x14ac:dyDescent="0.2">
      <c r="A301" s="384"/>
      <c r="B301" s="25"/>
      <c r="C301" s="144" t="s">
        <v>951</v>
      </c>
      <c r="D301" s="144" t="s">
        <v>713</v>
      </c>
    </row>
    <row r="302" spans="1:4" x14ac:dyDescent="0.2">
      <c r="A302" s="384"/>
      <c r="B302" s="25"/>
      <c r="C302" s="144" t="s">
        <v>952</v>
      </c>
      <c r="D302" s="144" t="s">
        <v>713</v>
      </c>
    </row>
    <row r="303" spans="1:4" x14ac:dyDescent="0.2">
      <c r="A303" s="384"/>
      <c r="B303" s="25"/>
      <c r="C303" s="144" t="s">
        <v>953</v>
      </c>
      <c r="D303" s="144" t="s">
        <v>713</v>
      </c>
    </row>
    <row r="304" spans="1:4" x14ac:dyDescent="0.2">
      <c r="A304" s="384"/>
      <c r="B304" s="25"/>
      <c r="C304" s="144" t="s">
        <v>954</v>
      </c>
      <c r="D304" s="144" t="s">
        <v>713</v>
      </c>
    </row>
    <row r="305" spans="1:4" x14ac:dyDescent="0.2">
      <c r="A305" s="384"/>
      <c r="B305" s="25"/>
      <c r="C305" s="144" t="s">
        <v>955</v>
      </c>
      <c r="D305" s="144" t="s">
        <v>713</v>
      </c>
    </row>
    <row r="306" spans="1:4" x14ac:dyDescent="0.2">
      <c r="A306" s="384"/>
      <c r="B306" s="25"/>
      <c r="C306" s="144" t="s">
        <v>956</v>
      </c>
      <c r="D306" s="144" t="s">
        <v>713</v>
      </c>
    </row>
    <row r="307" spans="1:4" x14ac:dyDescent="0.2">
      <c r="A307" s="384"/>
      <c r="B307" s="25"/>
      <c r="C307" s="144" t="s">
        <v>957</v>
      </c>
      <c r="D307" s="144" t="s">
        <v>713</v>
      </c>
    </row>
    <row r="308" spans="1:4" x14ac:dyDescent="0.2">
      <c r="A308" s="384"/>
      <c r="B308" s="25"/>
      <c r="C308" s="144" t="s">
        <v>958</v>
      </c>
      <c r="D308" s="144" t="s">
        <v>713</v>
      </c>
    </row>
    <row r="309" spans="1:4" x14ac:dyDescent="0.2">
      <c r="A309" s="384"/>
      <c r="B309" s="25"/>
      <c r="C309" s="144" t="s">
        <v>959</v>
      </c>
      <c r="D309" s="144" t="s">
        <v>713</v>
      </c>
    </row>
    <row r="310" spans="1:4" x14ac:dyDescent="0.2">
      <c r="A310" s="384"/>
      <c r="B310" s="25"/>
      <c r="C310" s="144" t="s">
        <v>960</v>
      </c>
      <c r="D310" s="144" t="s">
        <v>713</v>
      </c>
    </row>
    <row r="311" spans="1:4" x14ac:dyDescent="0.2">
      <c r="A311" s="384"/>
      <c r="B311" s="25"/>
      <c r="C311" s="144" t="s">
        <v>961</v>
      </c>
      <c r="D311" s="144" t="s">
        <v>713</v>
      </c>
    </row>
    <row r="312" spans="1:4" x14ac:dyDescent="0.2">
      <c r="A312" s="384"/>
      <c r="B312" s="25"/>
      <c r="C312" s="144" t="s">
        <v>962</v>
      </c>
      <c r="D312" s="144" t="s">
        <v>713</v>
      </c>
    </row>
    <row r="313" spans="1:4" x14ac:dyDescent="0.2">
      <c r="A313" s="384"/>
      <c r="B313" s="25"/>
      <c r="C313" s="144" t="s">
        <v>963</v>
      </c>
      <c r="D313" s="144" t="s">
        <v>713</v>
      </c>
    </row>
    <row r="314" spans="1:4" x14ac:dyDescent="0.2">
      <c r="A314" s="384"/>
      <c r="B314" s="25"/>
      <c r="C314" s="144" t="s">
        <v>964</v>
      </c>
      <c r="D314" s="144" t="s">
        <v>713</v>
      </c>
    </row>
    <row r="315" spans="1:4" x14ac:dyDescent="0.2">
      <c r="A315" s="384"/>
      <c r="B315" s="25"/>
      <c r="C315" s="144" t="s">
        <v>965</v>
      </c>
      <c r="D315" s="144" t="s">
        <v>713</v>
      </c>
    </row>
    <row r="316" spans="1:4" x14ac:dyDescent="0.2">
      <c r="A316" s="384"/>
      <c r="B316" s="25"/>
      <c r="C316" s="144" t="s">
        <v>966</v>
      </c>
      <c r="D316" s="144" t="s">
        <v>713</v>
      </c>
    </row>
    <row r="317" spans="1:4" x14ac:dyDescent="0.2">
      <c r="A317" s="384"/>
      <c r="B317" s="25"/>
      <c r="C317" s="144" t="s">
        <v>967</v>
      </c>
      <c r="D317" s="144" t="s">
        <v>713</v>
      </c>
    </row>
    <row r="318" spans="1:4" x14ac:dyDescent="0.2">
      <c r="A318" s="384"/>
      <c r="B318" s="25"/>
      <c r="C318" s="144" t="s">
        <v>968</v>
      </c>
      <c r="D318" s="144" t="s">
        <v>713</v>
      </c>
    </row>
    <row r="319" spans="1:4" x14ac:dyDescent="0.2">
      <c r="A319" s="384"/>
      <c r="B319" s="25"/>
      <c r="C319" s="144" t="s">
        <v>969</v>
      </c>
      <c r="D319" s="144" t="s">
        <v>713</v>
      </c>
    </row>
    <row r="320" spans="1:4" x14ac:dyDescent="0.2">
      <c r="A320" s="384"/>
      <c r="B320" s="25"/>
      <c r="C320" s="144" t="s">
        <v>970</v>
      </c>
      <c r="D320" s="144" t="s">
        <v>713</v>
      </c>
    </row>
    <row r="321" spans="1:4" x14ac:dyDescent="0.2">
      <c r="A321" s="384"/>
      <c r="B321" s="25"/>
      <c r="C321" s="144" t="s">
        <v>971</v>
      </c>
      <c r="D321" s="144" t="s">
        <v>713</v>
      </c>
    </row>
    <row r="322" spans="1:4" x14ac:dyDescent="0.2">
      <c r="A322" s="384"/>
      <c r="B322" s="25"/>
      <c r="C322" s="144" t="s">
        <v>972</v>
      </c>
      <c r="D322" s="144" t="s">
        <v>713</v>
      </c>
    </row>
    <row r="323" spans="1:4" x14ac:dyDescent="0.2">
      <c r="A323" s="384"/>
      <c r="B323" s="25"/>
      <c r="C323" s="144" t="s">
        <v>973</v>
      </c>
      <c r="D323" s="144" t="s">
        <v>713</v>
      </c>
    </row>
    <row r="324" spans="1:4" x14ac:dyDescent="0.2">
      <c r="A324" s="384"/>
      <c r="B324" s="25"/>
      <c r="C324" s="144" t="s">
        <v>974</v>
      </c>
      <c r="D324" s="144" t="s">
        <v>713</v>
      </c>
    </row>
    <row r="325" spans="1:4" x14ac:dyDescent="0.2">
      <c r="A325" s="384"/>
      <c r="B325" s="25"/>
      <c r="C325" s="144" t="s">
        <v>975</v>
      </c>
      <c r="D325" s="144" t="s">
        <v>713</v>
      </c>
    </row>
    <row r="326" spans="1:4" x14ac:dyDescent="0.2">
      <c r="A326" s="384"/>
      <c r="B326" s="25"/>
      <c r="C326" s="144" t="s">
        <v>976</v>
      </c>
      <c r="D326" s="144" t="s">
        <v>713</v>
      </c>
    </row>
    <row r="327" spans="1:4" x14ac:dyDescent="0.2">
      <c r="A327" s="384"/>
      <c r="B327" s="25"/>
      <c r="C327" s="144" t="s">
        <v>977</v>
      </c>
      <c r="D327" s="144" t="s">
        <v>713</v>
      </c>
    </row>
    <row r="328" spans="1:4" x14ac:dyDescent="0.2">
      <c r="A328" s="384"/>
      <c r="B328" s="25"/>
      <c r="C328" s="144" t="s">
        <v>978</v>
      </c>
      <c r="D328" s="144" t="s">
        <v>713</v>
      </c>
    </row>
    <row r="329" spans="1:4" x14ac:dyDescent="0.2">
      <c r="A329" s="384"/>
      <c r="B329" s="25"/>
      <c r="C329" s="144" t="s">
        <v>979</v>
      </c>
      <c r="D329" s="144" t="s">
        <v>713</v>
      </c>
    </row>
    <row r="330" spans="1:4" x14ac:dyDescent="0.2">
      <c r="A330" s="384"/>
      <c r="B330" s="25"/>
      <c r="C330" s="144" t="s">
        <v>980</v>
      </c>
      <c r="D330" s="144" t="s">
        <v>713</v>
      </c>
    </row>
    <row r="331" spans="1:4" x14ac:dyDescent="0.2">
      <c r="A331" s="384"/>
      <c r="B331" s="25"/>
      <c r="C331" s="144" t="s">
        <v>981</v>
      </c>
      <c r="D331" s="144" t="s">
        <v>713</v>
      </c>
    </row>
    <row r="332" spans="1:4" x14ac:dyDescent="0.2">
      <c r="A332" s="384"/>
      <c r="B332" s="25"/>
      <c r="C332" s="144" t="s">
        <v>982</v>
      </c>
      <c r="D332" s="144" t="s">
        <v>713</v>
      </c>
    </row>
    <row r="333" spans="1:4" x14ac:dyDescent="0.2">
      <c r="A333" s="384"/>
      <c r="B333" s="25"/>
      <c r="C333" s="144" t="s">
        <v>983</v>
      </c>
      <c r="D333" s="144" t="s">
        <v>713</v>
      </c>
    </row>
    <row r="334" spans="1:4" x14ac:dyDescent="0.2">
      <c r="A334" s="384"/>
      <c r="B334" s="25"/>
      <c r="C334" s="144" t="s">
        <v>984</v>
      </c>
      <c r="D334" s="144" t="s">
        <v>713</v>
      </c>
    </row>
    <row r="335" spans="1:4" x14ac:dyDescent="0.2">
      <c r="A335" s="384"/>
      <c r="B335" s="25"/>
      <c r="C335" s="144" t="s">
        <v>985</v>
      </c>
      <c r="D335" s="144" t="s">
        <v>713</v>
      </c>
    </row>
    <row r="336" spans="1:4" x14ac:dyDescent="0.2">
      <c r="A336" s="384"/>
      <c r="B336" s="25"/>
      <c r="C336" s="144" t="s">
        <v>986</v>
      </c>
      <c r="D336" s="144" t="s">
        <v>713</v>
      </c>
    </row>
    <row r="337" spans="1:4" x14ac:dyDescent="0.2">
      <c r="A337" s="384"/>
      <c r="B337" s="25"/>
      <c r="C337" s="144" t="s">
        <v>987</v>
      </c>
      <c r="D337" s="144" t="s">
        <v>713</v>
      </c>
    </row>
    <row r="338" spans="1:4" x14ac:dyDescent="0.2">
      <c r="A338" s="384"/>
      <c r="B338" s="25"/>
      <c r="C338" s="144" t="s">
        <v>988</v>
      </c>
      <c r="D338" s="144" t="s">
        <v>713</v>
      </c>
    </row>
    <row r="339" spans="1:4" x14ac:dyDescent="0.2">
      <c r="A339" s="384"/>
      <c r="B339" s="25"/>
      <c r="C339" s="144" t="s">
        <v>989</v>
      </c>
      <c r="D339" s="144" t="s">
        <v>713</v>
      </c>
    </row>
    <row r="340" spans="1:4" x14ac:dyDescent="0.2">
      <c r="A340" s="384"/>
      <c r="B340" s="25"/>
      <c r="C340" s="144" t="s">
        <v>990</v>
      </c>
      <c r="D340" s="144" t="s">
        <v>713</v>
      </c>
    </row>
    <row r="341" spans="1:4" x14ac:dyDescent="0.2">
      <c r="A341" s="384"/>
      <c r="B341" s="25"/>
      <c r="C341" s="144" t="s">
        <v>991</v>
      </c>
      <c r="D341" s="144" t="s">
        <v>713</v>
      </c>
    </row>
    <row r="342" spans="1:4" x14ac:dyDescent="0.2">
      <c r="A342" s="384"/>
      <c r="B342" s="25"/>
      <c r="C342" s="144" t="s">
        <v>992</v>
      </c>
      <c r="D342" s="144" t="s">
        <v>713</v>
      </c>
    </row>
    <row r="343" spans="1:4" x14ac:dyDescent="0.2">
      <c r="A343" s="384"/>
      <c r="B343" s="25"/>
      <c r="C343" s="144" t="s">
        <v>993</v>
      </c>
      <c r="D343" s="144" t="s">
        <v>713</v>
      </c>
    </row>
    <row r="344" spans="1:4" x14ac:dyDescent="0.2">
      <c r="A344" s="384"/>
      <c r="B344" s="25"/>
      <c r="C344" s="144" t="s">
        <v>994</v>
      </c>
      <c r="D344" s="144" t="s">
        <v>713</v>
      </c>
    </row>
    <row r="345" spans="1:4" x14ac:dyDescent="0.2">
      <c r="A345" s="384"/>
      <c r="B345" s="25"/>
      <c r="C345" s="144" t="s">
        <v>995</v>
      </c>
      <c r="D345" s="144" t="s">
        <v>713</v>
      </c>
    </row>
    <row r="346" spans="1:4" x14ac:dyDescent="0.2">
      <c r="A346" s="384"/>
      <c r="B346" s="25"/>
      <c r="C346" s="144" t="s">
        <v>996</v>
      </c>
      <c r="D346" s="144" t="s">
        <v>713</v>
      </c>
    </row>
    <row r="347" spans="1:4" x14ac:dyDescent="0.2">
      <c r="A347" s="384"/>
      <c r="B347" s="25"/>
      <c r="C347" s="144" t="s">
        <v>997</v>
      </c>
      <c r="D347" s="144" t="s">
        <v>713</v>
      </c>
    </row>
    <row r="348" spans="1:4" x14ac:dyDescent="0.2">
      <c r="A348" s="384"/>
      <c r="B348" s="25"/>
      <c r="C348" s="144" t="s">
        <v>998</v>
      </c>
      <c r="D348" s="144" t="s">
        <v>713</v>
      </c>
    </row>
    <row r="349" spans="1:4" x14ac:dyDescent="0.2">
      <c r="A349" s="384"/>
      <c r="B349" s="25"/>
      <c r="C349" s="144" t="s">
        <v>999</v>
      </c>
      <c r="D349" s="144" t="s">
        <v>713</v>
      </c>
    </row>
    <row r="350" spans="1:4" x14ac:dyDescent="0.2">
      <c r="A350" s="384"/>
      <c r="B350" s="25"/>
      <c r="C350" s="144" t="s">
        <v>1000</v>
      </c>
      <c r="D350" s="144" t="s">
        <v>713</v>
      </c>
    </row>
    <row r="351" spans="1:4" x14ac:dyDescent="0.2">
      <c r="A351" s="384"/>
      <c r="B351" s="25"/>
      <c r="C351" s="144" t="s">
        <v>1001</v>
      </c>
      <c r="D351" s="144" t="s">
        <v>713</v>
      </c>
    </row>
    <row r="352" spans="1:4" x14ac:dyDescent="0.2">
      <c r="A352" s="384"/>
      <c r="B352" s="25"/>
      <c r="C352" s="144" t="s">
        <v>1002</v>
      </c>
      <c r="D352" s="144" t="s">
        <v>713</v>
      </c>
    </row>
    <row r="353" spans="1:4" x14ac:dyDescent="0.2">
      <c r="A353" s="384"/>
      <c r="B353" s="25"/>
      <c r="C353" s="144" t="s">
        <v>1003</v>
      </c>
      <c r="D353" s="144" t="s">
        <v>713</v>
      </c>
    </row>
    <row r="354" spans="1:4" x14ac:dyDescent="0.2">
      <c r="A354" s="384"/>
      <c r="B354" s="25"/>
      <c r="C354" s="144" t="s">
        <v>1004</v>
      </c>
      <c r="D354" s="144" t="s">
        <v>713</v>
      </c>
    </row>
    <row r="355" spans="1:4" x14ac:dyDescent="0.2">
      <c r="A355" s="384"/>
      <c r="B355" s="25"/>
      <c r="C355" s="144" t="s">
        <v>1005</v>
      </c>
      <c r="D355" s="144" t="s">
        <v>713</v>
      </c>
    </row>
    <row r="356" spans="1:4" x14ac:dyDescent="0.2">
      <c r="A356" s="384"/>
      <c r="B356" s="25"/>
      <c r="C356" s="144" t="s">
        <v>1006</v>
      </c>
      <c r="D356" s="144" t="s">
        <v>713</v>
      </c>
    </row>
    <row r="357" spans="1:4" x14ac:dyDescent="0.2">
      <c r="A357" s="384"/>
      <c r="B357" s="25"/>
      <c r="C357" s="144" t="s">
        <v>1007</v>
      </c>
      <c r="D357" s="144" t="s">
        <v>713</v>
      </c>
    </row>
    <row r="358" spans="1:4" x14ac:dyDescent="0.2">
      <c r="A358" s="384"/>
      <c r="B358" s="25"/>
      <c r="C358" s="144" t="s">
        <v>1008</v>
      </c>
      <c r="D358" s="144" t="s">
        <v>713</v>
      </c>
    </row>
    <row r="359" spans="1:4" x14ac:dyDescent="0.2">
      <c r="A359" s="384"/>
      <c r="B359" s="25"/>
      <c r="C359" s="144" t="s">
        <v>1009</v>
      </c>
      <c r="D359" s="144" t="s">
        <v>713</v>
      </c>
    </row>
    <row r="360" spans="1:4" x14ac:dyDescent="0.2">
      <c r="A360" s="384"/>
      <c r="B360" s="25"/>
      <c r="C360" s="144" t="s">
        <v>1010</v>
      </c>
      <c r="D360" s="144" t="s">
        <v>713</v>
      </c>
    </row>
    <row r="361" spans="1:4" x14ac:dyDescent="0.2">
      <c r="A361" s="384"/>
      <c r="B361" s="25"/>
      <c r="C361" s="144" t="s">
        <v>1011</v>
      </c>
      <c r="D361" s="144" t="s">
        <v>713</v>
      </c>
    </row>
    <row r="362" spans="1:4" x14ac:dyDescent="0.2">
      <c r="A362" s="384"/>
      <c r="B362" s="25"/>
      <c r="C362" s="144" t="s">
        <v>1012</v>
      </c>
      <c r="D362" s="144" t="s">
        <v>713</v>
      </c>
    </row>
    <row r="363" spans="1:4" x14ac:dyDescent="0.2">
      <c r="A363" s="384"/>
      <c r="B363" s="25"/>
      <c r="C363" s="144" t="s">
        <v>1013</v>
      </c>
      <c r="D363" s="144" t="s">
        <v>713</v>
      </c>
    </row>
    <row r="364" spans="1:4" x14ac:dyDescent="0.2">
      <c r="A364" s="384"/>
      <c r="B364" s="25"/>
      <c r="C364" s="144" t="s">
        <v>1014</v>
      </c>
      <c r="D364" s="144" t="s">
        <v>713</v>
      </c>
    </row>
    <row r="365" spans="1:4" x14ac:dyDescent="0.2">
      <c r="A365" s="384"/>
      <c r="B365" s="25"/>
      <c r="C365" s="144" t="s">
        <v>1015</v>
      </c>
      <c r="D365" s="144" t="s">
        <v>713</v>
      </c>
    </row>
    <row r="366" spans="1:4" x14ac:dyDescent="0.2">
      <c r="A366" s="384"/>
      <c r="B366" s="25"/>
      <c r="C366" s="144" t="s">
        <v>1016</v>
      </c>
      <c r="D366" s="144" t="s">
        <v>713</v>
      </c>
    </row>
    <row r="367" spans="1:4" x14ac:dyDescent="0.2">
      <c r="A367" s="384"/>
      <c r="B367" s="25"/>
      <c r="C367" s="144" t="s">
        <v>1017</v>
      </c>
      <c r="D367" s="144" t="s">
        <v>713</v>
      </c>
    </row>
    <row r="368" spans="1:4" x14ac:dyDescent="0.2">
      <c r="A368" s="384"/>
      <c r="B368" s="25"/>
      <c r="C368" s="144" t="s">
        <v>1018</v>
      </c>
      <c r="D368" s="144" t="s">
        <v>713</v>
      </c>
    </row>
    <row r="369" spans="1:4" x14ac:dyDescent="0.2">
      <c r="A369" s="384"/>
      <c r="B369" s="25"/>
      <c r="C369" s="144" t="s">
        <v>1019</v>
      </c>
      <c r="D369" s="144" t="s">
        <v>713</v>
      </c>
    </row>
    <row r="370" spans="1:4" x14ac:dyDescent="0.2">
      <c r="A370" s="384"/>
      <c r="B370" s="25"/>
      <c r="C370" s="144" t="s">
        <v>1020</v>
      </c>
      <c r="D370" s="144" t="s">
        <v>713</v>
      </c>
    </row>
    <row r="371" spans="1:4" x14ac:dyDescent="0.2">
      <c r="A371" s="384"/>
      <c r="B371" s="25"/>
      <c r="C371" s="144" t="s">
        <v>1021</v>
      </c>
      <c r="D371" s="144" t="s">
        <v>713</v>
      </c>
    </row>
    <row r="372" spans="1:4" x14ac:dyDescent="0.2">
      <c r="A372" s="384"/>
      <c r="B372" s="25"/>
      <c r="C372" s="144" t="s">
        <v>1022</v>
      </c>
      <c r="D372" s="144" t="s">
        <v>713</v>
      </c>
    </row>
    <row r="373" spans="1:4" x14ac:dyDescent="0.2">
      <c r="A373" s="384"/>
      <c r="B373" s="25"/>
      <c r="C373" s="144" t="s">
        <v>1023</v>
      </c>
      <c r="D373" s="144" t="s">
        <v>713</v>
      </c>
    </row>
    <row r="374" spans="1:4" x14ac:dyDescent="0.2">
      <c r="A374" s="384"/>
      <c r="B374" s="25"/>
      <c r="C374" s="144" t="s">
        <v>1024</v>
      </c>
      <c r="D374" s="144" t="s">
        <v>713</v>
      </c>
    </row>
    <row r="375" spans="1:4" x14ac:dyDescent="0.2">
      <c r="A375" s="384"/>
      <c r="B375" s="25"/>
      <c r="C375" s="144" t="s">
        <v>1025</v>
      </c>
      <c r="D375" s="144" t="s">
        <v>713</v>
      </c>
    </row>
    <row r="376" spans="1:4" x14ac:dyDescent="0.2">
      <c r="A376" s="384"/>
      <c r="B376" s="25"/>
      <c r="C376" s="144" t="s">
        <v>1026</v>
      </c>
      <c r="D376" s="144" t="s">
        <v>713</v>
      </c>
    </row>
    <row r="377" spans="1:4" x14ac:dyDescent="0.2">
      <c r="A377" s="384"/>
      <c r="B377" s="25"/>
      <c r="C377" s="144" t="s">
        <v>1027</v>
      </c>
      <c r="D377" s="144" t="s">
        <v>713</v>
      </c>
    </row>
    <row r="378" spans="1:4" x14ac:dyDescent="0.2">
      <c r="A378" s="384"/>
      <c r="B378" s="25"/>
      <c r="C378" s="144" t="s">
        <v>1028</v>
      </c>
      <c r="D378" s="144" t="s">
        <v>713</v>
      </c>
    </row>
    <row r="379" spans="1:4" x14ac:dyDescent="0.2">
      <c r="A379" s="384"/>
      <c r="B379" s="25"/>
      <c r="C379" s="144" t="s">
        <v>1029</v>
      </c>
      <c r="D379" s="144" t="s">
        <v>713</v>
      </c>
    </row>
    <row r="380" spans="1:4" x14ac:dyDescent="0.2">
      <c r="A380" s="384"/>
      <c r="B380" s="25"/>
      <c r="C380" s="144" t="s">
        <v>1030</v>
      </c>
      <c r="D380" s="144" t="s">
        <v>713</v>
      </c>
    </row>
    <row r="381" spans="1:4" x14ac:dyDescent="0.2">
      <c r="A381" s="384"/>
      <c r="B381" s="25"/>
      <c r="C381" s="144" t="s">
        <v>1031</v>
      </c>
      <c r="D381" s="144" t="s">
        <v>713</v>
      </c>
    </row>
    <row r="382" spans="1:4" x14ac:dyDescent="0.2">
      <c r="A382" s="384"/>
      <c r="B382" s="25"/>
      <c r="C382" s="144" t="s">
        <v>1032</v>
      </c>
      <c r="D382" s="144" t="s">
        <v>713</v>
      </c>
    </row>
    <row r="383" spans="1:4" x14ac:dyDescent="0.2">
      <c r="A383" s="384"/>
      <c r="B383" s="25"/>
      <c r="C383" s="144" t="s">
        <v>1033</v>
      </c>
      <c r="D383" s="144" t="s">
        <v>713</v>
      </c>
    </row>
    <row r="384" spans="1:4" x14ac:dyDescent="0.2">
      <c r="A384" s="384"/>
      <c r="B384" s="25"/>
      <c r="C384" s="144" t="s">
        <v>1034</v>
      </c>
      <c r="D384" s="144" t="s">
        <v>713</v>
      </c>
    </row>
    <row r="385" spans="1:4" x14ac:dyDescent="0.2">
      <c r="A385" s="384"/>
      <c r="B385" s="25"/>
      <c r="C385" s="144" t="s">
        <v>1035</v>
      </c>
      <c r="D385" s="144" t="s">
        <v>713</v>
      </c>
    </row>
    <row r="386" spans="1:4" x14ac:dyDescent="0.2">
      <c r="A386" s="384"/>
      <c r="B386" s="25"/>
      <c r="C386" s="144" t="s">
        <v>1036</v>
      </c>
      <c r="D386" s="144" t="s">
        <v>713</v>
      </c>
    </row>
    <row r="387" spans="1:4" x14ac:dyDescent="0.2">
      <c r="A387" s="384"/>
      <c r="B387" s="25"/>
      <c r="C387" s="144" t="s">
        <v>1037</v>
      </c>
      <c r="D387" s="144" t="s">
        <v>713</v>
      </c>
    </row>
    <row r="388" spans="1:4" x14ac:dyDescent="0.2">
      <c r="A388" s="384"/>
      <c r="B388" s="25"/>
      <c r="C388" s="144" t="s">
        <v>1038</v>
      </c>
      <c r="D388" s="144" t="s">
        <v>713</v>
      </c>
    </row>
    <row r="389" spans="1:4" x14ac:dyDescent="0.2">
      <c r="A389" s="384"/>
      <c r="B389" s="25"/>
      <c r="C389" s="144" t="s">
        <v>1039</v>
      </c>
      <c r="D389" s="144" t="s">
        <v>713</v>
      </c>
    </row>
    <row r="390" spans="1:4" x14ac:dyDescent="0.2">
      <c r="A390" s="384"/>
      <c r="B390" s="25"/>
      <c r="C390" s="144" t="s">
        <v>1040</v>
      </c>
      <c r="D390" s="144" t="s">
        <v>713</v>
      </c>
    </row>
    <row r="391" spans="1:4" x14ac:dyDescent="0.2">
      <c r="A391" s="384"/>
      <c r="B391" s="25"/>
      <c r="C391" s="144" t="s">
        <v>1041</v>
      </c>
      <c r="D391" s="144" t="s">
        <v>713</v>
      </c>
    </row>
    <row r="392" spans="1:4" x14ac:dyDescent="0.2">
      <c r="A392" s="384"/>
      <c r="B392" s="25"/>
      <c r="C392" s="144" t="s">
        <v>1042</v>
      </c>
      <c r="D392" s="144" t="s">
        <v>713</v>
      </c>
    </row>
    <row r="393" spans="1:4" x14ac:dyDescent="0.2">
      <c r="A393" s="384"/>
      <c r="B393" s="25"/>
      <c r="C393" s="144" t="s">
        <v>1043</v>
      </c>
      <c r="D393" s="144" t="s">
        <v>713</v>
      </c>
    </row>
    <row r="394" spans="1:4" x14ac:dyDescent="0.2">
      <c r="A394" s="384"/>
      <c r="B394" s="25"/>
      <c r="C394" s="144" t="s">
        <v>1044</v>
      </c>
      <c r="D394" s="144" t="s">
        <v>713</v>
      </c>
    </row>
    <row r="395" spans="1:4" x14ac:dyDescent="0.2">
      <c r="A395" s="384"/>
      <c r="B395" s="25"/>
      <c r="C395" s="144" t="s">
        <v>1045</v>
      </c>
      <c r="D395" s="144" t="s">
        <v>713</v>
      </c>
    </row>
    <row r="396" spans="1:4" x14ac:dyDescent="0.2">
      <c r="A396" s="384"/>
      <c r="B396" s="25"/>
      <c r="C396" s="144" t="s">
        <v>1046</v>
      </c>
      <c r="D396" s="144" t="s">
        <v>713</v>
      </c>
    </row>
    <row r="397" spans="1:4" x14ac:dyDescent="0.2">
      <c r="A397" s="384"/>
      <c r="B397" s="25"/>
      <c r="C397" s="144" t="s">
        <v>1047</v>
      </c>
      <c r="D397" s="144" t="s">
        <v>713</v>
      </c>
    </row>
    <row r="398" spans="1:4" x14ac:dyDescent="0.2">
      <c r="A398" s="384"/>
      <c r="B398" s="25"/>
      <c r="C398" s="144" t="s">
        <v>1048</v>
      </c>
      <c r="D398" s="144" t="s">
        <v>713</v>
      </c>
    </row>
    <row r="399" spans="1:4" x14ac:dyDescent="0.2">
      <c r="A399" s="384"/>
      <c r="B399" s="25"/>
      <c r="C399" s="144" t="s">
        <v>1049</v>
      </c>
      <c r="D399" s="144" t="s">
        <v>713</v>
      </c>
    </row>
    <row r="400" spans="1:4" x14ac:dyDescent="0.2">
      <c r="A400" s="384"/>
      <c r="B400" s="25"/>
      <c r="C400" s="144" t="s">
        <v>1050</v>
      </c>
      <c r="D400" s="144" t="s">
        <v>713</v>
      </c>
    </row>
    <row r="401" spans="1:4" x14ac:dyDescent="0.2">
      <c r="A401" s="384"/>
      <c r="B401" s="25"/>
      <c r="C401" s="144" t="s">
        <v>1051</v>
      </c>
      <c r="D401" s="144" t="s">
        <v>713</v>
      </c>
    </row>
    <row r="402" spans="1:4" x14ac:dyDescent="0.2">
      <c r="A402" s="384"/>
      <c r="B402" s="25"/>
      <c r="C402" s="144" t="s">
        <v>1052</v>
      </c>
      <c r="D402" s="144" t="s">
        <v>713</v>
      </c>
    </row>
    <row r="403" spans="1:4" x14ac:dyDescent="0.2">
      <c r="A403" s="384"/>
      <c r="B403" s="25"/>
      <c r="C403" s="144" t="s">
        <v>1053</v>
      </c>
      <c r="D403" s="144" t="s">
        <v>713</v>
      </c>
    </row>
    <row r="404" spans="1:4" x14ac:dyDescent="0.2">
      <c r="A404" s="384"/>
      <c r="B404" s="25"/>
      <c r="C404" s="144" t="s">
        <v>1054</v>
      </c>
      <c r="D404" s="144" t="s">
        <v>713</v>
      </c>
    </row>
    <row r="405" spans="1:4" x14ac:dyDescent="0.2">
      <c r="A405" s="384"/>
      <c r="B405" s="25"/>
      <c r="C405" s="144" t="s">
        <v>1055</v>
      </c>
      <c r="D405" s="144" t="s">
        <v>713</v>
      </c>
    </row>
    <row r="406" spans="1:4" x14ac:dyDescent="0.2">
      <c r="A406" s="384"/>
      <c r="B406" s="25"/>
      <c r="C406" s="144" t="s">
        <v>1056</v>
      </c>
      <c r="D406" s="144" t="s">
        <v>713</v>
      </c>
    </row>
    <row r="407" spans="1:4" x14ac:dyDescent="0.2">
      <c r="A407" s="384"/>
      <c r="B407" s="25"/>
      <c r="C407" s="144" t="s">
        <v>1057</v>
      </c>
      <c r="D407" s="144" t="s">
        <v>713</v>
      </c>
    </row>
    <row r="408" spans="1:4" x14ac:dyDescent="0.2">
      <c r="A408" s="384"/>
      <c r="B408" s="25"/>
      <c r="C408" s="144" t="s">
        <v>1058</v>
      </c>
      <c r="D408" s="144" t="s">
        <v>713</v>
      </c>
    </row>
    <row r="409" spans="1:4" x14ac:dyDescent="0.2">
      <c r="A409" s="384"/>
      <c r="B409" s="25"/>
      <c r="C409" s="144" t="s">
        <v>1059</v>
      </c>
      <c r="D409" s="144" t="s">
        <v>713</v>
      </c>
    </row>
    <row r="410" spans="1:4" x14ac:dyDescent="0.2">
      <c r="A410" s="384"/>
      <c r="B410" s="25"/>
      <c r="C410" s="144" t="s">
        <v>1060</v>
      </c>
      <c r="D410" s="144" t="s">
        <v>713</v>
      </c>
    </row>
    <row r="411" spans="1:4" x14ac:dyDescent="0.2">
      <c r="A411" s="384"/>
      <c r="B411" s="25"/>
      <c r="C411" s="144" t="s">
        <v>1061</v>
      </c>
      <c r="D411" s="144" t="s">
        <v>713</v>
      </c>
    </row>
    <row r="412" spans="1:4" x14ac:dyDescent="0.2">
      <c r="A412" s="384"/>
      <c r="B412" s="25"/>
      <c r="C412" s="144" t="s">
        <v>1062</v>
      </c>
      <c r="D412" s="144" t="s">
        <v>713</v>
      </c>
    </row>
    <row r="413" spans="1:4" x14ac:dyDescent="0.2">
      <c r="A413" s="384"/>
      <c r="B413" s="25"/>
      <c r="C413" s="144" t="s">
        <v>1063</v>
      </c>
      <c r="D413" s="144" t="s">
        <v>713</v>
      </c>
    </row>
    <row r="414" spans="1:4" x14ac:dyDescent="0.2">
      <c r="A414" s="384"/>
      <c r="B414" s="25"/>
      <c r="C414" s="144" t="s">
        <v>1064</v>
      </c>
      <c r="D414" s="144" t="s">
        <v>713</v>
      </c>
    </row>
    <row r="415" spans="1:4" x14ac:dyDescent="0.2">
      <c r="A415" s="384"/>
      <c r="B415" s="25"/>
      <c r="C415" s="144" t="s">
        <v>1065</v>
      </c>
      <c r="D415" s="144" t="s">
        <v>713</v>
      </c>
    </row>
    <row r="416" spans="1:4" x14ac:dyDescent="0.2">
      <c r="A416" s="384"/>
      <c r="B416" s="25"/>
      <c r="C416" s="144" t="s">
        <v>1066</v>
      </c>
      <c r="D416" s="144" t="s">
        <v>713</v>
      </c>
    </row>
    <row r="417" spans="1:4" x14ac:dyDescent="0.2">
      <c r="A417" s="384"/>
      <c r="B417" s="25"/>
      <c r="C417" s="144" t="s">
        <v>1067</v>
      </c>
      <c r="D417" s="144" t="s">
        <v>713</v>
      </c>
    </row>
    <row r="418" spans="1:4" x14ac:dyDescent="0.2">
      <c r="A418" s="384"/>
      <c r="B418" s="25"/>
      <c r="C418" s="144" t="s">
        <v>1068</v>
      </c>
      <c r="D418" s="144" t="s">
        <v>713</v>
      </c>
    </row>
    <row r="419" spans="1:4" x14ac:dyDescent="0.2">
      <c r="A419" s="384"/>
      <c r="B419" s="25"/>
      <c r="C419" s="144" t="s">
        <v>1069</v>
      </c>
      <c r="D419" s="144" t="s">
        <v>713</v>
      </c>
    </row>
    <row r="420" spans="1:4" x14ac:dyDescent="0.2">
      <c r="A420" s="384"/>
      <c r="B420" s="25"/>
      <c r="C420" s="144" t="s">
        <v>1070</v>
      </c>
      <c r="D420" s="144" t="s">
        <v>713</v>
      </c>
    </row>
    <row r="421" spans="1:4" x14ac:dyDescent="0.2">
      <c r="A421" s="384"/>
      <c r="B421" s="25"/>
      <c r="C421" s="144" t="s">
        <v>1071</v>
      </c>
      <c r="D421" s="144" t="s">
        <v>713</v>
      </c>
    </row>
    <row r="422" spans="1:4" x14ac:dyDescent="0.2">
      <c r="A422" s="384"/>
      <c r="B422" s="25"/>
      <c r="C422" s="144" t="s">
        <v>1072</v>
      </c>
      <c r="D422" s="144" t="s">
        <v>713</v>
      </c>
    </row>
    <row r="423" spans="1:4" x14ac:dyDescent="0.2">
      <c r="A423" s="384"/>
      <c r="B423" s="25"/>
      <c r="C423" s="144" t="s">
        <v>1073</v>
      </c>
      <c r="D423" s="144" t="s">
        <v>713</v>
      </c>
    </row>
    <row r="424" spans="1:4" x14ac:dyDescent="0.2">
      <c r="A424" s="384"/>
      <c r="B424" s="25"/>
      <c r="C424" s="144" t="s">
        <v>1074</v>
      </c>
      <c r="D424" s="144" t="s">
        <v>713</v>
      </c>
    </row>
    <row r="425" spans="1:4" x14ac:dyDescent="0.2">
      <c r="A425" s="384"/>
      <c r="B425" s="25"/>
      <c r="C425" s="144" t="s">
        <v>1075</v>
      </c>
      <c r="D425" s="144" t="s">
        <v>713</v>
      </c>
    </row>
    <row r="426" spans="1:4" x14ac:dyDescent="0.2">
      <c r="A426" s="384"/>
      <c r="B426" s="25"/>
      <c r="C426" s="144" t="s">
        <v>1076</v>
      </c>
      <c r="D426" s="144" t="s">
        <v>713</v>
      </c>
    </row>
    <row r="427" spans="1:4" x14ac:dyDescent="0.2">
      <c r="A427" s="384"/>
      <c r="B427" s="25"/>
      <c r="C427" s="144" t="s">
        <v>1077</v>
      </c>
      <c r="D427" s="144" t="s">
        <v>713</v>
      </c>
    </row>
    <row r="428" spans="1:4" x14ac:dyDescent="0.2">
      <c r="A428" s="384"/>
      <c r="B428" s="25"/>
      <c r="C428" s="144" t="s">
        <v>1078</v>
      </c>
      <c r="D428" s="144" t="s">
        <v>713</v>
      </c>
    </row>
    <row r="429" spans="1:4" x14ac:dyDescent="0.2">
      <c r="A429" s="384"/>
      <c r="B429" s="25"/>
      <c r="C429" s="144" t="s">
        <v>1079</v>
      </c>
      <c r="D429" s="144" t="s">
        <v>713</v>
      </c>
    </row>
    <row r="430" spans="1:4" x14ac:dyDescent="0.2">
      <c r="A430" s="384"/>
      <c r="B430" s="25"/>
      <c r="C430" s="144" t="s">
        <v>1080</v>
      </c>
      <c r="D430" s="144" t="s">
        <v>713</v>
      </c>
    </row>
    <row r="431" spans="1:4" x14ac:dyDescent="0.2">
      <c r="A431" s="384"/>
      <c r="B431" s="25"/>
      <c r="C431" s="144" t="s">
        <v>1081</v>
      </c>
      <c r="D431" s="144" t="s">
        <v>713</v>
      </c>
    </row>
    <row r="432" spans="1:4" x14ac:dyDescent="0.2">
      <c r="A432" s="384"/>
      <c r="B432" s="25"/>
      <c r="C432" s="144" t="s">
        <v>1082</v>
      </c>
      <c r="D432" s="144" t="s">
        <v>713</v>
      </c>
    </row>
    <row r="433" spans="1:4" x14ac:dyDescent="0.2">
      <c r="A433" s="384"/>
      <c r="B433" s="25"/>
      <c r="C433" s="144" t="s">
        <v>1083</v>
      </c>
      <c r="D433" s="144" t="s">
        <v>713</v>
      </c>
    </row>
    <row r="434" spans="1:4" x14ac:dyDescent="0.2">
      <c r="A434" s="384"/>
      <c r="B434" s="25"/>
      <c r="C434" s="144" t="s">
        <v>1084</v>
      </c>
      <c r="D434" s="144" t="s">
        <v>713</v>
      </c>
    </row>
    <row r="435" spans="1:4" x14ac:dyDescent="0.2">
      <c r="A435" s="384"/>
      <c r="B435" s="25"/>
      <c r="C435" s="144" t="s">
        <v>1085</v>
      </c>
      <c r="D435" s="144" t="s">
        <v>713</v>
      </c>
    </row>
    <row r="436" spans="1:4" x14ac:dyDescent="0.2">
      <c r="A436" s="384"/>
      <c r="B436" s="25"/>
      <c r="C436" s="144" t="s">
        <v>1086</v>
      </c>
      <c r="D436" s="144" t="s">
        <v>713</v>
      </c>
    </row>
    <row r="437" spans="1:4" x14ac:dyDescent="0.2">
      <c r="A437" s="384"/>
      <c r="B437" s="25"/>
      <c r="C437" s="144" t="s">
        <v>1087</v>
      </c>
      <c r="D437" s="144" t="s">
        <v>713</v>
      </c>
    </row>
    <row r="438" spans="1:4" x14ac:dyDescent="0.2">
      <c r="A438" s="384"/>
      <c r="B438" s="25"/>
      <c r="C438" s="144" t="s">
        <v>1088</v>
      </c>
      <c r="D438" s="144" t="s">
        <v>713</v>
      </c>
    </row>
    <row r="439" spans="1:4" x14ac:dyDescent="0.2">
      <c r="A439" s="384"/>
      <c r="B439" s="25"/>
      <c r="C439" s="144" t="s">
        <v>1089</v>
      </c>
      <c r="D439" s="144" t="s">
        <v>713</v>
      </c>
    </row>
    <row r="440" spans="1:4" x14ac:dyDescent="0.2">
      <c r="A440" s="384"/>
      <c r="B440" s="25"/>
      <c r="C440" s="144" t="s">
        <v>1090</v>
      </c>
      <c r="D440" s="144" t="s">
        <v>713</v>
      </c>
    </row>
    <row r="441" spans="1:4" x14ac:dyDescent="0.2">
      <c r="A441" s="384"/>
      <c r="B441" s="25"/>
      <c r="C441" s="144" t="s">
        <v>1091</v>
      </c>
      <c r="D441" s="144" t="s">
        <v>713</v>
      </c>
    </row>
    <row r="442" spans="1:4" x14ac:dyDescent="0.2">
      <c r="A442" s="384"/>
      <c r="B442" s="25"/>
      <c r="C442" s="144" t="s">
        <v>1092</v>
      </c>
      <c r="D442" s="144" t="s">
        <v>713</v>
      </c>
    </row>
    <row r="443" spans="1:4" x14ac:dyDescent="0.2">
      <c r="A443" s="384"/>
      <c r="B443" s="25"/>
      <c r="C443" s="144" t="s">
        <v>1093</v>
      </c>
      <c r="D443" s="144" t="s">
        <v>713</v>
      </c>
    </row>
    <row r="444" spans="1:4" ht="25.5" x14ac:dyDescent="0.2">
      <c r="A444" s="383"/>
      <c r="B444" s="25" t="s">
        <v>1094</v>
      </c>
      <c r="C444" s="124" t="s">
        <v>1095</v>
      </c>
      <c r="D444" s="144" t="s">
        <v>656</v>
      </c>
    </row>
    <row r="445" spans="1:4" x14ac:dyDescent="0.2">
      <c r="A445" s="385"/>
      <c r="B445" s="25"/>
      <c r="C445" s="250" t="s">
        <v>1096</v>
      </c>
      <c r="D445" s="144" t="s">
        <v>656</v>
      </c>
    </row>
    <row r="446" spans="1:4" x14ac:dyDescent="0.2">
      <c r="A446" s="385"/>
      <c r="B446" s="25"/>
      <c r="C446" s="250" t="s">
        <v>1097</v>
      </c>
      <c r="D446" s="144" t="s">
        <v>656</v>
      </c>
    </row>
    <row r="447" spans="1:4" x14ac:dyDescent="0.2">
      <c r="A447" s="385"/>
      <c r="B447" s="25"/>
      <c r="C447" s="250" t="s">
        <v>1098</v>
      </c>
      <c r="D447" s="144" t="s">
        <v>656</v>
      </c>
    </row>
    <row r="448" spans="1:4" x14ac:dyDescent="0.2">
      <c r="A448" s="385"/>
      <c r="B448" s="25"/>
      <c r="C448" s="250" t="s">
        <v>1099</v>
      </c>
      <c r="D448" s="144" t="s">
        <v>656</v>
      </c>
    </row>
    <row r="449" spans="1:4" x14ac:dyDescent="0.2">
      <c r="A449" s="385"/>
      <c r="B449" s="25"/>
      <c r="C449" s="250" t="s">
        <v>1100</v>
      </c>
      <c r="D449" s="144" t="s">
        <v>656</v>
      </c>
    </row>
    <row r="450" spans="1:4" x14ac:dyDescent="0.2">
      <c r="A450" s="385"/>
      <c r="B450" s="25"/>
      <c r="C450" s="250" t="s">
        <v>1101</v>
      </c>
      <c r="D450" s="144" t="s">
        <v>656</v>
      </c>
    </row>
    <row r="451" spans="1:4" x14ac:dyDescent="0.2">
      <c r="A451" s="385"/>
      <c r="B451" s="25"/>
      <c r="C451" s="250" t="s">
        <v>1102</v>
      </c>
      <c r="D451" s="144" t="s">
        <v>656</v>
      </c>
    </row>
    <row r="452" spans="1:4" x14ac:dyDescent="0.2">
      <c r="A452" s="385"/>
      <c r="B452" s="25"/>
      <c r="C452" s="250" t="s">
        <v>1103</v>
      </c>
      <c r="D452" s="144" t="s">
        <v>656</v>
      </c>
    </row>
    <row r="453" spans="1:4" x14ac:dyDescent="0.2">
      <c r="A453" s="385"/>
      <c r="B453" s="25"/>
      <c r="C453" s="250" t="s">
        <v>1104</v>
      </c>
      <c r="D453" s="144" t="s">
        <v>656</v>
      </c>
    </row>
    <row r="454" spans="1:4" x14ac:dyDescent="0.2">
      <c r="A454" s="385"/>
      <c r="B454" s="25"/>
      <c r="C454" s="250" t="s">
        <v>1105</v>
      </c>
      <c r="D454" s="144" t="s">
        <v>656</v>
      </c>
    </row>
    <row r="455" spans="1:4" x14ac:dyDescent="0.2">
      <c r="A455" s="385"/>
      <c r="B455" s="25"/>
      <c r="C455" s="250" t="s">
        <v>1106</v>
      </c>
      <c r="D455" s="144" t="s">
        <v>656</v>
      </c>
    </row>
    <row r="456" spans="1:4" x14ac:dyDescent="0.2">
      <c r="A456" s="385"/>
      <c r="B456" s="25"/>
      <c r="C456" s="250" t="s">
        <v>1107</v>
      </c>
      <c r="D456" s="144" t="s">
        <v>656</v>
      </c>
    </row>
    <row r="457" spans="1:4" x14ac:dyDescent="0.2">
      <c r="A457" s="385"/>
      <c r="B457" s="25"/>
      <c r="C457" s="250" t="s">
        <v>1108</v>
      </c>
      <c r="D457" s="144" t="s">
        <v>656</v>
      </c>
    </row>
    <row r="458" spans="1:4" x14ac:dyDescent="0.2">
      <c r="A458" s="385"/>
      <c r="B458" s="25"/>
      <c r="C458" s="250" t="s">
        <v>1109</v>
      </c>
      <c r="D458" s="144" t="s">
        <v>656</v>
      </c>
    </row>
    <row r="459" spans="1:4" x14ac:dyDescent="0.2">
      <c r="A459" s="385"/>
      <c r="B459" s="25"/>
      <c r="C459" s="250" t="s">
        <v>1110</v>
      </c>
      <c r="D459" s="144" t="s">
        <v>656</v>
      </c>
    </row>
    <row r="460" spans="1:4" x14ac:dyDescent="0.2">
      <c r="A460" s="385"/>
      <c r="B460" s="25"/>
      <c r="C460" s="250" t="s">
        <v>1111</v>
      </c>
      <c r="D460" s="144" t="s">
        <v>656</v>
      </c>
    </row>
    <row r="461" spans="1:4" x14ac:dyDescent="0.2">
      <c r="A461" s="385"/>
      <c r="B461" s="25"/>
      <c r="C461" s="250" t="s">
        <v>1112</v>
      </c>
      <c r="D461" s="144" t="s">
        <v>656</v>
      </c>
    </row>
    <row r="462" spans="1:4" x14ac:dyDescent="0.2">
      <c r="A462" s="385"/>
      <c r="B462" s="25"/>
      <c r="C462" s="250" t="s">
        <v>1113</v>
      </c>
      <c r="D462" s="144" t="s">
        <v>656</v>
      </c>
    </row>
    <row r="463" spans="1:4" x14ac:dyDescent="0.2">
      <c r="A463" s="385"/>
      <c r="B463" s="25"/>
      <c r="C463" s="250" t="s">
        <v>1114</v>
      </c>
      <c r="D463" s="144" t="s">
        <v>656</v>
      </c>
    </row>
    <row r="464" spans="1:4" x14ac:dyDescent="0.2">
      <c r="A464" s="385"/>
      <c r="B464" s="25"/>
      <c r="C464" s="250" t="s">
        <v>1115</v>
      </c>
      <c r="D464" s="144" t="s">
        <v>656</v>
      </c>
    </row>
    <row r="465" spans="1:4" x14ac:dyDescent="0.2">
      <c r="A465" s="385"/>
      <c r="B465" s="25"/>
      <c r="C465" s="250" t="s">
        <v>1116</v>
      </c>
      <c r="D465" s="144" t="s">
        <v>656</v>
      </c>
    </row>
    <row r="466" spans="1:4" x14ac:dyDescent="0.2">
      <c r="A466" s="385"/>
      <c r="B466" s="25"/>
      <c r="C466" s="250" t="s">
        <v>1117</v>
      </c>
      <c r="D466" s="144" t="s">
        <v>656</v>
      </c>
    </row>
    <row r="467" spans="1:4" x14ac:dyDescent="0.2">
      <c r="A467" s="385"/>
      <c r="B467" s="25"/>
      <c r="C467" s="250" t="s">
        <v>1118</v>
      </c>
      <c r="D467" s="144" t="s">
        <v>656</v>
      </c>
    </row>
    <row r="468" spans="1:4" x14ac:dyDescent="0.2">
      <c r="A468" s="385"/>
      <c r="B468" s="25"/>
      <c r="C468" s="250" t="s">
        <v>1119</v>
      </c>
      <c r="D468" s="144" t="s">
        <v>656</v>
      </c>
    </row>
    <row r="469" spans="1:4" x14ac:dyDescent="0.2">
      <c r="A469" s="385"/>
      <c r="B469" s="25"/>
      <c r="C469" s="250" t="s">
        <v>1120</v>
      </c>
      <c r="D469" s="144" t="s">
        <v>656</v>
      </c>
    </row>
    <row r="470" spans="1:4" x14ac:dyDescent="0.2">
      <c r="A470" s="385"/>
      <c r="B470" s="25"/>
      <c r="C470" s="250" t="s">
        <v>1121</v>
      </c>
      <c r="D470" s="144" t="s">
        <v>656</v>
      </c>
    </row>
    <row r="471" spans="1:4" x14ac:dyDescent="0.2">
      <c r="A471" s="385"/>
      <c r="B471" s="25"/>
      <c r="C471" s="250" t="s">
        <v>1122</v>
      </c>
      <c r="D471" s="144" t="s">
        <v>656</v>
      </c>
    </row>
    <row r="472" spans="1:4" x14ac:dyDescent="0.2">
      <c r="A472" s="385"/>
      <c r="B472" s="25"/>
      <c r="C472" s="250" t="s">
        <v>1123</v>
      </c>
      <c r="D472" s="144" t="s">
        <v>656</v>
      </c>
    </row>
    <row r="473" spans="1:4" x14ac:dyDescent="0.2">
      <c r="A473" s="385"/>
      <c r="B473" s="25"/>
      <c r="C473" s="250" t="s">
        <v>1124</v>
      </c>
      <c r="D473" s="144" t="s">
        <v>656</v>
      </c>
    </row>
    <row r="474" spans="1:4" x14ac:dyDescent="0.2">
      <c r="A474" s="385"/>
      <c r="B474" s="25"/>
      <c r="C474" s="250" t="s">
        <v>1125</v>
      </c>
      <c r="D474" s="144" t="s">
        <v>656</v>
      </c>
    </row>
    <row r="475" spans="1:4" x14ac:dyDescent="0.2">
      <c r="A475" s="385"/>
      <c r="B475" s="25"/>
      <c r="C475" s="250" t="s">
        <v>1126</v>
      </c>
      <c r="D475" s="144" t="s">
        <v>656</v>
      </c>
    </row>
    <row r="476" spans="1:4" x14ac:dyDescent="0.2">
      <c r="A476" s="385"/>
      <c r="B476" s="25"/>
      <c r="C476" s="250" t="s">
        <v>1127</v>
      </c>
      <c r="D476" s="144" t="s">
        <v>656</v>
      </c>
    </row>
    <row r="477" spans="1:4" x14ac:dyDescent="0.2">
      <c r="A477" s="385"/>
      <c r="B477" s="25"/>
      <c r="C477" s="250" t="s">
        <v>1128</v>
      </c>
      <c r="D477" s="144" t="s">
        <v>656</v>
      </c>
    </row>
    <row r="478" spans="1:4" x14ac:dyDescent="0.2">
      <c r="A478" s="385"/>
      <c r="B478" s="25"/>
      <c r="C478" s="250" t="s">
        <v>1129</v>
      </c>
      <c r="D478" s="144" t="s">
        <v>656</v>
      </c>
    </row>
    <row r="479" spans="1:4" x14ac:dyDescent="0.2">
      <c r="A479" s="385"/>
      <c r="B479" s="25"/>
      <c r="C479" s="250" t="s">
        <v>1130</v>
      </c>
      <c r="D479" s="144" t="s">
        <v>656</v>
      </c>
    </row>
    <row r="480" spans="1:4" x14ac:dyDescent="0.2">
      <c r="A480" s="385"/>
      <c r="B480" s="25"/>
      <c r="C480" s="250" t="s">
        <v>1131</v>
      </c>
      <c r="D480" s="144" t="s">
        <v>656</v>
      </c>
    </row>
    <row r="481" spans="1:4" x14ac:dyDescent="0.2">
      <c r="A481" s="385"/>
      <c r="B481" s="25"/>
      <c r="C481" s="250" t="s">
        <v>1132</v>
      </c>
      <c r="D481" s="144" t="s">
        <v>656</v>
      </c>
    </row>
    <row r="482" spans="1:4" x14ac:dyDescent="0.2">
      <c r="A482" s="385"/>
      <c r="B482" s="25"/>
      <c r="C482" s="250" t="s">
        <v>1133</v>
      </c>
      <c r="D482" s="144" t="s">
        <v>656</v>
      </c>
    </row>
    <row r="483" spans="1:4" x14ac:dyDescent="0.2">
      <c r="A483" s="385"/>
      <c r="B483" s="25"/>
      <c r="C483" s="250" t="s">
        <v>1134</v>
      </c>
      <c r="D483" s="144" t="s">
        <v>656</v>
      </c>
    </row>
    <row r="484" spans="1:4" x14ac:dyDescent="0.2">
      <c r="A484" s="385"/>
      <c r="B484" s="25"/>
      <c r="C484" s="250" t="s">
        <v>1135</v>
      </c>
      <c r="D484" s="144" t="s">
        <v>656</v>
      </c>
    </row>
    <row r="485" spans="1:4" x14ac:dyDescent="0.2">
      <c r="A485" s="385"/>
      <c r="B485" s="25"/>
      <c r="C485" s="250" t="s">
        <v>1136</v>
      </c>
      <c r="D485" s="144" t="s">
        <v>656</v>
      </c>
    </row>
    <row r="486" spans="1:4" x14ac:dyDescent="0.2">
      <c r="A486" s="385"/>
      <c r="B486" s="25"/>
      <c r="C486" s="250" t="s">
        <v>1137</v>
      </c>
      <c r="D486" s="144" t="s">
        <v>656</v>
      </c>
    </row>
    <row r="487" spans="1:4" x14ac:dyDescent="0.2">
      <c r="A487" s="385"/>
      <c r="B487" s="25"/>
      <c r="C487" s="250" t="s">
        <v>1138</v>
      </c>
      <c r="D487" s="144" t="s">
        <v>656</v>
      </c>
    </row>
    <row r="488" spans="1:4" x14ac:dyDescent="0.2">
      <c r="A488" s="385"/>
      <c r="B488" s="25"/>
      <c r="C488" s="250" t="s">
        <v>1139</v>
      </c>
      <c r="D488" s="144" t="s">
        <v>656</v>
      </c>
    </row>
    <row r="489" spans="1:4" x14ac:dyDescent="0.2">
      <c r="A489" s="385"/>
      <c r="B489" s="25"/>
      <c r="C489" s="250" t="s">
        <v>1140</v>
      </c>
      <c r="D489" s="144" t="s">
        <v>656</v>
      </c>
    </row>
    <row r="490" spans="1:4" x14ac:dyDescent="0.2">
      <c r="A490" s="385"/>
      <c r="B490" s="25"/>
      <c r="C490" s="250" t="s">
        <v>1141</v>
      </c>
      <c r="D490" s="144" t="s">
        <v>656</v>
      </c>
    </row>
    <row r="491" spans="1:4" x14ac:dyDescent="0.2">
      <c r="A491" s="385"/>
      <c r="B491" s="25"/>
      <c r="C491" s="250" t="s">
        <v>1142</v>
      </c>
      <c r="D491" s="144" t="s">
        <v>656</v>
      </c>
    </row>
    <row r="492" spans="1:4" x14ac:dyDescent="0.2">
      <c r="A492" s="385"/>
      <c r="B492" s="25"/>
      <c r="C492" s="250" t="s">
        <v>1143</v>
      </c>
      <c r="D492" s="144" t="s">
        <v>656</v>
      </c>
    </row>
    <row r="493" spans="1:4" x14ac:dyDescent="0.2">
      <c r="A493" s="385"/>
      <c r="B493" s="25"/>
      <c r="C493" s="250" t="s">
        <v>1144</v>
      </c>
      <c r="D493" s="144" t="s">
        <v>656</v>
      </c>
    </row>
    <row r="494" spans="1:4" x14ac:dyDescent="0.2">
      <c r="A494" s="385"/>
      <c r="B494" s="25"/>
      <c r="C494" s="250" t="s">
        <v>1145</v>
      </c>
      <c r="D494" s="144" t="s">
        <v>656</v>
      </c>
    </row>
    <row r="495" spans="1:4" x14ac:dyDescent="0.2">
      <c r="A495" s="385"/>
      <c r="B495" s="25"/>
      <c r="C495" s="250" t="s">
        <v>1146</v>
      </c>
      <c r="D495" s="144" t="s">
        <v>656</v>
      </c>
    </row>
    <row r="496" spans="1:4" x14ac:dyDescent="0.2">
      <c r="A496" s="385"/>
      <c r="B496" s="25"/>
      <c r="C496" s="250" t="s">
        <v>1147</v>
      </c>
      <c r="D496" s="144" t="s">
        <v>656</v>
      </c>
    </row>
    <row r="497" spans="1:4" x14ac:dyDescent="0.2">
      <c r="A497" s="385"/>
      <c r="B497" s="25"/>
      <c r="C497" s="250" t="s">
        <v>1148</v>
      </c>
      <c r="D497" s="144" t="s">
        <v>656</v>
      </c>
    </row>
    <row r="498" spans="1:4" x14ac:dyDescent="0.2">
      <c r="A498" s="385"/>
      <c r="B498" s="25"/>
      <c r="C498" s="250" t="s">
        <v>1149</v>
      </c>
      <c r="D498" s="144" t="s">
        <v>656</v>
      </c>
    </row>
    <row r="499" spans="1:4" x14ac:dyDescent="0.2">
      <c r="A499" s="385"/>
      <c r="B499" s="25"/>
      <c r="C499" s="250" t="s">
        <v>1150</v>
      </c>
      <c r="D499" s="144" t="s">
        <v>656</v>
      </c>
    </row>
    <row r="500" spans="1:4" x14ac:dyDescent="0.2">
      <c r="A500" s="385"/>
      <c r="B500" s="25"/>
      <c r="C500" s="144" t="s">
        <v>1151</v>
      </c>
      <c r="D500" s="144" t="s">
        <v>713</v>
      </c>
    </row>
    <row r="501" spans="1:4" x14ac:dyDescent="0.2">
      <c r="A501" s="385"/>
      <c r="B501" s="25"/>
      <c r="C501" s="144" t="s">
        <v>1152</v>
      </c>
      <c r="D501" s="144" t="s">
        <v>713</v>
      </c>
    </row>
    <row r="502" spans="1:4" x14ac:dyDescent="0.2">
      <c r="A502" s="385"/>
      <c r="B502" s="25"/>
      <c r="C502" s="144" t="s">
        <v>1153</v>
      </c>
      <c r="D502" s="144" t="s">
        <v>713</v>
      </c>
    </row>
    <row r="503" spans="1:4" x14ac:dyDescent="0.2">
      <c r="A503" s="385"/>
      <c r="B503" s="25"/>
      <c r="C503" s="144" t="s">
        <v>1154</v>
      </c>
      <c r="D503" s="144" t="s">
        <v>713</v>
      </c>
    </row>
    <row r="504" spans="1:4" x14ac:dyDescent="0.2">
      <c r="A504" s="385"/>
      <c r="B504" s="25"/>
      <c r="C504" s="144" t="s">
        <v>1155</v>
      </c>
      <c r="D504" s="144" t="s">
        <v>713</v>
      </c>
    </row>
    <row r="505" spans="1:4" x14ac:dyDescent="0.2">
      <c r="A505" s="385"/>
      <c r="B505" s="25"/>
      <c r="C505" s="144" t="s">
        <v>1156</v>
      </c>
      <c r="D505" s="144" t="s">
        <v>713</v>
      </c>
    </row>
    <row r="506" spans="1:4" x14ac:dyDescent="0.2">
      <c r="A506" s="385"/>
      <c r="B506" s="25"/>
      <c r="C506" s="144" t="s">
        <v>1157</v>
      </c>
      <c r="D506" s="144" t="s">
        <v>713</v>
      </c>
    </row>
    <row r="507" spans="1:4" x14ac:dyDescent="0.2">
      <c r="A507" s="385"/>
      <c r="B507" s="25"/>
      <c r="C507" s="144" t="s">
        <v>1158</v>
      </c>
      <c r="D507" s="144" t="s">
        <v>713</v>
      </c>
    </row>
    <row r="508" spans="1:4" x14ac:dyDescent="0.2">
      <c r="A508" s="385"/>
      <c r="B508" s="25"/>
      <c r="C508" s="144" t="s">
        <v>1159</v>
      </c>
      <c r="D508" s="144" t="s">
        <v>713</v>
      </c>
    </row>
    <row r="509" spans="1:4" x14ac:dyDescent="0.2">
      <c r="A509" s="385"/>
      <c r="B509" s="25"/>
      <c r="C509" s="144" t="s">
        <v>1160</v>
      </c>
      <c r="D509" s="144" t="s">
        <v>713</v>
      </c>
    </row>
    <row r="510" spans="1:4" x14ac:dyDescent="0.2">
      <c r="A510" s="385"/>
      <c r="B510" s="25"/>
      <c r="C510" s="144" t="s">
        <v>1161</v>
      </c>
      <c r="D510" s="144" t="s">
        <v>713</v>
      </c>
    </row>
    <row r="511" spans="1:4" x14ac:dyDescent="0.2">
      <c r="A511" s="385"/>
      <c r="B511" s="25"/>
      <c r="C511" s="144" t="s">
        <v>1162</v>
      </c>
      <c r="D511" s="144" t="s">
        <v>713</v>
      </c>
    </row>
    <row r="512" spans="1:4" x14ac:dyDescent="0.2">
      <c r="A512" s="385"/>
      <c r="B512" s="25"/>
      <c r="C512" s="144" t="s">
        <v>1163</v>
      </c>
      <c r="D512" s="144" t="s">
        <v>713</v>
      </c>
    </row>
    <row r="513" spans="1:4" x14ac:dyDescent="0.2">
      <c r="A513" s="385"/>
      <c r="B513" s="25"/>
      <c r="C513" s="144" t="s">
        <v>1164</v>
      </c>
      <c r="D513" s="144" t="s">
        <v>713</v>
      </c>
    </row>
    <row r="514" spans="1:4" x14ac:dyDescent="0.2">
      <c r="A514" s="385"/>
      <c r="B514" s="25"/>
      <c r="C514" s="144" t="s">
        <v>1165</v>
      </c>
      <c r="D514" s="144" t="s">
        <v>713</v>
      </c>
    </row>
    <row r="515" spans="1:4" x14ac:dyDescent="0.2">
      <c r="A515" s="385"/>
      <c r="B515" s="25"/>
      <c r="C515" s="144" t="s">
        <v>1166</v>
      </c>
      <c r="D515" s="144" t="s">
        <v>713</v>
      </c>
    </row>
    <row r="516" spans="1:4" x14ac:dyDescent="0.2">
      <c r="A516" s="385"/>
      <c r="B516" s="25"/>
      <c r="C516" s="144" t="s">
        <v>1167</v>
      </c>
      <c r="D516" s="144" t="s">
        <v>713</v>
      </c>
    </row>
    <row r="517" spans="1:4" x14ac:dyDescent="0.2">
      <c r="A517" s="385"/>
      <c r="B517" s="25"/>
      <c r="C517" s="144" t="s">
        <v>1168</v>
      </c>
      <c r="D517" s="144" t="s">
        <v>713</v>
      </c>
    </row>
    <row r="518" spans="1:4" x14ac:dyDescent="0.2">
      <c r="A518" s="385"/>
      <c r="B518" s="25"/>
      <c r="C518" s="144" t="s">
        <v>1169</v>
      </c>
      <c r="D518" s="144" t="s">
        <v>713</v>
      </c>
    </row>
    <row r="519" spans="1:4" x14ac:dyDescent="0.2">
      <c r="A519" s="385"/>
      <c r="B519" s="25"/>
      <c r="C519" s="144" t="s">
        <v>1170</v>
      </c>
      <c r="D519" s="144" t="s">
        <v>713</v>
      </c>
    </row>
    <row r="520" spans="1:4" x14ac:dyDescent="0.2">
      <c r="A520" s="385"/>
      <c r="B520" s="25"/>
      <c r="C520" s="144" t="s">
        <v>1171</v>
      </c>
      <c r="D520" s="144" t="s">
        <v>713</v>
      </c>
    </row>
    <row r="521" spans="1:4" x14ac:dyDescent="0.2">
      <c r="A521" s="385"/>
      <c r="B521" s="25"/>
      <c r="C521" s="144" t="s">
        <v>1172</v>
      </c>
      <c r="D521" s="144" t="s">
        <v>713</v>
      </c>
    </row>
    <row r="522" spans="1:4" x14ac:dyDescent="0.2">
      <c r="A522" s="385"/>
      <c r="B522" s="25"/>
      <c r="C522" s="144" t="s">
        <v>1173</v>
      </c>
      <c r="D522" s="144" t="s">
        <v>713</v>
      </c>
    </row>
    <row r="523" spans="1:4" x14ac:dyDescent="0.2">
      <c r="A523" s="385"/>
      <c r="B523" s="25"/>
      <c r="C523" s="144" t="s">
        <v>1174</v>
      </c>
      <c r="D523" s="144" t="s">
        <v>713</v>
      </c>
    </row>
    <row r="524" spans="1:4" x14ac:dyDescent="0.2">
      <c r="A524" s="385"/>
      <c r="B524" s="25"/>
      <c r="C524" s="144" t="s">
        <v>1175</v>
      </c>
      <c r="D524" s="144" t="s">
        <v>713</v>
      </c>
    </row>
    <row r="525" spans="1:4" x14ac:dyDescent="0.2">
      <c r="A525" s="385"/>
      <c r="B525" s="25"/>
      <c r="C525" s="144" t="s">
        <v>1176</v>
      </c>
      <c r="D525" s="144" t="s">
        <v>713</v>
      </c>
    </row>
    <row r="526" spans="1:4" x14ac:dyDescent="0.2">
      <c r="A526" s="385"/>
      <c r="B526" s="25"/>
      <c r="C526" s="144" t="s">
        <v>1177</v>
      </c>
      <c r="D526" s="144" t="s">
        <v>713</v>
      </c>
    </row>
    <row r="527" spans="1:4" x14ac:dyDescent="0.2">
      <c r="A527" s="385"/>
      <c r="B527" s="25"/>
      <c r="C527" s="144" t="s">
        <v>1178</v>
      </c>
      <c r="D527" s="144" t="s">
        <v>713</v>
      </c>
    </row>
    <row r="528" spans="1:4" x14ac:dyDescent="0.2">
      <c r="A528" s="385"/>
      <c r="B528" s="25"/>
      <c r="C528" s="144" t="s">
        <v>1179</v>
      </c>
      <c r="D528" s="144" t="s">
        <v>713</v>
      </c>
    </row>
    <row r="529" spans="1:4" x14ac:dyDescent="0.2">
      <c r="A529" s="385"/>
      <c r="B529" s="25"/>
      <c r="C529" s="144" t="s">
        <v>1180</v>
      </c>
      <c r="D529" s="144" t="s">
        <v>713</v>
      </c>
    </row>
    <row r="530" spans="1:4" x14ac:dyDescent="0.2">
      <c r="A530" s="385"/>
      <c r="B530" s="25"/>
      <c r="C530" s="144" t="s">
        <v>1181</v>
      </c>
      <c r="D530" s="144" t="s">
        <v>713</v>
      </c>
    </row>
    <row r="531" spans="1:4" x14ac:dyDescent="0.2">
      <c r="A531" s="385"/>
      <c r="B531" s="25"/>
      <c r="C531" s="144" t="s">
        <v>1182</v>
      </c>
      <c r="D531" s="144" t="s">
        <v>713</v>
      </c>
    </row>
    <row r="532" spans="1:4" x14ac:dyDescent="0.2">
      <c r="A532" s="385"/>
      <c r="B532" s="25"/>
      <c r="C532" s="144" t="s">
        <v>1183</v>
      </c>
      <c r="D532" s="144" t="s">
        <v>713</v>
      </c>
    </row>
    <row r="533" spans="1:4" x14ac:dyDescent="0.2">
      <c r="A533" s="385"/>
      <c r="B533" s="25"/>
      <c r="C533" s="144" t="s">
        <v>1184</v>
      </c>
      <c r="D533" s="144" t="s">
        <v>713</v>
      </c>
    </row>
    <row r="534" spans="1:4" x14ac:dyDescent="0.2">
      <c r="A534" s="385"/>
      <c r="B534" s="25"/>
      <c r="C534" s="144" t="s">
        <v>1185</v>
      </c>
      <c r="D534" s="144" t="s">
        <v>713</v>
      </c>
    </row>
    <row r="535" spans="1:4" x14ac:dyDescent="0.2">
      <c r="A535" s="385"/>
      <c r="B535" s="25"/>
      <c r="C535" s="144" t="s">
        <v>1186</v>
      </c>
      <c r="D535" s="144" t="s">
        <v>713</v>
      </c>
    </row>
    <row r="536" spans="1:4" x14ac:dyDescent="0.2">
      <c r="A536" s="385"/>
      <c r="B536" s="25"/>
      <c r="C536" s="144" t="s">
        <v>1187</v>
      </c>
      <c r="D536" s="144" t="s">
        <v>713</v>
      </c>
    </row>
    <row r="537" spans="1:4" x14ac:dyDescent="0.2">
      <c r="A537" s="385"/>
      <c r="B537" s="25"/>
      <c r="C537" s="144" t="s">
        <v>1188</v>
      </c>
      <c r="D537" s="144" t="s">
        <v>713</v>
      </c>
    </row>
    <row r="538" spans="1:4" x14ac:dyDescent="0.2">
      <c r="A538" s="385"/>
      <c r="B538" s="25"/>
      <c r="C538" s="144" t="s">
        <v>1189</v>
      </c>
      <c r="D538" s="144" t="s">
        <v>713</v>
      </c>
    </row>
    <row r="539" spans="1:4" x14ac:dyDescent="0.2">
      <c r="A539" s="385"/>
      <c r="B539" s="25"/>
      <c r="C539" s="144" t="s">
        <v>1190</v>
      </c>
      <c r="D539" s="144" t="s">
        <v>713</v>
      </c>
    </row>
    <row r="540" spans="1:4" x14ac:dyDescent="0.2">
      <c r="A540" s="385"/>
      <c r="B540" s="25"/>
      <c r="C540" s="144" t="s">
        <v>1191</v>
      </c>
      <c r="D540" s="144" t="s">
        <v>713</v>
      </c>
    </row>
    <row r="541" spans="1:4" x14ac:dyDescent="0.2">
      <c r="A541" s="385"/>
      <c r="B541" s="25"/>
      <c r="C541" s="144" t="s">
        <v>1192</v>
      </c>
      <c r="D541" s="144" t="s">
        <v>713</v>
      </c>
    </row>
    <row r="542" spans="1:4" x14ac:dyDescent="0.2">
      <c r="A542" s="385"/>
      <c r="B542" s="25"/>
      <c r="C542" s="144" t="s">
        <v>1193</v>
      </c>
      <c r="D542" s="144" t="s">
        <v>713</v>
      </c>
    </row>
    <row r="543" spans="1:4" x14ac:dyDescent="0.2">
      <c r="A543" s="385"/>
      <c r="B543" s="25"/>
      <c r="C543" s="144" t="s">
        <v>1194</v>
      </c>
      <c r="D543" s="144" t="s">
        <v>713</v>
      </c>
    </row>
    <row r="544" spans="1:4" x14ac:dyDescent="0.2">
      <c r="A544" s="385"/>
      <c r="B544" s="25"/>
      <c r="C544" s="144" t="s">
        <v>1195</v>
      </c>
      <c r="D544" s="144" t="s">
        <v>713</v>
      </c>
    </row>
    <row r="545" spans="1:4" x14ac:dyDescent="0.2">
      <c r="A545" s="385"/>
      <c r="B545" s="25"/>
      <c r="C545" s="144" t="s">
        <v>1196</v>
      </c>
      <c r="D545" s="144" t="s">
        <v>713</v>
      </c>
    </row>
    <row r="546" spans="1:4" x14ac:dyDescent="0.2">
      <c r="A546" s="385"/>
      <c r="B546" s="25"/>
      <c r="C546" s="144" t="s">
        <v>1197</v>
      </c>
      <c r="D546" s="144" t="s">
        <v>713</v>
      </c>
    </row>
    <row r="547" spans="1:4" x14ac:dyDescent="0.2">
      <c r="A547" s="385"/>
      <c r="B547" s="25"/>
      <c r="C547" s="144" t="s">
        <v>1198</v>
      </c>
      <c r="D547" s="144" t="s">
        <v>713</v>
      </c>
    </row>
    <row r="548" spans="1:4" x14ac:dyDescent="0.2">
      <c r="A548" s="385"/>
      <c r="B548" s="25"/>
      <c r="C548" s="144" t="s">
        <v>1199</v>
      </c>
      <c r="D548" s="144" t="s">
        <v>713</v>
      </c>
    </row>
    <row r="549" spans="1:4" x14ac:dyDescent="0.2">
      <c r="A549" s="385"/>
      <c r="B549" s="25"/>
      <c r="C549" s="144" t="s">
        <v>1200</v>
      </c>
      <c r="D549" s="144" t="s">
        <v>713</v>
      </c>
    </row>
    <row r="550" spans="1:4" x14ac:dyDescent="0.2">
      <c r="A550" s="385"/>
      <c r="B550" s="25"/>
      <c r="C550" s="144" t="s">
        <v>1201</v>
      </c>
      <c r="D550" s="144" t="s">
        <v>713</v>
      </c>
    </row>
    <row r="551" spans="1:4" x14ac:dyDescent="0.2">
      <c r="A551" s="385"/>
      <c r="B551" s="25"/>
      <c r="C551" s="144" t="s">
        <v>1202</v>
      </c>
      <c r="D551" s="144" t="s">
        <v>713</v>
      </c>
    </row>
    <row r="552" spans="1:4" x14ac:dyDescent="0.2">
      <c r="A552" s="385"/>
      <c r="B552" s="25"/>
      <c r="C552" s="144" t="s">
        <v>1203</v>
      </c>
      <c r="D552" s="144" t="s">
        <v>713</v>
      </c>
    </row>
    <row r="553" spans="1:4" x14ac:dyDescent="0.2">
      <c r="A553" s="385"/>
      <c r="B553" s="25"/>
      <c r="C553" s="144" t="s">
        <v>1204</v>
      </c>
      <c r="D553" s="144" t="s">
        <v>713</v>
      </c>
    </row>
    <row r="554" spans="1:4" x14ac:dyDescent="0.2">
      <c r="A554" s="385"/>
      <c r="B554" s="25"/>
      <c r="C554" s="144" t="s">
        <v>1205</v>
      </c>
      <c r="D554" s="144" t="s">
        <v>713</v>
      </c>
    </row>
    <row r="555" spans="1:4" x14ac:dyDescent="0.2">
      <c r="A555" s="385"/>
      <c r="B555" s="25"/>
      <c r="C555" s="144" t="s">
        <v>1206</v>
      </c>
      <c r="D555" s="144" t="s">
        <v>713</v>
      </c>
    </row>
    <row r="556" spans="1:4" x14ac:dyDescent="0.2">
      <c r="A556" s="385"/>
      <c r="B556" s="25"/>
      <c r="C556" s="144" t="s">
        <v>1207</v>
      </c>
      <c r="D556" s="144" t="s">
        <v>713</v>
      </c>
    </row>
    <row r="557" spans="1:4" x14ac:dyDescent="0.2">
      <c r="A557" s="385"/>
      <c r="B557" s="25"/>
      <c r="C557" s="144" t="s">
        <v>1208</v>
      </c>
      <c r="D557" s="144" t="s">
        <v>713</v>
      </c>
    </row>
    <row r="558" spans="1:4" x14ac:dyDescent="0.2">
      <c r="A558" s="385"/>
      <c r="B558" s="25"/>
      <c r="C558" s="144" t="s">
        <v>1209</v>
      </c>
      <c r="D558" s="144" t="s">
        <v>713</v>
      </c>
    </row>
    <row r="559" spans="1:4" x14ac:dyDescent="0.2">
      <c r="A559" s="385"/>
      <c r="B559" s="25"/>
      <c r="C559" s="144" t="s">
        <v>1210</v>
      </c>
      <c r="D559" s="144" t="s">
        <v>713</v>
      </c>
    </row>
    <row r="560" spans="1:4" x14ac:dyDescent="0.2">
      <c r="A560" s="385"/>
      <c r="B560" s="25"/>
      <c r="C560" s="144" t="s">
        <v>1211</v>
      </c>
      <c r="D560" s="144" t="s">
        <v>713</v>
      </c>
    </row>
    <row r="561" spans="1:4" x14ac:dyDescent="0.2">
      <c r="A561" s="385"/>
      <c r="B561" s="25"/>
      <c r="C561" s="144" t="s">
        <v>1212</v>
      </c>
      <c r="D561" s="144" t="s">
        <v>713</v>
      </c>
    </row>
    <row r="562" spans="1:4" x14ac:dyDescent="0.2">
      <c r="A562" s="385"/>
      <c r="B562" s="25"/>
      <c r="C562" s="144" t="s">
        <v>1213</v>
      </c>
      <c r="D562" s="144" t="s">
        <v>713</v>
      </c>
    </row>
    <row r="563" spans="1:4" x14ac:dyDescent="0.2">
      <c r="A563" s="385"/>
      <c r="B563" s="25"/>
      <c r="C563" s="144" t="s">
        <v>1214</v>
      </c>
      <c r="D563" s="144" t="s">
        <v>713</v>
      </c>
    </row>
    <row r="564" spans="1:4" x14ac:dyDescent="0.2">
      <c r="A564" s="385"/>
      <c r="B564" s="25"/>
      <c r="C564" s="144" t="s">
        <v>1215</v>
      </c>
      <c r="D564" s="144" t="s">
        <v>713</v>
      </c>
    </row>
    <row r="565" spans="1:4" x14ac:dyDescent="0.2">
      <c r="A565" s="385"/>
      <c r="B565" s="25"/>
      <c r="C565" s="144" t="s">
        <v>1216</v>
      </c>
      <c r="D565" s="144" t="s">
        <v>713</v>
      </c>
    </row>
    <row r="566" spans="1:4" x14ac:dyDescent="0.2">
      <c r="A566" s="385"/>
      <c r="B566" s="25"/>
      <c r="C566" s="144" t="s">
        <v>1217</v>
      </c>
      <c r="D566" s="144" t="s">
        <v>713</v>
      </c>
    </row>
    <row r="567" spans="1:4" x14ac:dyDescent="0.2">
      <c r="A567" s="385"/>
      <c r="B567" s="25"/>
      <c r="C567" s="144" t="s">
        <v>1218</v>
      </c>
      <c r="D567" s="144" t="s">
        <v>713</v>
      </c>
    </row>
    <row r="568" spans="1:4" x14ac:dyDescent="0.2">
      <c r="A568" s="385"/>
      <c r="B568" s="25"/>
      <c r="C568" s="144" t="s">
        <v>1219</v>
      </c>
      <c r="D568" s="144" t="s">
        <v>713</v>
      </c>
    </row>
    <row r="569" spans="1:4" x14ac:dyDescent="0.2">
      <c r="A569" s="385"/>
      <c r="B569" s="25"/>
      <c r="C569" s="144" t="s">
        <v>1220</v>
      </c>
      <c r="D569" s="144" t="s">
        <v>713</v>
      </c>
    </row>
    <row r="570" spans="1:4" x14ac:dyDescent="0.2">
      <c r="A570" s="385"/>
      <c r="B570" s="25"/>
      <c r="C570" s="144" t="s">
        <v>1221</v>
      </c>
      <c r="D570" s="144" t="s">
        <v>713</v>
      </c>
    </row>
    <row r="571" spans="1:4" x14ac:dyDescent="0.2">
      <c r="A571" s="385"/>
      <c r="B571" s="25"/>
      <c r="C571" s="144" t="s">
        <v>1222</v>
      </c>
      <c r="D571" s="144" t="s">
        <v>713</v>
      </c>
    </row>
    <row r="572" spans="1:4" x14ac:dyDescent="0.2">
      <c r="A572" s="385"/>
      <c r="B572" s="25"/>
      <c r="C572" s="144" t="s">
        <v>1223</v>
      </c>
      <c r="D572" s="144" t="s">
        <v>713</v>
      </c>
    </row>
    <row r="573" spans="1:4" x14ac:dyDescent="0.2">
      <c r="A573" s="385"/>
      <c r="B573" s="25"/>
      <c r="C573" s="144" t="s">
        <v>1224</v>
      </c>
      <c r="D573" s="144" t="s">
        <v>713</v>
      </c>
    </row>
    <row r="574" spans="1:4" x14ac:dyDescent="0.2">
      <c r="A574" s="385"/>
      <c r="B574" s="25"/>
      <c r="C574" s="144" t="s">
        <v>1225</v>
      </c>
      <c r="D574" s="144" t="s">
        <v>713</v>
      </c>
    </row>
    <row r="575" spans="1:4" x14ac:dyDescent="0.2">
      <c r="A575" s="385"/>
      <c r="B575" s="25"/>
      <c r="C575" s="144" t="s">
        <v>1226</v>
      </c>
      <c r="D575" s="144" t="s">
        <v>713</v>
      </c>
    </row>
    <row r="576" spans="1:4" x14ac:dyDescent="0.2">
      <c r="A576" s="385"/>
      <c r="B576" s="25"/>
      <c r="C576" s="144" t="s">
        <v>1227</v>
      </c>
      <c r="D576" s="144" t="s">
        <v>713</v>
      </c>
    </row>
    <row r="577" spans="1:4" x14ac:dyDescent="0.2">
      <c r="A577" s="385"/>
      <c r="B577" s="25"/>
      <c r="C577" s="144" t="s">
        <v>1228</v>
      </c>
      <c r="D577" s="144" t="s">
        <v>713</v>
      </c>
    </row>
    <row r="578" spans="1:4" x14ac:dyDescent="0.2">
      <c r="A578" s="385"/>
      <c r="B578" s="25"/>
      <c r="C578" s="144" t="s">
        <v>1229</v>
      </c>
      <c r="D578" s="144" t="s">
        <v>713</v>
      </c>
    </row>
    <row r="579" spans="1:4" x14ac:dyDescent="0.2">
      <c r="A579" s="385"/>
      <c r="B579" s="25"/>
      <c r="C579" s="144" t="s">
        <v>1230</v>
      </c>
      <c r="D579" s="144" t="s">
        <v>713</v>
      </c>
    </row>
    <row r="580" spans="1:4" x14ac:dyDescent="0.2">
      <c r="A580" s="385"/>
      <c r="B580" s="25"/>
      <c r="C580" s="144" t="s">
        <v>1231</v>
      </c>
      <c r="D580" s="144" t="s">
        <v>713</v>
      </c>
    </row>
    <row r="581" spans="1:4" x14ac:dyDescent="0.2">
      <c r="A581" s="385"/>
      <c r="B581" s="25"/>
      <c r="C581" s="144" t="s">
        <v>1232</v>
      </c>
      <c r="D581" s="144" t="s">
        <v>713</v>
      </c>
    </row>
    <row r="582" spans="1:4" x14ac:dyDescent="0.2">
      <c r="A582" s="385"/>
      <c r="B582" s="25"/>
      <c r="C582" s="144" t="s">
        <v>1233</v>
      </c>
      <c r="D582" s="144" t="s">
        <v>713</v>
      </c>
    </row>
    <row r="583" spans="1:4" x14ac:dyDescent="0.2">
      <c r="A583" s="385"/>
      <c r="B583" s="25"/>
      <c r="C583" s="144" t="s">
        <v>1234</v>
      </c>
      <c r="D583" s="144" t="s">
        <v>713</v>
      </c>
    </row>
    <row r="584" spans="1:4" x14ac:dyDescent="0.2">
      <c r="A584" s="385"/>
      <c r="B584" s="25"/>
      <c r="C584" s="144" t="s">
        <v>1235</v>
      </c>
      <c r="D584" s="144" t="s">
        <v>713</v>
      </c>
    </row>
    <row r="585" spans="1:4" x14ac:dyDescent="0.2">
      <c r="A585" s="385"/>
      <c r="B585" s="25"/>
      <c r="C585" s="144" t="s">
        <v>1236</v>
      </c>
      <c r="D585" s="144" t="s">
        <v>713</v>
      </c>
    </row>
    <row r="586" spans="1:4" x14ac:dyDescent="0.2">
      <c r="A586" s="385"/>
      <c r="B586" s="25"/>
      <c r="C586" s="144" t="s">
        <v>1237</v>
      </c>
      <c r="D586" s="144" t="s">
        <v>713</v>
      </c>
    </row>
    <row r="587" spans="1:4" x14ac:dyDescent="0.2">
      <c r="A587" s="385"/>
      <c r="B587" s="25"/>
      <c r="C587" s="144" t="s">
        <v>1238</v>
      </c>
      <c r="D587" s="144" t="s">
        <v>713</v>
      </c>
    </row>
    <row r="588" spans="1:4" x14ac:dyDescent="0.2">
      <c r="A588" s="385"/>
      <c r="B588" s="25"/>
      <c r="C588" s="144" t="s">
        <v>1239</v>
      </c>
      <c r="D588" s="144" t="s">
        <v>713</v>
      </c>
    </row>
    <row r="589" spans="1:4" x14ac:dyDescent="0.2">
      <c r="A589" s="385"/>
      <c r="B589" s="25"/>
      <c r="C589" s="144" t="s">
        <v>1240</v>
      </c>
      <c r="D589" s="144" t="s">
        <v>713</v>
      </c>
    </row>
    <row r="590" spans="1:4" x14ac:dyDescent="0.2">
      <c r="A590" s="385"/>
      <c r="B590" s="25"/>
      <c r="C590" s="144" t="s">
        <v>1241</v>
      </c>
      <c r="D590" s="144" t="s">
        <v>713</v>
      </c>
    </row>
    <row r="591" spans="1:4" x14ac:dyDescent="0.2">
      <c r="A591" s="385"/>
      <c r="B591" s="25"/>
      <c r="C591" s="144" t="s">
        <v>1242</v>
      </c>
      <c r="D591" s="144" t="s">
        <v>713</v>
      </c>
    </row>
    <row r="592" spans="1:4" x14ac:dyDescent="0.2">
      <c r="A592" s="385"/>
      <c r="B592" s="25"/>
      <c r="C592" s="144" t="s">
        <v>1243</v>
      </c>
      <c r="D592" s="144" t="s">
        <v>713</v>
      </c>
    </row>
    <row r="593" spans="1:4" x14ac:dyDescent="0.2">
      <c r="A593" s="385"/>
      <c r="B593" s="25"/>
      <c r="C593" s="144" t="s">
        <v>1244</v>
      </c>
      <c r="D593" s="144" t="s">
        <v>713</v>
      </c>
    </row>
    <row r="594" spans="1:4" x14ac:dyDescent="0.2">
      <c r="A594" s="385"/>
      <c r="B594" s="25"/>
      <c r="C594" s="144" t="s">
        <v>1245</v>
      </c>
      <c r="D594" s="144" t="s">
        <v>713</v>
      </c>
    </row>
    <row r="595" spans="1:4" x14ac:dyDescent="0.2">
      <c r="A595" s="385"/>
      <c r="B595" s="25"/>
      <c r="C595" s="144" t="s">
        <v>1246</v>
      </c>
      <c r="D595" s="144" t="s">
        <v>713</v>
      </c>
    </row>
    <row r="596" spans="1:4" x14ac:dyDescent="0.2">
      <c r="A596" s="385"/>
      <c r="B596" s="25"/>
      <c r="C596" s="144" t="s">
        <v>1247</v>
      </c>
      <c r="D596" s="144" t="s">
        <v>713</v>
      </c>
    </row>
    <row r="597" spans="1:4" x14ac:dyDescent="0.2">
      <c r="A597" s="385"/>
      <c r="B597" s="25"/>
      <c r="C597" s="144" t="s">
        <v>1248</v>
      </c>
      <c r="D597" s="144" t="s">
        <v>713</v>
      </c>
    </row>
    <row r="598" spans="1:4" x14ac:dyDescent="0.2">
      <c r="A598" s="385"/>
      <c r="B598" s="25"/>
      <c r="C598" s="144" t="s">
        <v>1249</v>
      </c>
      <c r="D598" s="144" t="s">
        <v>713</v>
      </c>
    </row>
    <row r="599" spans="1:4" x14ac:dyDescent="0.2">
      <c r="A599" s="385"/>
      <c r="B599" s="25"/>
      <c r="C599" s="144" t="s">
        <v>1250</v>
      </c>
      <c r="D599" s="144" t="s">
        <v>713</v>
      </c>
    </row>
    <row r="600" spans="1:4" x14ac:dyDescent="0.2">
      <c r="A600" s="385"/>
      <c r="B600" s="25"/>
      <c r="C600" s="144" t="s">
        <v>1251</v>
      </c>
      <c r="D600" s="144" t="s">
        <v>713</v>
      </c>
    </row>
    <row r="601" spans="1:4" x14ac:dyDescent="0.2">
      <c r="A601" s="385"/>
      <c r="B601" s="25"/>
      <c r="C601" s="144" t="s">
        <v>1252</v>
      </c>
      <c r="D601" s="144" t="s">
        <v>713</v>
      </c>
    </row>
    <row r="602" spans="1:4" x14ac:dyDescent="0.2">
      <c r="A602" s="385"/>
      <c r="B602" s="25"/>
      <c r="C602" s="144" t="s">
        <v>1253</v>
      </c>
      <c r="D602" s="144" t="s">
        <v>713</v>
      </c>
    </row>
    <row r="603" spans="1:4" x14ac:dyDescent="0.2">
      <c r="A603" s="385"/>
      <c r="B603" s="25"/>
      <c r="C603" s="144" t="s">
        <v>1254</v>
      </c>
      <c r="D603" s="144" t="s">
        <v>713</v>
      </c>
    </row>
    <row r="604" spans="1:4" x14ac:dyDescent="0.2">
      <c r="A604" s="385"/>
      <c r="B604" s="25"/>
      <c r="C604" s="144" t="s">
        <v>1255</v>
      </c>
      <c r="D604" s="144" t="s">
        <v>713</v>
      </c>
    </row>
    <row r="605" spans="1:4" x14ac:dyDescent="0.2">
      <c r="A605" s="385"/>
      <c r="B605" s="25"/>
      <c r="C605" s="144" t="s">
        <v>1256</v>
      </c>
      <c r="D605" s="144" t="s">
        <v>713</v>
      </c>
    </row>
    <row r="606" spans="1:4" x14ac:dyDescent="0.2">
      <c r="A606" s="385"/>
      <c r="B606" s="25"/>
      <c r="C606" s="144" t="s">
        <v>1257</v>
      </c>
      <c r="D606" s="144" t="s">
        <v>713</v>
      </c>
    </row>
    <row r="607" spans="1:4" x14ac:dyDescent="0.2">
      <c r="A607" s="385"/>
      <c r="B607" s="25"/>
      <c r="C607" s="144" t="s">
        <v>1258</v>
      </c>
      <c r="D607" s="144" t="s">
        <v>713</v>
      </c>
    </row>
    <row r="608" spans="1:4" x14ac:dyDescent="0.2">
      <c r="A608" s="385"/>
      <c r="B608" s="25"/>
      <c r="C608" s="144" t="s">
        <v>1259</v>
      </c>
      <c r="D608" s="144" t="s">
        <v>713</v>
      </c>
    </row>
    <row r="609" spans="1:4" x14ac:dyDescent="0.2">
      <c r="A609" s="385"/>
      <c r="B609" s="25"/>
      <c r="C609" s="144" t="s">
        <v>1260</v>
      </c>
      <c r="D609" s="144" t="s">
        <v>713</v>
      </c>
    </row>
    <row r="610" spans="1:4" x14ac:dyDescent="0.2">
      <c r="A610" s="385"/>
      <c r="B610" s="25"/>
      <c r="C610" s="144" t="s">
        <v>1261</v>
      </c>
      <c r="D610" s="144" t="s">
        <v>713</v>
      </c>
    </row>
    <row r="611" spans="1:4" x14ac:dyDescent="0.2">
      <c r="A611" s="385"/>
      <c r="B611" s="25"/>
      <c r="C611" s="144" t="s">
        <v>1262</v>
      </c>
      <c r="D611" s="144" t="s">
        <v>713</v>
      </c>
    </row>
    <row r="612" spans="1:4" x14ac:dyDescent="0.2">
      <c r="A612" s="385"/>
      <c r="B612" s="25"/>
      <c r="C612" s="144" t="s">
        <v>1263</v>
      </c>
      <c r="D612" s="144" t="s">
        <v>713</v>
      </c>
    </row>
    <row r="613" spans="1:4" x14ac:dyDescent="0.2">
      <c r="A613" s="385"/>
      <c r="B613" s="25"/>
      <c r="C613" s="144" t="s">
        <v>1264</v>
      </c>
      <c r="D613" s="144" t="s">
        <v>713</v>
      </c>
    </row>
    <row r="614" spans="1:4" x14ac:dyDescent="0.2">
      <c r="A614" s="385"/>
      <c r="B614" s="25"/>
      <c r="C614" s="144" t="s">
        <v>1265</v>
      </c>
      <c r="D614" s="144" t="s">
        <v>713</v>
      </c>
    </row>
    <row r="615" spans="1:4" x14ac:dyDescent="0.2">
      <c r="A615" s="385"/>
      <c r="B615" s="25"/>
      <c r="C615" s="144" t="s">
        <v>1266</v>
      </c>
      <c r="D615" s="144" t="s">
        <v>713</v>
      </c>
    </row>
    <row r="616" spans="1:4" x14ac:dyDescent="0.2">
      <c r="A616" s="385"/>
      <c r="B616" s="25"/>
      <c r="C616" s="144" t="s">
        <v>1267</v>
      </c>
      <c r="D616" s="144" t="s">
        <v>713</v>
      </c>
    </row>
    <row r="617" spans="1:4" x14ac:dyDescent="0.2">
      <c r="A617" s="385"/>
      <c r="B617" s="25"/>
      <c r="C617" s="144" t="s">
        <v>1268</v>
      </c>
      <c r="D617" s="144" t="s">
        <v>713</v>
      </c>
    </row>
    <row r="618" spans="1:4" x14ac:dyDescent="0.2">
      <c r="A618" s="385"/>
      <c r="B618" s="25"/>
      <c r="C618" s="144" t="s">
        <v>1269</v>
      </c>
      <c r="D618" s="144" t="s">
        <v>713</v>
      </c>
    </row>
    <row r="619" spans="1:4" x14ac:dyDescent="0.2">
      <c r="A619" s="385"/>
      <c r="B619" s="25"/>
      <c r="C619" s="144" t="s">
        <v>1270</v>
      </c>
      <c r="D619" s="144" t="s">
        <v>713</v>
      </c>
    </row>
    <row r="620" spans="1:4" x14ac:dyDescent="0.2">
      <c r="A620" s="385"/>
      <c r="B620" s="25"/>
      <c r="C620" s="144" t="s">
        <v>1271</v>
      </c>
      <c r="D620" s="144" t="s">
        <v>713</v>
      </c>
    </row>
    <row r="621" spans="1:4" x14ac:dyDescent="0.2">
      <c r="A621" s="385"/>
      <c r="B621" s="25"/>
      <c r="C621" s="144" t="s">
        <v>1272</v>
      </c>
      <c r="D621" s="144" t="s">
        <v>713</v>
      </c>
    </row>
    <row r="622" spans="1:4" x14ac:dyDescent="0.2">
      <c r="A622" s="385"/>
      <c r="B622" s="25"/>
      <c r="C622" s="144" t="s">
        <v>1273</v>
      </c>
      <c r="D622" s="144" t="s">
        <v>713</v>
      </c>
    </row>
    <row r="623" spans="1:4" x14ac:dyDescent="0.2">
      <c r="A623" s="385"/>
      <c r="B623" s="25"/>
      <c r="C623" s="144" t="s">
        <v>1274</v>
      </c>
      <c r="D623" s="144" t="s">
        <v>713</v>
      </c>
    </row>
    <row r="624" spans="1:4" x14ac:dyDescent="0.2">
      <c r="A624" s="385"/>
      <c r="B624" s="25"/>
      <c r="C624" s="144" t="s">
        <v>1275</v>
      </c>
      <c r="D624" s="144" t="s">
        <v>713</v>
      </c>
    </row>
    <row r="625" spans="1:4" x14ac:dyDescent="0.2">
      <c r="A625" s="385"/>
      <c r="B625" s="25"/>
      <c r="C625" s="144" t="s">
        <v>1276</v>
      </c>
      <c r="D625" s="144" t="s">
        <v>713</v>
      </c>
    </row>
    <row r="626" spans="1:4" x14ac:dyDescent="0.2">
      <c r="A626" s="385"/>
      <c r="B626" s="25"/>
      <c r="C626" s="144" t="s">
        <v>1277</v>
      </c>
      <c r="D626" s="144" t="s">
        <v>713</v>
      </c>
    </row>
    <row r="627" spans="1:4" x14ac:dyDescent="0.2">
      <c r="A627" s="385"/>
      <c r="B627" s="25"/>
      <c r="C627" s="144" t="s">
        <v>1278</v>
      </c>
      <c r="D627" s="144" t="s">
        <v>713</v>
      </c>
    </row>
    <row r="628" spans="1:4" x14ac:dyDescent="0.2">
      <c r="A628" s="385"/>
      <c r="B628" s="25"/>
      <c r="C628" s="144" t="s">
        <v>1279</v>
      </c>
      <c r="D628" s="144" t="s">
        <v>713</v>
      </c>
    </row>
    <row r="629" spans="1:4" x14ac:dyDescent="0.2">
      <c r="A629" s="385"/>
      <c r="B629" s="25"/>
      <c r="C629" s="144" t="s">
        <v>1280</v>
      </c>
      <c r="D629" s="144" t="s">
        <v>713</v>
      </c>
    </row>
    <row r="630" spans="1:4" x14ac:dyDescent="0.2">
      <c r="A630" s="385"/>
      <c r="B630" s="25"/>
      <c r="C630" s="144" t="s">
        <v>1281</v>
      </c>
      <c r="D630" s="144" t="s">
        <v>713</v>
      </c>
    </row>
    <row r="631" spans="1:4" x14ac:dyDescent="0.2">
      <c r="A631" s="385"/>
      <c r="B631" s="25"/>
      <c r="C631" s="144" t="s">
        <v>1282</v>
      </c>
      <c r="D631" s="144" t="s">
        <v>713</v>
      </c>
    </row>
    <row r="632" spans="1:4" x14ac:dyDescent="0.2">
      <c r="A632" s="385"/>
      <c r="B632" s="25"/>
      <c r="C632" s="144" t="s">
        <v>1283</v>
      </c>
      <c r="D632" s="144" t="s">
        <v>713</v>
      </c>
    </row>
    <row r="633" spans="1:4" x14ac:dyDescent="0.2">
      <c r="A633" s="385"/>
      <c r="B633" s="25"/>
      <c r="C633" s="144" t="s">
        <v>1284</v>
      </c>
      <c r="D633" s="144" t="s">
        <v>713</v>
      </c>
    </row>
    <row r="634" spans="1:4" x14ac:dyDescent="0.2">
      <c r="A634" s="385"/>
      <c r="B634" s="25"/>
      <c r="C634" s="144" t="s">
        <v>1285</v>
      </c>
      <c r="D634" s="144" t="s">
        <v>713</v>
      </c>
    </row>
    <row r="635" spans="1:4" x14ac:dyDescent="0.2">
      <c r="A635" s="385"/>
      <c r="B635" s="25"/>
      <c r="C635" s="144" t="s">
        <v>1286</v>
      </c>
      <c r="D635" s="144" t="s">
        <v>713</v>
      </c>
    </row>
    <row r="636" spans="1:4" x14ac:dyDescent="0.2">
      <c r="A636" s="385"/>
      <c r="B636" s="25"/>
      <c r="C636" s="144" t="s">
        <v>1287</v>
      </c>
      <c r="D636" s="144" t="s">
        <v>713</v>
      </c>
    </row>
    <row r="637" spans="1:4" x14ac:dyDescent="0.2">
      <c r="A637" s="385"/>
      <c r="B637" s="25"/>
      <c r="C637" s="144" t="s">
        <v>1288</v>
      </c>
      <c r="D637" s="144" t="s">
        <v>713</v>
      </c>
    </row>
    <row r="638" spans="1:4" x14ac:dyDescent="0.2">
      <c r="A638" s="385"/>
      <c r="B638" s="25"/>
      <c r="C638" s="144" t="s">
        <v>1289</v>
      </c>
      <c r="D638" s="144" t="s">
        <v>713</v>
      </c>
    </row>
    <row r="639" spans="1:4" x14ac:dyDescent="0.2">
      <c r="A639" s="385"/>
      <c r="B639" s="25"/>
      <c r="C639" s="144" t="s">
        <v>1290</v>
      </c>
      <c r="D639" s="144" t="s">
        <v>713</v>
      </c>
    </row>
    <row r="640" spans="1:4" x14ac:dyDescent="0.2">
      <c r="A640" s="385"/>
      <c r="B640" s="25"/>
      <c r="C640" s="144" t="s">
        <v>1291</v>
      </c>
      <c r="D640" s="144" t="s">
        <v>713</v>
      </c>
    </row>
    <row r="641" spans="1:4" x14ac:dyDescent="0.2">
      <c r="A641" s="385"/>
      <c r="B641" s="25"/>
      <c r="C641" s="144" t="s">
        <v>1292</v>
      </c>
      <c r="D641" s="144" t="s">
        <v>713</v>
      </c>
    </row>
    <row r="642" spans="1:4" x14ac:dyDescent="0.2">
      <c r="A642" s="385"/>
      <c r="B642" s="25"/>
      <c r="C642" s="144" t="s">
        <v>1293</v>
      </c>
      <c r="D642" s="144" t="s">
        <v>713</v>
      </c>
    </row>
    <row r="643" spans="1:4" x14ac:dyDescent="0.2">
      <c r="A643" s="385"/>
      <c r="B643" s="25"/>
      <c r="C643" s="144" t="s">
        <v>1294</v>
      </c>
      <c r="D643" s="144" t="s">
        <v>713</v>
      </c>
    </row>
    <row r="644" spans="1:4" x14ac:dyDescent="0.2">
      <c r="A644" s="385"/>
      <c r="B644" s="25"/>
      <c r="C644" s="144" t="s">
        <v>1295</v>
      </c>
      <c r="D644" s="144" t="s">
        <v>713</v>
      </c>
    </row>
    <row r="645" spans="1:4" x14ac:dyDescent="0.2">
      <c r="A645" s="385"/>
      <c r="B645" s="25"/>
      <c r="C645" s="144" t="s">
        <v>1296</v>
      </c>
      <c r="D645" s="144" t="s">
        <v>713</v>
      </c>
    </row>
    <row r="646" spans="1:4" x14ac:dyDescent="0.2">
      <c r="A646" s="385"/>
      <c r="B646" s="25"/>
      <c r="C646" s="144" t="s">
        <v>1297</v>
      </c>
      <c r="D646" s="144" t="s">
        <v>713</v>
      </c>
    </row>
    <row r="647" spans="1:4" x14ac:dyDescent="0.2">
      <c r="A647" s="385"/>
      <c r="B647" s="25"/>
      <c r="C647" s="144" t="s">
        <v>1298</v>
      </c>
      <c r="D647" s="144" t="s">
        <v>713</v>
      </c>
    </row>
    <row r="648" spans="1:4" x14ac:dyDescent="0.2">
      <c r="A648" s="385"/>
      <c r="B648" s="25"/>
      <c r="C648" s="144" t="s">
        <v>1299</v>
      </c>
      <c r="D648" s="144" t="s">
        <v>713</v>
      </c>
    </row>
    <row r="649" spans="1:4" x14ac:dyDescent="0.2">
      <c r="A649" s="385"/>
      <c r="B649" s="25"/>
      <c r="C649" s="144" t="s">
        <v>1300</v>
      </c>
      <c r="D649" s="144" t="s">
        <v>713</v>
      </c>
    </row>
    <row r="650" spans="1:4" x14ac:dyDescent="0.2">
      <c r="A650" s="385"/>
      <c r="B650" s="25"/>
      <c r="C650" s="144" t="s">
        <v>1301</v>
      </c>
      <c r="D650" s="144" t="s">
        <v>713</v>
      </c>
    </row>
    <row r="651" spans="1:4" x14ac:dyDescent="0.2">
      <c r="A651" s="385"/>
      <c r="B651" s="25"/>
      <c r="C651" s="144" t="s">
        <v>1302</v>
      </c>
      <c r="D651" s="144" t="s">
        <v>713</v>
      </c>
    </row>
    <row r="652" spans="1:4" x14ac:dyDescent="0.2">
      <c r="A652" s="385"/>
      <c r="B652" s="25"/>
      <c r="C652" s="144" t="s">
        <v>1303</v>
      </c>
      <c r="D652" s="144" t="s">
        <v>713</v>
      </c>
    </row>
    <row r="653" spans="1:4" x14ac:dyDescent="0.2">
      <c r="A653" s="385"/>
      <c r="B653" s="25"/>
      <c r="C653" s="144" t="s">
        <v>1304</v>
      </c>
      <c r="D653" s="144" t="s">
        <v>713</v>
      </c>
    </row>
    <row r="654" spans="1:4" x14ac:dyDescent="0.2">
      <c r="A654" s="385"/>
      <c r="B654" s="25"/>
      <c r="C654" s="144" t="s">
        <v>1305</v>
      </c>
      <c r="D654" s="144" t="s">
        <v>713</v>
      </c>
    </row>
    <row r="655" spans="1:4" x14ac:dyDescent="0.2">
      <c r="A655" s="385"/>
      <c r="B655" s="25"/>
      <c r="C655" s="144" t="s">
        <v>1306</v>
      </c>
      <c r="D655" s="144" t="s">
        <v>713</v>
      </c>
    </row>
    <row r="656" spans="1:4" x14ac:dyDescent="0.2">
      <c r="A656" s="385"/>
      <c r="B656" s="25"/>
      <c r="C656" s="144" t="s">
        <v>1307</v>
      </c>
      <c r="D656" s="144" t="s">
        <v>713</v>
      </c>
    </row>
    <row r="657" spans="1:4" x14ac:dyDescent="0.2">
      <c r="A657" s="385"/>
      <c r="B657" s="25"/>
      <c r="C657" s="144" t="s">
        <v>1308</v>
      </c>
      <c r="D657" s="144" t="s">
        <v>713</v>
      </c>
    </row>
    <row r="658" spans="1:4" x14ac:dyDescent="0.2">
      <c r="A658" s="385"/>
      <c r="B658" s="25"/>
      <c r="C658" s="144" t="s">
        <v>1309</v>
      </c>
      <c r="D658" s="144" t="s">
        <v>713</v>
      </c>
    </row>
    <row r="659" spans="1:4" x14ac:dyDescent="0.2">
      <c r="A659" s="385"/>
      <c r="B659" s="25"/>
      <c r="C659" s="144" t="s">
        <v>1310</v>
      </c>
      <c r="D659" s="144" t="s">
        <v>713</v>
      </c>
    </row>
    <row r="660" spans="1:4" x14ac:dyDescent="0.2">
      <c r="A660" s="385"/>
      <c r="B660" s="25"/>
      <c r="C660" s="144" t="s">
        <v>1311</v>
      </c>
      <c r="D660" s="144" t="s">
        <v>713</v>
      </c>
    </row>
    <row r="661" spans="1:4" x14ac:dyDescent="0.2">
      <c r="A661" s="385"/>
      <c r="B661" s="25"/>
      <c r="C661" s="144" t="s">
        <v>1312</v>
      </c>
      <c r="D661" s="144" t="s">
        <v>713</v>
      </c>
    </row>
    <row r="662" spans="1:4" x14ac:dyDescent="0.2">
      <c r="A662" s="385"/>
      <c r="B662" s="25"/>
      <c r="C662" s="144" t="s">
        <v>1313</v>
      </c>
      <c r="D662" s="144" t="s">
        <v>713</v>
      </c>
    </row>
    <row r="663" spans="1:4" x14ac:dyDescent="0.2">
      <c r="A663" s="385"/>
      <c r="B663" s="25"/>
      <c r="C663" s="144" t="s">
        <v>1314</v>
      </c>
      <c r="D663" s="144" t="s">
        <v>713</v>
      </c>
    </row>
    <row r="664" spans="1:4" x14ac:dyDescent="0.2">
      <c r="A664" s="385"/>
      <c r="B664" s="25"/>
      <c r="C664" s="144" t="s">
        <v>1315</v>
      </c>
      <c r="D664" s="144" t="s">
        <v>713</v>
      </c>
    </row>
    <row r="665" spans="1:4" x14ac:dyDescent="0.2">
      <c r="A665" s="385"/>
      <c r="B665" s="25"/>
      <c r="C665" s="144" t="s">
        <v>1316</v>
      </c>
      <c r="D665" s="144" t="s">
        <v>713</v>
      </c>
    </row>
    <row r="666" spans="1:4" x14ac:dyDescent="0.2">
      <c r="A666" s="385"/>
      <c r="B666" s="25"/>
      <c r="C666" s="144" t="s">
        <v>1317</v>
      </c>
      <c r="D666" s="144" t="s">
        <v>713</v>
      </c>
    </row>
    <row r="667" spans="1:4" x14ac:dyDescent="0.2">
      <c r="A667" s="385"/>
      <c r="B667" s="25"/>
      <c r="C667" s="144" t="s">
        <v>1318</v>
      </c>
      <c r="D667" s="144" t="s">
        <v>713</v>
      </c>
    </row>
    <row r="668" spans="1:4" x14ac:dyDescent="0.2">
      <c r="A668" s="385"/>
      <c r="B668" s="25"/>
      <c r="C668" s="144" t="s">
        <v>1319</v>
      </c>
      <c r="D668" s="144" t="s">
        <v>713</v>
      </c>
    </row>
    <row r="669" spans="1:4" x14ac:dyDescent="0.2">
      <c r="A669" s="385"/>
      <c r="B669" s="25"/>
      <c r="C669" s="144" t="s">
        <v>1320</v>
      </c>
      <c r="D669" s="144" t="s">
        <v>713</v>
      </c>
    </row>
    <row r="670" spans="1:4" x14ac:dyDescent="0.2">
      <c r="A670" s="385"/>
      <c r="B670" s="25"/>
      <c r="C670" s="144" t="s">
        <v>1321</v>
      </c>
      <c r="D670" s="144" t="s">
        <v>713</v>
      </c>
    </row>
    <row r="671" spans="1:4" x14ac:dyDescent="0.2">
      <c r="A671" s="385"/>
      <c r="B671" s="25"/>
      <c r="C671" s="144" t="s">
        <v>1322</v>
      </c>
      <c r="D671" s="144" t="s">
        <v>713</v>
      </c>
    </row>
    <row r="672" spans="1:4" x14ac:dyDescent="0.2">
      <c r="A672" s="385"/>
      <c r="B672" s="25"/>
      <c r="C672" s="144" t="s">
        <v>1323</v>
      </c>
      <c r="D672" s="144" t="s">
        <v>713</v>
      </c>
    </row>
    <row r="673" spans="1:4" x14ac:dyDescent="0.2">
      <c r="A673" s="385"/>
      <c r="B673" s="25"/>
      <c r="C673" s="144" t="s">
        <v>1324</v>
      </c>
      <c r="D673" s="144" t="s">
        <v>713</v>
      </c>
    </row>
    <row r="674" spans="1:4" x14ac:dyDescent="0.2">
      <c r="A674" s="385"/>
      <c r="B674" s="25"/>
      <c r="C674" s="144" t="s">
        <v>1325</v>
      </c>
      <c r="D674" s="144" t="s">
        <v>713</v>
      </c>
    </row>
    <row r="675" spans="1:4" x14ac:dyDescent="0.2">
      <c r="A675" s="385"/>
      <c r="B675" s="25"/>
      <c r="C675" s="144" t="s">
        <v>1326</v>
      </c>
      <c r="D675" s="144" t="s">
        <v>713</v>
      </c>
    </row>
    <row r="676" spans="1:4" x14ac:dyDescent="0.2">
      <c r="A676" s="385"/>
      <c r="B676" s="25"/>
      <c r="C676" s="144" t="s">
        <v>1327</v>
      </c>
      <c r="D676" s="144" t="s">
        <v>713</v>
      </c>
    </row>
    <row r="677" spans="1:4" x14ac:dyDescent="0.2">
      <c r="A677" s="385"/>
      <c r="B677" s="25"/>
      <c r="C677" s="144" t="s">
        <v>1328</v>
      </c>
      <c r="D677" s="144" t="s">
        <v>713</v>
      </c>
    </row>
    <row r="678" spans="1:4" x14ac:dyDescent="0.2">
      <c r="A678" s="385"/>
      <c r="B678" s="25"/>
      <c r="C678" s="144" t="s">
        <v>1329</v>
      </c>
      <c r="D678" s="144" t="s">
        <v>713</v>
      </c>
    </row>
    <row r="679" spans="1:4" x14ac:dyDescent="0.2">
      <c r="A679" s="385"/>
      <c r="B679" s="25"/>
      <c r="C679" s="144" t="s">
        <v>1330</v>
      </c>
      <c r="D679" s="144" t="s">
        <v>713</v>
      </c>
    </row>
    <row r="680" spans="1:4" x14ac:dyDescent="0.2">
      <c r="A680" s="385"/>
      <c r="B680" s="25"/>
      <c r="C680" s="144" t="s">
        <v>1331</v>
      </c>
      <c r="D680" s="144" t="s">
        <v>713</v>
      </c>
    </row>
    <row r="681" spans="1:4" x14ac:dyDescent="0.2">
      <c r="A681" s="385"/>
      <c r="B681" s="25"/>
      <c r="C681" s="144" t="s">
        <v>1332</v>
      </c>
      <c r="D681" s="144" t="s">
        <v>713</v>
      </c>
    </row>
    <row r="682" spans="1:4" x14ac:dyDescent="0.2">
      <c r="A682" s="385"/>
      <c r="B682" s="25"/>
      <c r="C682" s="144" t="s">
        <v>1333</v>
      </c>
      <c r="D682" s="144" t="s">
        <v>713</v>
      </c>
    </row>
    <row r="683" spans="1:4" x14ac:dyDescent="0.2">
      <c r="A683" s="385"/>
      <c r="B683" s="25"/>
      <c r="C683" s="144" t="s">
        <v>1334</v>
      </c>
      <c r="D683" s="144" t="s">
        <v>713</v>
      </c>
    </row>
    <row r="684" spans="1:4" x14ac:dyDescent="0.2">
      <c r="A684" s="385"/>
      <c r="B684" s="25"/>
      <c r="C684" s="144" t="s">
        <v>1335</v>
      </c>
      <c r="D684" s="144" t="s">
        <v>713</v>
      </c>
    </row>
    <row r="685" spans="1:4" x14ac:dyDescent="0.2">
      <c r="A685" s="385"/>
      <c r="B685" s="25"/>
      <c r="C685" s="144" t="s">
        <v>1336</v>
      </c>
      <c r="D685" s="144" t="s">
        <v>713</v>
      </c>
    </row>
    <row r="686" spans="1:4" x14ac:dyDescent="0.2">
      <c r="A686" s="385"/>
      <c r="B686" s="25"/>
      <c r="C686" s="144" t="s">
        <v>1337</v>
      </c>
      <c r="D686" s="144" t="s">
        <v>713</v>
      </c>
    </row>
    <row r="687" spans="1:4" x14ac:dyDescent="0.2">
      <c r="A687" s="385"/>
      <c r="B687" s="25"/>
      <c r="C687" s="144" t="s">
        <v>1338</v>
      </c>
      <c r="D687" s="144" t="s">
        <v>713</v>
      </c>
    </row>
    <row r="688" spans="1:4" x14ac:dyDescent="0.2">
      <c r="A688" s="385"/>
      <c r="B688" s="25"/>
      <c r="C688" s="144" t="s">
        <v>1339</v>
      </c>
      <c r="D688" s="144" t="s">
        <v>713</v>
      </c>
    </row>
    <row r="689" spans="1:4" x14ac:dyDescent="0.2">
      <c r="A689" s="385"/>
      <c r="B689" s="25"/>
      <c r="C689" s="144" t="s">
        <v>1340</v>
      </c>
      <c r="D689" s="144" t="s">
        <v>713</v>
      </c>
    </row>
    <row r="690" spans="1:4" x14ac:dyDescent="0.2">
      <c r="A690" s="385"/>
      <c r="B690" s="25"/>
      <c r="C690" s="144" t="s">
        <v>1341</v>
      </c>
      <c r="D690" s="144" t="s">
        <v>713</v>
      </c>
    </row>
    <row r="691" spans="1:4" x14ac:dyDescent="0.2">
      <c r="A691" s="385"/>
      <c r="B691" s="25"/>
      <c r="C691" s="144" t="s">
        <v>1342</v>
      </c>
      <c r="D691" s="144" t="s">
        <v>713</v>
      </c>
    </row>
    <row r="692" spans="1:4" x14ac:dyDescent="0.2">
      <c r="A692" s="385"/>
      <c r="B692" s="25"/>
      <c r="C692" s="144" t="s">
        <v>1343</v>
      </c>
      <c r="D692" s="144" t="s">
        <v>713</v>
      </c>
    </row>
    <row r="693" spans="1:4" x14ac:dyDescent="0.2">
      <c r="A693" s="385"/>
      <c r="B693" s="25"/>
      <c r="C693" s="144" t="s">
        <v>1344</v>
      </c>
      <c r="D693" s="144" t="s">
        <v>713</v>
      </c>
    </row>
    <row r="694" spans="1:4" x14ac:dyDescent="0.2">
      <c r="A694" s="385"/>
      <c r="B694" s="25"/>
      <c r="C694" s="144" t="s">
        <v>1345</v>
      </c>
      <c r="D694" s="144" t="s">
        <v>713</v>
      </c>
    </row>
    <row r="695" spans="1:4" x14ac:dyDescent="0.2">
      <c r="A695" s="385"/>
      <c r="B695" s="25"/>
      <c r="C695" s="144" t="s">
        <v>1346</v>
      </c>
      <c r="D695" s="144" t="s">
        <v>713</v>
      </c>
    </row>
    <row r="696" spans="1:4" x14ac:dyDescent="0.2">
      <c r="A696" s="385"/>
      <c r="B696" s="25"/>
      <c r="C696" s="144" t="s">
        <v>1347</v>
      </c>
      <c r="D696" s="144" t="s">
        <v>713</v>
      </c>
    </row>
    <row r="697" spans="1:4" x14ac:dyDescent="0.2">
      <c r="A697" s="385"/>
      <c r="B697" s="25"/>
      <c r="C697" s="144" t="s">
        <v>1348</v>
      </c>
      <c r="D697" s="144" t="s">
        <v>713</v>
      </c>
    </row>
    <row r="698" spans="1:4" x14ac:dyDescent="0.2">
      <c r="A698" s="385"/>
      <c r="B698" s="25"/>
      <c r="C698" s="144" t="s">
        <v>1349</v>
      </c>
      <c r="D698" s="144" t="s">
        <v>713</v>
      </c>
    </row>
    <row r="699" spans="1:4" x14ac:dyDescent="0.2">
      <c r="A699" s="385"/>
      <c r="B699" s="25"/>
      <c r="C699" s="144" t="s">
        <v>1350</v>
      </c>
      <c r="D699" s="144" t="s">
        <v>713</v>
      </c>
    </row>
    <row r="700" spans="1:4" x14ac:dyDescent="0.2">
      <c r="A700" s="385"/>
      <c r="B700" s="25"/>
      <c r="C700" s="144" t="s">
        <v>1351</v>
      </c>
      <c r="D700" s="144" t="s">
        <v>713</v>
      </c>
    </row>
    <row r="701" spans="1:4" x14ac:dyDescent="0.2">
      <c r="A701" s="385"/>
      <c r="B701" s="25"/>
      <c r="C701" s="144" t="s">
        <v>1352</v>
      </c>
      <c r="D701" s="144" t="s">
        <v>713</v>
      </c>
    </row>
    <row r="702" spans="1:4" x14ac:dyDescent="0.2">
      <c r="A702" s="385"/>
      <c r="B702" s="25"/>
      <c r="C702" s="144" t="s">
        <v>1353</v>
      </c>
      <c r="D702" s="144" t="s">
        <v>713</v>
      </c>
    </row>
    <row r="703" spans="1:4" x14ac:dyDescent="0.2">
      <c r="A703" s="385"/>
      <c r="B703" s="25"/>
      <c r="C703" s="144" t="s">
        <v>1354</v>
      </c>
      <c r="D703" s="144" t="s">
        <v>713</v>
      </c>
    </row>
    <row r="704" spans="1:4" x14ac:dyDescent="0.2">
      <c r="A704" s="385"/>
      <c r="B704" s="25"/>
      <c r="C704" s="144" t="s">
        <v>1355</v>
      </c>
      <c r="D704" s="144" t="s">
        <v>713</v>
      </c>
    </row>
    <row r="705" spans="1:4" x14ac:dyDescent="0.2">
      <c r="A705" s="385"/>
      <c r="B705" s="25"/>
      <c r="C705" s="144" t="s">
        <v>1356</v>
      </c>
      <c r="D705" s="144" t="s">
        <v>713</v>
      </c>
    </row>
    <row r="706" spans="1:4" x14ac:dyDescent="0.2">
      <c r="A706" s="385"/>
      <c r="B706" s="25"/>
      <c r="C706" s="144" t="s">
        <v>1357</v>
      </c>
      <c r="D706" s="144" t="s">
        <v>713</v>
      </c>
    </row>
    <row r="707" spans="1:4" x14ac:dyDescent="0.2">
      <c r="A707" s="385"/>
      <c r="B707" s="25"/>
      <c r="C707" s="144" t="s">
        <v>1358</v>
      </c>
      <c r="D707" s="144" t="s">
        <v>713</v>
      </c>
    </row>
    <row r="708" spans="1:4" x14ac:dyDescent="0.2">
      <c r="A708" s="385"/>
      <c r="B708" s="25"/>
      <c r="C708" s="144" t="s">
        <v>1359</v>
      </c>
      <c r="D708" s="144" t="s">
        <v>713</v>
      </c>
    </row>
    <row r="709" spans="1:4" x14ac:dyDescent="0.2">
      <c r="A709" s="385"/>
      <c r="B709" s="25"/>
      <c r="C709" s="144" t="s">
        <v>1360</v>
      </c>
      <c r="D709" s="144" t="s">
        <v>713</v>
      </c>
    </row>
    <row r="710" spans="1:4" x14ac:dyDescent="0.2">
      <c r="A710" s="385"/>
      <c r="B710" s="25"/>
      <c r="C710" s="144" t="s">
        <v>1361</v>
      </c>
      <c r="D710" s="144" t="s">
        <v>713</v>
      </c>
    </row>
    <row r="711" spans="1:4" x14ac:dyDescent="0.2">
      <c r="A711" s="385"/>
      <c r="B711" s="25"/>
      <c r="C711" s="144" t="s">
        <v>1362</v>
      </c>
      <c r="D711" s="144" t="s">
        <v>713</v>
      </c>
    </row>
    <row r="712" spans="1:4" x14ac:dyDescent="0.2">
      <c r="A712" s="385"/>
      <c r="B712" s="25"/>
      <c r="C712" s="144" t="s">
        <v>1363</v>
      </c>
      <c r="D712" s="144" t="s">
        <v>713</v>
      </c>
    </row>
    <row r="713" spans="1:4" x14ac:dyDescent="0.2">
      <c r="A713" s="385"/>
      <c r="B713" s="25"/>
      <c r="C713" s="144" t="s">
        <v>1364</v>
      </c>
      <c r="D713" s="144" t="s">
        <v>713</v>
      </c>
    </row>
    <row r="714" spans="1:4" x14ac:dyDescent="0.2">
      <c r="A714" s="385"/>
      <c r="B714" s="25"/>
      <c r="C714" s="144" t="s">
        <v>1365</v>
      </c>
      <c r="D714" s="144" t="s">
        <v>713</v>
      </c>
    </row>
    <row r="715" spans="1:4" x14ac:dyDescent="0.2">
      <c r="A715" s="385"/>
      <c r="B715" s="25"/>
      <c r="C715" s="144" t="s">
        <v>1366</v>
      </c>
      <c r="D715" s="144" t="s">
        <v>713</v>
      </c>
    </row>
    <row r="716" spans="1:4" x14ac:dyDescent="0.2">
      <c r="A716" s="385"/>
      <c r="B716" s="25"/>
      <c r="C716" s="144" t="s">
        <v>1367</v>
      </c>
      <c r="D716" s="144" t="s">
        <v>713</v>
      </c>
    </row>
    <row r="717" spans="1:4" x14ac:dyDescent="0.2">
      <c r="A717" s="385"/>
      <c r="B717" s="25"/>
      <c r="C717" s="144" t="s">
        <v>1368</v>
      </c>
      <c r="D717" s="144" t="s">
        <v>713</v>
      </c>
    </row>
    <row r="718" spans="1:4" x14ac:dyDescent="0.2">
      <c r="A718" s="385"/>
      <c r="B718" s="25"/>
      <c r="C718" s="144" t="s">
        <v>1369</v>
      </c>
      <c r="D718" s="144" t="s">
        <v>713</v>
      </c>
    </row>
    <row r="719" spans="1:4" x14ac:dyDescent="0.2">
      <c r="A719" s="385"/>
      <c r="B719" s="25"/>
      <c r="C719" s="144" t="s">
        <v>1370</v>
      </c>
      <c r="D719" s="144" t="s">
        <v>713</v>
      </c>
    </row>
    <row r="720" spans="1:4" x14ac:dyDescent="0.2">
      <c r="A720" s="385"/>
      <c r="B720" s="25"/>
      <c r="C720" s="144" t="s">
        <v>1371</v>
      </c>
      <c r="D720" s="144" t="s">
        <v>713</v>
      </c>
    </row>
    <row r="721" spans="1:4" x14ac:dyDescent="0.2">
      <c r="A721" s="385"/>
      <c r="B721" s="25"/>
      <c r="C721" s="144" t="s">
        <v>1372</v>
      </c>
      <c r="D721" s="144" t="s">
        <v>713</v>
      </c>
    </row>
    <row r="722" spans="1:4" x14ac:dyDescent="0.2">
      <c r="A722" s="385"/>
      <c r="B722" s="25"/>
      <c r="C722" s="144" t="s">
        <v>1373</v>
      </c>
      <c r="D722" s="144" t="s">
        <v>713</v>
      </c>
    </row>
    <row r="723" spans="1:4" x14ac:dyDescent="0.2">
      <c r="A723" s="385"/>
      <c r="B723" s="25"/>
      <c r="C723" s="144" t="s">
        <v>1374</v>
      </c>
      <c r="D723" s="144" t="s">
        <v>713</v>
      </c>
    </row>
    <row r="724" spans="1:4" x14ac:dyDescent="0.2">
      <c r="A724" s="385"/>
      <c r="B724" s="25"/>
      <c r="C724" s="144" t="s">
        <v>1375</v>
      </c>
      <c r="D724" s="144" t="s">
        <v>713</v>
      </c>
    </row>
    <row r="725" spans="1:4" x14ac:dyDescent="0.2">
      <c r="A725" s="385"/>
      <c r="B725" s="25"/>
      <c r="C725" s="144" t="s">
        <v>1376</v>
      </c>
      <c r="D725" s="144" t="s">
        <v>713</v>
      </c>
    </row>
    <row r="726" spans="1:4" x14ac:dyDescent="0.2">
      <c r="A726" s="385"/>
      <c r="B726" s="25"/>
      <c r="C726" s="144" t="s">
        <v>1377</v>
      </c>
      <c r="D726" s="144" t="s">
        <v>713</v>
      </c>
    </row>
    <row r="727" spans="1:4" x14ac:dyDescent="0.2">
      <c r="A727" s="385"/>
      <c r="B727" s="25"/>
      <c r="C727" s="144" t="s">
        <v>1378</v>
      </c>
      <c r="D727" s="144" t="s">
        <v>713</v>
      </c>
    </row>
    <row r="728" spans="1:4" x14ac:dyDescent="0.2">
      <c r="A728" s="385"/>
      <c r="B728" s="25"/>
      <c r="C728" s="144" t="s">
        <v>1379</v>
      </c>
      <c r="D728" s="144" t="s">
        <v>713</v>
      </c>
    </row>
    <row r="729" spans="1:4" x14ac:dyDescent="0.2">
      <c r="A729" s="385"/>
      <c r="B729" s="25"/>
      <c r="C729" s="144" t="s">
        <v>1380</v>
      </c>
      <c r="D729" s="144" t="s">
        <v>713</v>
      </c>
    </row>
    <row r="730" spans="1:4" x14ac:dyDescent="0.2">
      <c r="A730" s="385"/>
      <c r="B730" s="25"/>
      <c r="C730" s="144" t="s">
        <v>1381</v>
      </c>
      <c r="D730" s="144" t="s">
        <v>713</v>
      </c>
    </row>
    <row r="731" spans="1:4" x14ac:dyDescent="0.2">
      <c r="A731" s="385"/>
      <c r="B731" s="25"/>
      <c r="C731" s="144" t="s">
        <v>1382</v>
      </c>
      <c r="D731" s="144" t="s">
        <v>713</v>
      </c>
    </row>
    <row r="732" spans="1:4" x14ac:dyDescent="0.2">
      <c r="A732" s="385"/>
      <c r="B732" s="25"/>
      <c r="C732" s="144" t="s">
        <v>1383</v>
      </c>
      <c r="D732" s="144" t="s">
        <v>713</v>
      </c>
    </row>
    <row r="733" spans="1:4" x14ac:dyDescent="0.2">
      <c r="A733" s="385"/>
      <c r="B733" s="25"/>
      <c r="C733" s="144" t="s">
        <v>1384</v>
      </c>
      <c r="D733" s="144" t="s">
        <v>713</v>
      </c>
    </row>
    <row r="734" spans="1:4" x14ac:dyDescent="0.2">
      <c r="A734" s="385"/>
      <c r="B734" s="25"/>
      <c r="C734" s="144" t="s">
        <v>1385</v>
      </c>
      <c r="D734" s="144" t="s">
        <v>713</v>
      </c>
    </row>
    <row r="735" spans="1:4" x14ac:dyDescent="0.2">
      <c r="A735" s="385"/>
      <c r="B735" s="25"/>
      <c r="C735" s="144" t="s">
        <v>1386</v>
      </c>
      <c r="D735" s="144" t="s">
        <v>713</v>
      </c>
    </row>
    <row r="736" spans="1:4" x14ac:dyDescent="0.2">
      <c r="A736" s="385"/>
      <c r="B736" s="25"/>
      <c r="C736" s="144" t="s">
        <v>1387</v>
      </c>
      <c r="D736" s="144" t="s">
        <v>713</v>
      </c>
    </row>
    <row r="737" spans="1:4" x14ac:dyDescent="0.2">
      <c r="A737" s="385"/>
      <c r="B737" s="25"/>
      <c r="C737" s="144" t="s">
        <v>1388</v>
      </c>
      <c r="D737" s="144" t="s">
        <v>713</v>
      </c>
    </row>
    <row r="738" spans="1:4" x14ac:dyDescent="0.2">
      <c r="A738" s="385"/>
      <c r="B738" s="25"/>
      <c r="C738" s="144" t="s">
        <v>1389</v>
      </c>
      <c r="D738" s="144" t="s">
        <v>713</v>
      </c>
    </row>
    <row r="739" spans="1:4" x14ac:dyDescent="0.2">
      <c r="A739" s="385"/>
      <c r="B739" s="25"/>
      <c r="C739" s="144" t="s">
        <v>1390</v>
      </c>
      <c r="D739" s="144" t="s">
        <v>713</v>
      </c>
    </row>
    <row r="740" spans="1:4" x14ac:dyDescent="0.2">
      <c r="A740" s="385"/>
      <c r="B740" s="25"/>
      <c r="C740" s="144" t="s">
        <v>1391</v>
      </c>
      <c r="D740" s="144" t="s">
        <v>713</v>
      </c>
    </row>
    <row r="741" spans="1:4" x14ac:dyDescent="0.2">
      <c r="A741" s="385"/>
      <c r="B741" s="25"/>
      <c r="C741" s="144" t="s">
        <v>1392</v>
      </c>
      <c r="D741" s="144" t="s">
        <v>713</v>
      </c>
    </row>
    <row r="742" spans="1:4" x14ac:dyDescent="0.2">
      <c r="A742" s="385"/>
      <c r="B742" s="25"/>
      <c r="C742" s="144" t="s">
        <v>1393</v>
      </c>
      <c r="D742" s="144" t="s">
        <v>713</v>
      </c>
    </row>
    <row r="743" spans="1:4" x14ac:dyDescent="0.2">
      <c r="A743" s="385"/>
      <c r="B743" s="25"/>
      <c r="C743" s="144" t="s">
        <v>1394</v>
      </c>
      <c r="D743" s="144" t="s">
        <v>713</v>
      </c>
    </row>
    <row r="744" spans="1:4" x14ac:dyDescent="0.2">
      <c r="A744" s="385"/>
      <c r="B744" s="25"/>
      <c r="C744" s="144" t="s">
        <v>1395</v>
      </c>
      <c r="D744" s="144" t="s">
        <v>713</v>
      </c>
    </row>
    <row r="745" spans="1:4" x14ac:dyDescent="0.2">
      <c r="A745" s="385"/>
      <c r="B745" s="25"/>
      <c r="C745" s="144" t="s">
        <v>1396</v>
      </c>
      <c r="D745" s="144" t="s">
        <v>713</v>
      </c>
    </row>
    <row r="746" spans="1:4" x14ac:dyDescent="0.2">
      <c r="A746" s="385"/>
      <c r="B746" s="25"/>
      <c r="C746" s="144" t="s">
        <v>1397</v>
      </c>
      <c r="D746" s="144" t="s">
        <v>713</v>
      </c>
    </row>
    <row r="747" spans="1:4" x14ac:dyDescent="0.2">
      <c r="A747" s="385"/>
      <c r="B747" s="25"/>
      <c r="C747" s="144" t="s">
        <v>1398</v>
      </c>
      <c r="D747" s="144" t="s">
        <v>713</v>
      </c>
    </row>
    <row r="748" spans="1:4" x14ac:dyDescent="0.2">
      <c r="A748" s="385"/>
      <c r="B748" s="25"/>
      <c r="C748" s="144" t="s">
        <v>1399</v>
      </c>
      <c r="D748" s="144" t="s">
        <v>713</v>
      </c>
    </row>
    <row r="749" spans="1:4" x14ac:dyDescent="0.2">
      <c r="A749" s="385"/>
      <c r="B749" s="25"/>
      <c r="C749" s="144" t="s">
        <v>1400</v>
      </c>
      <c r="D749" s="144" t="s">
        <v>713</v>
      </c>
    </row>
    <row r="750" spans="1:4" x14ac:dyDescent="0.2">
      <c r="A750" s="385"/>
      <c r="B750" s="25"/>
      <c r="C750" s="144" t="s">
        <v>1401</v>
      </c>
      <c r="D750" s="144" t="s">
        <v>713</v>
      </c>
    </row>
    <row r="751" spans="1:4" x14ac:dyDescent="0.2">
      <c r="A751" s="385"/>
      <c r="B751" s="25"/>
      <c r="C751" s="144" t="s">
        <v>1402</v>
      </c>
      <c r="D751" s="144" t="s">
        <v>713</v>
      </c>
    </row>
    <row r="752" spans="1:4" x14ac:dyDescent="0.2">
      <c r="A752" s="385"/>
      <c r="B752" s="25"/>
      <c r="C752" s="144" t="s">
        <v>1403</v>
      </c>
      <c r="D752" s="144" t="s">
        <v>713</v>
      </c>
    </row>
    <row r="753" spans="1:4" x14ac:dyDescent="0.2">
      <c r="A753" s="385"/>
      <c r="B753" s="25"/>
      <c r="C753" s="144" t="s">
        <v>1404</v>
      </c>
      <c r="D753" s="144" t="s">
        <v>713</v>
      </c>
    </row>
    <row r="754" spans="1:4" x14ac:dyDescent="0.2">
      <c r="A754" s="385"/>
      <c r="B754" s="25"/>
      <c r="C754" s="144" t="s">
        <v>1405</v>
      </c>
      <c r="D754" s="144" t="s">
        <v>713</v>
      </c>
    </row>
    <row r="755" spans="1:4" x14ac:dyDescent="0.2">
      <c r="A755" s="385"/>
      <c r="B755" s="25"/>
      <c r="C755" s="144" t="s">
        <v>1406</v>
      </c>
      <c r="D755" s="144" t="s">
        <v>713</v>
      </c>
    </row>
    <row r="756" spans="1:4" x14ac:dyDescent="0.2">
      <c r="A756" s="385"/>
      <c r="B756" s="25"/>
      <c r="C756" s="144" t="s">
        <v>1407</v>
      </c>
      <c r="D756" s="144" t="s">
        <v>713</v>
      </c>
    </row>
    <row r="757" spans="1:4" x14ac:dyDescent="0.2">
      <c r="A757" s="385"/>
      <c r="B757" s="25"/>
      <c r="C757" s="144" t="s">
        <v>1408</v>
      </c>
      <c r="D757" s="144" t="s">
        <v>713</v>
      </c>
    </row>
    <row r="758" spans="1:4" x14ac:dyDescent="0.2">
      <c r="A758" s="385"/>
      <c r="B758" s="25"/>
      <c r="C758" s="144" t="s">
        <v>1409</v>
      </c>
      <c r="D758" s="144" t="s">
        <v>713</v>
      </c>
    </row>
    <row r="759" spans="1:4" x14ac:dyDescent="0.2">
      <c r="A759" s="385"/>
      <c r="B759" s="25"/>
      <c r="C759" s="144" t="s">
        <v>1410</v>
      </c>
      <c r="D759" s="144" t="s">
        <v>713</v>
      </c>
    </row>
    <row r="760" spans="1:4" x14ac:dyDescent="0.2">
      <c r="A760" s="385"/>
      <c r="B760" s="25"/>
      <c r="C760" s="144" t="s">
        <v>1411</v>
      </c>
      <c r="D760" s="144" t="s">
        <v>713</v>
      </c>
    </row>
    <row r="761" spans="1:4" x14ac:dyDescent="0.2">
      <c r="A761" s="385"/>
      <c r="B761" s="25"/>
      <c r="C761" s="144" t="s">
        <v>1412</v>
      </c>
      <c r="D761" s="144" t="s">
        <v>713</v>
      </c>
    </row>
    <row r="762" spans="1:4" x14ac:dyDescent="0.2">
      <c r="A762" s="385"/>
      <c r="B762" s="25"/>
      <c r="C762" s="144" t="s">
        <v>1413</v>
      </c>
      <c r="D762" s="144" t="s">
        <v>713</v>
      </c>
    </row>
    <row r="763" spans="1:4" x14ac:dyDescent="0.2">
      <c r="A763" s="385"/>
      <c r="B763" s="25"/>
      <c r="C763" s="144" t="s">
        <v>1414</v>
      </c>
      <c r="D763" s="144" t="s">
        <v>713</v>
      </c>
    </row>
    <row r="764" spans="1:4" x14ac:dyDescent="0.2">
      <c r="A764" s="385"/>
      <c r="B764" s="25"/>
      <c r="C764" s="144" t="s">
        <v>1415</v>
      </c>
      <c r="D764" s="144" t="s">
        <v>713</v>
      </c>
    </row>
    <row r="765" spans="1:4" x14ac:dyDescent="0.2">
      <c r="A765" s="385"/>
      <c r="B765" s="25"/>
      <c r="C765" s="144" t="s">
        <v>1416</v>
      </c>
      <c r="D765" s="144" t="s">
        <v>713</v>
      </c>
    </row>
    <row r="766" spans="1:4" x14ac:dyDescent="0.2">
      <c r="A766" s="385"/>
      <c r="B766" s="25"/>
      <c r="C766" s="144" t="s">
        <v>1417</v>
      </c>
      <c r="D766" s="144" t="s">
        <v>713</v>
      </c>
    </row>
    <row r="767" spans="1:4" x14ac:dyDescent="0.2">
      <c r="A767" s="385"/>
      <c r="B767" s="25"/>
      <c r="C767" s="144" t="s">
        <v>1418</v>
      </c>
      <c r="D767" s="144" t="s">
        <v>713</v>
      </c>
    </row>
    <row r="768" spans="1:4" x14ac:dyDescent="0.2">
      <c r="A768" s="385"/>
      <c r="B768" s="25"/>
      <c r="C768" s="144" t="s">
        <v>1419</v>
      </c>
      <c r="D768" s="144" t="s">
        <v>713</v>
      </c>
    </row>
    <row r="769" spans="1:4" x14ac:dyDescent="0.2">
      <c r="A769" s="385"/>
      <c r="B769" s="25"/>
      <c r="C769" s="144" t="s">
        <v>1420</v>
      </c>
      <c r="D769" s="144" t="s">
        <v>713</v>
      </c>
    </row>
    <row r="770" spans="1:4" x14ac:dyDescent="0.2">
      <c r="A770" s="385"/>
      <c r="B770" s="25"/>
      <c r="C770" s="144" t="s">
        <v>1421</v>
      </c>
      <c r="D770" s="144" t="s">
        <v>713</v>
      </c>
    </row>
    <row r="771" spans="1:4" x14ac:dyDescent="0.2">
      <c r="A771" s="385"/>
      <c r="B771" s="25"/>
      <c r="C771" s="144" t="s">
        <v>1422</v>
      </c>
      <c r="D771" s="144" t="s">
        <v>713</v>
      </c>
    </row>
    <row r="772" spans="1:4" x14ac:dyDescent="0.2">
      <c r="A772" s="385"/>
      <c r="B772" s="25"/>
      <c r="C772" s="144" t="s">
        <v>1423</v>
      </c>
      <c r="D772" s="144" t="s">
        <v>713</v>
      </c>
    </row>
    <row r="773" spans="1:4" x14ac:dyDescent="0.2">
      <c r="A773" s="385"/>
      <c r="B773" s="25"/>
      <c r="C773" s="144" t="s">
        <v>1424</v>
      </c>
      <c r="D773" s="144" t="s">
        <v>713</v>
      </c>
    </row>
    <row r="774" spans="1:4" x14ac:dyDescent="0.2">
      <c r="A774" s="385"/>
      <c r="B774" s="25"/>
      <c r="C774" s="144" t="s">
        <v>1425</v>
      </c>
      <c r="D774" s="144" t="s">
        <v>713</v>
      </c>
    </row>
    <row r="775" spans="1:4" x14ac:dyDescent="0.2">
      <c r="A775" s="385"/>
      <c r="B775" s="25"/>
      <c r="C775" s="144" t="s">
        <v>1426</v>
      </c>
      <c r="D775" s="144" t="s">
        <v>713</v>
      </c>
    </row>
    <row r="776" spans="1:4" x14ac:dyDescent="0.2">
      <c r="A776" s="385"/>
      <c r="B776" s="25"/>
      <c r="C776" s="144" t="s">
        <v>1427</v>
      </c>
      <c r="D776" s="144" t="s">
        <v>713</v>
      </c>
    </row>
    <row r="777" spans="1:4" x14ac:dyDescent="0.2">
      <c r="A777" s="385"/>
      <c r="B777" s="25"/>
      <c r="C777" s="144" t="s">
        <v>1428</v>
      </c>
      <c r="D777" s="144" t="s">
        <v>713</v>
      </c>
    </row>
    <row r="778" spans="1:4" x14ac:dyDescent="0.2">
      <c r="A778" s="385"/>
      <c r="B778" s="25"/>
      <c r="C778" s="144" t="s">
        <v>1429</v>
      </c>
      <c r="D778" s="144" t="s">
        <v>713</v>
      </c>
    </row>
    <row r="779" spans="1:4" x14ac:dyDescent="0.2">
      <c r="A779" s="385"/>
      <c r="B779" s="25"/>
      <c r="C779" s="144" t="s">
        <v>1430</v>
      </c>
      <c r="D779" s="144" t="s">
        <v>713</v>
      </c>
    </row>
    <row r="780" spans="1:4" x14ac:dyDescent="0.2">
      <c r="A780" s="385"/>
      <c r="B780" s="25"/>
      <c r="C780" s="144" t="s">
        <v>1431</v>
      </c>
      <c r="D780" s="144" t="s">
        <v>713</v>
      </c>
    </row>
    <row r="781" spans="1:4" x14ac:dyDescent="0.2">
      <c r="A781" s="385"/>
      <c r="B781" s="25"/>
      <c r="C781" s="144" t="s">
        <v>1432</v>
      </c>
      <c r="D781" s="144" t="s">
        <v>713</v>
      </c>
    </row>
    <row r="782" spans="1:4" x14ac:dyDescent="0.2">
      <c r="A782" s="385"/>
      <c r="B782" s="25"/>
      <c r="C782" s="144" t="s">
        <v>1433</v>
      </c>
      <c r="D782" s="144" t="s">
        <v>713</v>
      </c>
    </row>
    <row r="783" spans="1:4" x14ac:dyDescent="0.2">
      <c r="A783" s="385"/>
      <c r="B783" s="25"/>
      <c r="C783" s="144" t="s">
        <v>1434</v>
      </c>
      <c r="D783" s="144" t="s">
        <v>713</v>
      </c>
    </row>
    <row r="784" spans="1:4" x14ac:dyDescent="0.2">
      <c r="A784" s="385"/>
      <c r="B784" s="25"/>
      <c r="C784" s="144" t="s">
        <v>1435</v>
      </c>
      <c r="D784" s="144" t="s">
        <v>713</v>
      </c>
    </row>
    <row r="785" spans="1:4" x14ac:dyDescent="0.2">
      <c r="A785" s="385"/>
      <c r="B785" s="25"/>
      <c r="C785" s="144" t="s">
        <v>1436</v>
      </c>
      <c r="D785" s="144" t="s">
        <v>713</v>
      </c>
    </row>
    <row r="786" spans="1:4" x14ac:dyDescent="0.2">
      <c r="A786" s="385"/>
      <c r="B786" s="25"/>
      <c r="C786" s="144" t="s">
        <v>1437</v>
      </c>
      <c r="D786" s="144" t="s">
        <v>713</v>
      </c>
    </row>
    <row r="787" spans="1:4" x14ac:dyDescent="0.2">
      <c r="A787" s="385"/>
      <c r="B787" s="25"/>
      <c r="C787" s="144" t="s">
        <v>1438</v>
      </c>
      <c r="D787" s="144" t="s">
        <v>713</v>
      </c>
    </row>
    <row r="788" spans="1:4" x14ac:dyDescent="0.2">
      <c r="A788" s="385"/>
      <c r="B788" s="25"/>
      <c r="C788" s="144" t="s">
        <v>1439</v>
      </c>
      <c r="D788" s="144" t="s">
        <v>713</v>
      </c>
    </row>
    <row r="789" spans="1:4" x14ac:dyDescent="0.2">
      <c r="A789" s="385"/>
      <c r="B789" s="25"/>
      <c r="C789" s="144" t="s">
        <v>1440</v>
      </c>
      <c r="D789" s="144" t="s">
        <v>713</v>
      </c>
    </row>
    <row r="790" spans="1:4" x14ac:dyDescent="0.2">
      <c r="A790" s="385"/>
      <c r="B790" s="25"/>
      <c r="C790" s="144" t="s">
        <v>1441</v>
      </c>
      <c r="D790" s="144" t="s">
        <v>713</v>
      </c>
    </row>
    <row r="791" spans="1:4" x14ac:dyDescent="0.2">
      <c r="A791" s="385"/>
      <c r="B791" s="25"/>
      <c r="C791" s="144" t="s">
        <v>1442</v>
      </c>
      <c r="D791" s="144" t="s">
        <v>713</v>
      </c>
    </row>
    <row r="792" spans="1:4" x14ac:dyDescent="0.2">
      <c r="A792" s="385"/>
      <c r="B792" s="25"/>
      <c r="C792" s="144" t="s">
        <v>1443</v>
      </c>
      <c r="D792" s="144" t="s">
        <v>713</v>
      </c>
    </row>
    <row r="793" spans="1:4" x14ac:dyDescent="0.2">
      <c r="A793" s="385"/>
      <c r="B793" s="25"/>
      <c r="C793" s="144" t="s">
        <v>1444</v>
      </c>
      <c r="D793" s="144" t="s">
        <v>713</v>
      </c>
    </row>
    <row r="794" spans="1:4" x14ac:dyDescent="0.2">
      <c r="A794" s="385"/>
      <c r="B794" s="25"/>
      <c r="C794" s="144" t="s">
        <v>1445</v>
      </c>
      <c r="D794" s="144" t="s">
        <v>713</v>
      </c>
    </row>
    <row r="795" spans="1:4" x14ac:dyDescent="0.2">
      <c r="A795" s="385"/>
      <c r="B795" s="25"/>
      <c r="C795" s="144" t="s">
        <v>1446</v>
      </c>
      <c r="D795" s="144" t="s">
        <v>713</v>
      </c>
    </row>
    <row r="796" spans="1:4" x14ac:dyDescent="0.2">
      <c r="A796" s="385"/>
      <c r="B796" s="25"/>
      <c r="C796" s="144" t="s">
        <v>1447</v>
      </c>
      <c r="D796" s="144" t="s">
        <v>713</v>
      </c>
    </row>
    <row r="797" spans="1:4" x14ac:dyDescent="0.2">
      <c r="A797" s="385"/>
      <c r="B797" s="25"/>
      <c r="C797" s="144" t="s">
        <v>1448</v>
      </c>
      <c r="D797" s="144" t="s">
        <v>713</v>
      </c>
    </row>
    <row r="798" spans="1:4" x14ac:dyDescent="0.2">
      <c r="A798" s="385"/>
      <c r="B798" s="25"/>
      <c r="C798" s="144" t="s">
        <v>1449</v>
      </c>
      <c r="D798" s="144" t="s">
        <v>713</v>
      </c>
    </row>
    <row r="799" spans="1:4" x14ac:dyDescent="0.2">
      <c r="A799" s="385"/>
      <c r="B799" s="25"/>
      <c r="C799" s="144" t="s">
        <v>1450</v>
      </c>
      <c r="D799" s="144" t="s">
        <v>713</v>
      </c>
    </row>
    <row r="800" spans="1:4" x14ac:dyDescent="0.2">
      <c r="A800" s="385"/>
      <c r="B800" s="25"/>
      <c r="C800" s="144" t="s">
        <v>1451</v>
      </c>
      <c r="D800" s="144" t="s">
        <v>713</v>
      </c>
    </row>
    <row r="801" spans="1:4" x14ac:dyDescent="0.2">
      <c r="A801" s="385"/>
      <c r="B801" s="25"/>
      <c r="C801" s="144" t="s">
        <v>1452</v>
      </c>
      <c r="D801" s="144" t="s">
        <v>713</v>
      </c>
    </row>
    <row r="802" spans="1:4" x14ac:dyDescent="0.2">
      <c r="A802" s="385"/>
      <c r="B802" s="25"/>
      <c r="C802" s="144" t="s">
        <v>1453</v>
      </c>
      <c r="D802" s="144" t="s">
        <v>713</v>
      </c>
    </row>
    <row r="803" spans="1:4" x14ac:dyDescent="0.2">
      <c r="A803" s="385"/>
      <c r="B803" s="25"/>
      <c r="C803" s="144" t="s">
        <v>1454</v>
      </c>
      <c r="D803" s="144" t="s">
        <v>713</v>
      </c>
    </row>
    <row r="804" spans="1:4" x14ac:dyDescent="0.2">
      <c r="A804" s="385"/>
      <c r="B804" s="25"/>
      <c r="C804" s="144" t="s">
        <v>1455</v>
      </c>
      <c r="D804" s="144" t="s">
        <v>713</v>
      </c>
    </row>
    <row r="805" spans="1:4" x14ac:dyDescent="0.2">
      <c r="A805" s="385"/>
      <c r="B805" s="25"/>
      <c r="C805" s="144" t="s">
        <v>1456</v>
      </c>
      <c r="D805" s="144" t="s">
        <v>713</v>
      </c>
    </row>
    <row r="806" spans="1:4" x14ac:dyDescent="0.2">
      <c r="A806" s="385"/>
      <c r="B806" s="25"/>
      <c r="C806" s="144" t="s">
        <v>1457</v>
      </c>
      <c r="D806" s="144" t="s">
        <v>713</v>
      </c>
    </row>
    <row r="807" spans="1:4" x14ac:dyDescent="0.2">
      <c r="A807" s="385"/>
      <c r="B807" s="25"/>
      <c r="C807" s="144" t="s">
        <v>1458</v>
      </c>
      <c r="D807" s="144" t="s">
        <v>713</v>
      </c>
    </row>
    <row r="808" spans="1:4" x14ac:dyDescent="0.2">
      <c r="A808" s="385"/>
      <c r="B808" s="25"/>
      <c r="C808" s="144" t="s">
        <v>1459</v>
      </c>
      <c r="D808" s="144" t="s">
        <v>713</v>
      </c>
    </row>
    <row r="809" spans="1:4" x14ac:dyDescent="0.2">
      <c r="A809" s="385"/>
      <c r="B809" s="25"/>
      <c r="C809" s="144" t="s">
        <v>1460</v>
      </c>
      <c r="D809" s="144" t="s">
        <v>713</v>
      </c>
    </row>
    <row r="810" spans="1:4" x14ac:dyDescent="0.2">
      <c r="A810" s="385"/>
      <c r="B810" s="25"/>
      <c r="C810" s="144" t="s">
        <v>1461</v>
      </c>
      <c r="D810" s="144" t="s">
        <v>713</v>
      </c>
    </row>
    <row r="811" spans="1:4" x14ac:dyDescent="0.2">
      <c r="A811" s="385"/>
      <c r="B811" s="25"/>
      <c r="C811" s="144" t="s">
        <v>1462</v>
      </c>
      <c r="D811" s="144" t="s">
        <v>713</v>
      </c>
    </row>
    <row r="812" spans="1:4" x14ac:dyDescent="0.2">
      <c r="A812" s="385"/>
      <c r="B812" s="25"/>
      <c r="C812" s="144" t="s">
        <v>1463</v>
      </c>
      <c r="D812" s="144" t="s">
        <v>713</v>
      </c>
    </row>
    <row r="813" spans="1:4" x14ac:dyDescent="0.2">
      <c r="A813" s="385"/>
      <c r="B813" s="25"/>
      <c r="C813" s="144" t="s">
        <v>1464</v>
      </c>
      <c r="D813" s="144" t="s">
        <v>713</v>
      </c>
    </row>
    <row r="814" spans="1:4" x14ac:dyDescent="0.2">
      <c r="A814" s="385"/>
      <c r="B814" s="25"/>
      <c r="C814" s="144" t="s">
        <v>1465</v>
      </c>
      <c r="D814" s="144" t="s">
        <v>713</v>
      </c>
    </row>
    <row r="815" spans="1:4" x14ac:dyDescent="0.2">
      <c r="A815" s="385"/>
      <c r="B815" s="25"/>
      <c r="C815" s="144" t="s">
        <v>1466</v>
      </c>
      <c r="D815" s="144" t="s">
        <v>713</v>
      </c>
    </row>
    <row r="816" spans="1:4" x14ac:dyDescent="0.2">
      <c r="A816" s="385"/>
      <c r="B816" s="25"/>
      <c r="C816" s="144" t="s">
        <v>1467</v>
      </c>
      <c r="D816" s="144" t="s">
        <v>713</v>
      </c>
    </row>
    <row r="817" spans="1:4" x14ac:dyDescent="0.2">
      <c r="A817" s="385"/>
      <c r="B817" s="25"/>
      <c r="C817" s="144" t="s">
        <v>1468</v>
      </c>
      <c r="D817" s="144" t="s">
        <v>713</v>
      </c>
    </row>
    <row r="818" spans="1:4" x14ac:dyDescent="0.2">
      <c r="A818" s="385"/>
      <c r="B818" s="25"/>
      <c r="C818" s="144" t="s">
        <v>1469</v>
      </c>
      <c r="D818" s="144" t="s">
        <v>713</v>
      </c>
    </row>
    <row r="819" spans="1:4" x14ac:dyDescent="0.2">
      <c r="A819" s="385"/>
      <c r="B819" s="25"/>
      <c r="C819" s="144" t="s">
        <v>1470</v>
      </c>
      <c r="D819" s="144" t="s">
        <v>713</v>
      </c>
    </row>
    <row r="820" spans="1:4" x14ac:dyDescent="0.2">
      <c r="A820" s="385"/>
      <c r="B820" s="25"/>
      <c r="C820" s="144" t="s">
        <v>1471</v>
      </c>
      <c r="D820" s="144" t="s">
        <v>713</v>
      </c>
    </row>
    <row r="821" spans="1:4" x14ac:dyDescent="0.2">
      <c r="A821" s="385"/>
      <c r="B821" s="25"/>
      <c r="C821" s="144" t="s">
        <v>1472</v>
      </c>
      <c r="D821" s="144" t="s">
        <v>713</v>
      </c>
    </row>
    <row r="822" spans="1:4" x14ac:dyDescent="0.2">
      <c r="A822" s="385"/>
      <c r="B822" s="25"/>
      <c r="C822" s="144" t="s">
        <v>1473</v>
      </c>
      <c r="D822" s="144" t="s">
        <v>713</v>
      </c>
    </row>
    <row r="823" spans="1:4" x14ac:dyDescent="0.2">
      <c r="A823" s="385"/>
      <c r="B823" s="25"/>
      <c r="C823" s="144" t="s">
        <v>1474</v>
      </c>
      <c r="D823" s="144" t="s">
        <v>713</v>
      </c>
    </row>
    <row r="824" spans="1:4" x14ac:dyDescent="0.2">
      <c r="A824" s="385"/>
      <c r="B824" s="25"/>
      <c r="C824" s="144" t="s">
        <v>1475</v>
      </c>
      <c r="D824" s="144" t="s">
        <v>713</v>
      </c>
    </row>
    <row r="825" spans="1:4" x14ac:dyDescent="0.2">
      <c r="A825" s="385"/>
      <c r="B825" s="25"/>
      <c r="C825" s="144" t="s">
        <v>1476</v>
      </c>
      <c r="D825" s="144" t="s">
        <v>713</v>
      </c>
    </row>
    <row r="826" spans="1:4" x14ac:dyDescent="0.2">
      <c r="A826" s="385"/>
      <c r="B826" s="25"/>
      <c r="C826" s="144" t="s">
        <v>1477</v>
      </c>
      <c r="D826" s="144" t="s">
        <v>713</v>
      </c>
    </row>
    <row r="827" spans="1:4" x14ac:dyDescent="0.2">
      <c r="A827" s="385"/>
      <c r="B827" s="25"/>
      <c r="C827" s="144" t="s">
        <v>1478</v>
      </c>
      <c r="D827" s="144" t="s">
        <v>713</v>
      </c>
    </row>
    <row r="828" spans="1:4" x14ac:dyDescent="0.2">
      <c r="A828" s="385"/>
      <c r="B828" s="25"/>
      <c r="C828" s="144" t="s">
        <v>1479</v>
      </c>
      <c r="D828" s="144" t="s">
        <v>713</v>
      </c>
    </row>
    <row r="829" spans="1:4" x14ac:dyDescent="0.2">
      <c r="A829" s="385"/>
      <c r="B829" s="25"/>
      <c r="C829" s="144" t="s">
        <v>1480</v>
      </c>
      <c r="D829" s="144" t="s">
        <v>713</v>
      </c>
    </row>
    <row r="830" spans="1:4" x14ac:dyDescent="0.2">
      <c r="A830" s="385"/>
      <c r="B830" s="25"/>
      <c r="C830" s="144" t="s">
        <v>1481</v>
      </c>
      <c r="D830" s="144" t="s">
        <v>713</v>
      </c>
    </row>
    <row r="831" spans="1:4" x14ac:dyDescent="0.2">
      <c r="A831" s="385"/>
      <c r="B831" s="25"/>
      <c r="C831" s="144" t="s">
        <v>1482</v>
      </c>
      <c r="D831" s="144" t="s">
        <v>713</v>
      </c>
    </row>
    <row r="832" spans="1:4" x14ac:dyDescent="0.2">
      <c r="A832" s="385"/>
      <c r="B832" s="25"/>
      <c r="C832" s="144" t="s">
        <v>1483</v>
      </c>
      <c r="D832" s="144" t="s">
        <v>713</v>
      </c>
    </row>
    <row r="833" spans="1:4" x14ac:dyDescent="0.2">
      <c r="A833" s="385"/>
      <c r="B833" s="25"/>
      <c r="C833" s="144" t="s">
        <v>1484</v>
      </c>
      <c r="D833" s="144" t="s">
        <v>713</v>
      </c>
    </row>
    <row r="834" spans="1:4" x14ac:dyDescent="0.2">
      <c r="A834" s="385"/>
      <c r="B834" s="25"/>
      <c r="C834" s="144" t="s">
        <v>1485</v>
      </c>
      <c r="D834" s="144" t="s">
        <v>713</v>
      </c>
    </row>
    <row r="835" spans="1:4" x14ac:dyDescent="0.2">
      <c r="A835" s="385"/>
      <c r="B835" s="25"/>
      <c r="C835" s="144" t="s">
        <v>1486</v>
      </c>
      <c r="D835" s="144" t="s">
        <v>713</v>
      </c>
    </row>
    <row r="836" spans="1:4" x14ac:dyDescent="0.2">
      <c r="A836" s="385"/>
      <c r="B836" s="25"/>
      <c r="C836" s="144" t="s">
        <v>1487</v>
      </c>
      <c r="D836" s="144" t="s">
        <v>713</v>
      </c>
    </row>
    <row r="837" spans="1:4" x14ac:dyDescent="0.2">
      <c r="A837" s="385"/>
      <c r="B837" s="25"/>
      <c r="C837" s="144" t="s">
        <v>1488</v>
      </c>
      <c r="D837" s="144" t="s">
        <v>713</v>
      </c>
    </row>
    <row r="838" spans="1:4" x14ac:dyDescent="0.2">
      <c r="A838" s="385"/>
      <c r="B838" s="25"/>
      <c r="C838" s="144" t="s">
        <v>1489</v>
      </c>
      <c r="D838" s="144" t="s">
        <v>713</v>
      </c>
    </row>
    <row r="839" spans="1:4" x14ac:dyDescent="0.2">
      <c r="A839" s="385"/>
      <c r="B839" s="25"/>
      <c r="C839" s="144" t="s">
        <v>1490</v>
      </c>
      <c r="D839" s="144" t="s">
        <v>713</v>
      </c>
    </row>
    <row r="840" spans="1:4" x14ac:dyDescent="0.2">
      <c r="A840" s="385"/>
      <c r="B840" s="25"/>
      <c r="C840" s="144" t="s">
        <v>1491</v>
      </c>
      <c r="D840" s="144" t="s">
        <v>713</v>
      </c>
    </row>
    <row r="841" spans="1:4" x14ac:dyDescent="0.2">
      <c r="A841" s="385"/>
      <c r="B841" s="25"/>
      <c r="C841" s="144" t="s">
        <v>1492</v>
      </c>
      <c r="D841" s="144" t="s">
        <v>713</v>
      </c>
    </row>
    <row r="842" spans="1:4" x14ac:dyDescent="0.2">
      <c r="A842" s="385"/>
      <c r="B842" s="25"/>
      <c r="C842" s="144" t="s">
        <v>1493</v>
      </c>
      <c r="D842" s="144" t="s">
        <v>713</v>
      </c>
    </row>
    <row r="843" spans="1:4" x14ac:dyDescent="0.2">
      <c r="A843" s="385"/>
      <c r="B843" s="25"/>
      <c r="C843" s="144" t="s">
        <v>1494</v>
      </c>
      <c r="D843" s="144" t="s">
        <v>713</v>
      </c>
    </row>
    <row r="844" spans="1:4" x14ac:dyDescent="0.2">
      <c r="A844" s="385"/>
      <c r="B844" s="25"/>
      <c r="C844" s="144" t="s">
        <v>1495</v>
      </c>
      <c r="D844" s="144" t="s">
        <v>713</v>
      </c>
    </row>
    <row r="845" spans="1:4" x14ac:dyDescent="0.2">
      <c r="A845" s="385"/>
      <c r="B845" s="25"/>
      <c r="C845" s="144" t="s">
        <v>1496</v>
      </c>
      <c r="D845" s="144" t="s">
        <v>713</v>
      </c>
    </row>
    <row r="846" spans="1:4" x14ac:dyDescent="0.2">
      <c r="A846" s="385"/>
      <c r="B846" s="25"/>
      <c r="C846" s="144" t="s">
        <v>1497</v>
      </c>
      <c r="D846" s="144" t="s">
        <v>713</v>
      </c>
    </row>
    <row r="847" spans="1:4" x14ac:dyDescent="0.2">
      <c r="A847" s="385"/>
      <c r="B847" s="25"/>
      <c r="C847" s="144" t="s">
        <v>1498</v>
      </c>
      <c r="D847" s="144" t="s">
        <v>713</v>
      </c>
    </row>
    <row r="848" spans="1:4" x14ac:dyDescent="0.2">
      <c r="A848" s="385"/>
      <c r="B848" s="25"/>
      <c r="C848" s="144" t="s">
        <v>1499</v>
      </c>
      <c r="D848" s="144" t="s">
        <v>713</v>
      </c>
    </row>
    <row r="849" spans="1:4" x14ac:dyDescent="0.2">
      <c r="A849" s="385"/>
      <c r="B849" s="25"/>
      <c r="C849" s="144" t="s">
        <v>1500</v>
      </c>
      <c r="D849" s="144" t="s">
        <v>713</v>
      </c>
    </row>
    <row r="850" spans="1:4" x14ac:dyDescent="0.2">
      <c r="A850" s="385"/>
      <c r="B850" s="25"/>
      <c r="C850" s="144" t="s">
        <v>1501</v>
      </c>
      <c r="D850" s="144" t="s">
        <v>713</v>
      </c>
    </row>
    <row r="851" spans="1:4" x14ac:dyDescent="0.2">
      <c r="A851" s="385"/>
      <c r="B851" s="25"/>
      <c r="C851" s="144" t="s">
        <v>1502</v>
      </c>
      <c r="D851" s="144" t="s">
        <v>713</v>
      </c>
    </row>
    <row r="852" spans="1:4" x14ac:dyDescent="0.2">
      <c r="A852" s="385"/>
      <c r="B852" s="25"/>
      <c r="C852" s="144" t="s">
        <v>1503</v>
      </c>
      <c r="D852" s="144" t="s">
        <v>713</v>
      </c>
    </row>
    <row r="853" spans="1:4" x14ac:dyDescent="0.2">
      <c r="A853" s="385"/>
      <c r="B853" s="25"/>
      <c r="C853" s="144" t="s">
        <v>1504</v>
      </c>
      <c r="D853" s="144" t="s">
        <v>713</v>
      </c>
    </row>
    <row r="854" spans="1:4" x14ac:dyDescent="0.2">
      <c r="A854" s="385"/>
      <c r="B854" s="25"/>
      <c r="C854" s="144" t="s">
        <v>1505</v>
      </c>
      <c r="D854" s="144" t="s">
        <v>713</v>
      </c>
    </row>
    <row r="855" spans="1:4" x14ac:dyDescent="0.2">
      <c r="A855" s="385"/>
      <c r="B855" s="25"/>
      <c r="C855" s="144" t="s">
        <v>1506</v>
      </c>
      <c r="D855" s="144" t="s">
        <v>713</v>
      </c>
    </row>
    <row r="856" spans="1:4" x14ac:dyDescent="0.2">
      <c r="A856" s="385"/>
      <c r="B856" s="25"/>
      <c r="C856" s="144" t="s">
        <v>1507</v>
      </c>
      <c r="D856" s="144" t="s">
        <v>713</v>
      </c>
    </row>
    <row r="857" spans="1:4" x14ac:dyDescent="0.2">
      <c r="A857" s="385"/>
      <c r="B857" s="25"/>
      <c r="C857" s="144" t="s">
        <v>1508</v>
      </c>
      <c r="D857" s="144" t="s">
        <v>713</v>
      </c>
    </row>
    <row r="858" spans="1:4" x14ac:dyDescent="0.2">
      <c r="A858" s="385"/>
      <c r="B858" s="25"/>
      <c r="C858" s="144" t="s">
        <v>1509</v>
      </c>
      <c r="D858" s="144" t="s">
        <v>713</v>
      </c>
    </row>
    <row r="859" spans="1:4" x14ac:dyDescent="0.2">
      <c r="A859" s="385"/>
      <c r="B859" s="25"/>
      <c r="C859" s="144" t="s">
        <v>1510</v>
      </c>
      <c r="D859" s="144" t="s">
        <v>713</v>
      </c>
    </row>
    <row r="860" spans="1:4" x14ac:dyDescent="0.2">
      <c r="A860" s="385"/>
      <c r="B860" s="25"/>
      <c r="C860" s="144" t="s">
        <v>1511</v>
      </c>
      <c r="D860" s="144" t="s">
        <v>713</v>
      </c>
    </row>
    <row r="861" spans="1:4" x14ac:dyDescent="0.2">
      <c r="A861" s="385"/>
      <c r="B861" s="25"/>
      <c r="C861" s="144" t="s">
        <v>1512</v>
      </c>
      <c r="D861" s="144" t="s">
        <v>713</v>
      </c>
    </row>
    <row r="862" spans="1:4" x14ac:dyDescent="0.2">
      <c r="A862" s="385"/>
      <c r="B862" s="25"/>
      <c r="C862" s="144" t="s">
        <v>1513</v>
      </c>
      <c r="D862" s="144" t="s">
        <v>713</v>
      </c>
    </row>
    <row r="863" spans="1:4" x14ac:dyDescent="0.2">
      <c r="A863" s="385"/>
      <c r="B863" s="25"/>
      <c r="C863" s="144" t="s">
        <v>1514</v>
      </c>
      <c r="D863" s="144" t="s">
        <v>713</v>
      </c>
    </row>
    <row r="864" spans="1:4" x14ac:dyDescent="0.2">
      <c r="A864" s="385"/>
      <c r="B864" s="25"/>
      <c r="C864" s="144" t="s">
        <v>1515</v>
      </c>
      <c r="D864" s="144" t="s">
        <v>713</v>
      </c>
    </row>
    <row r="865" spans="1:4" x14ac:dyDescent="0.2">
      <c r="A865" s="385"/>
      <c r="B865" s="25"/>
      <c r="C865" s="144" t="s">
        <v>1516</v>
      </c>
      <c r="D865" s="144" t="s">
        <v>713</v>
      </c>
    </row>
    <row r="866" spans="1:4" x14ac:dyDescent="0.2">
      <c r="A866" s="385"/>
      <c r="B866" s="25"/>
      <c r="C866" s="144" t="s">
        <v>1517</v>
      </c>
      <c r="D866" s="144" t="s">
        <v>713</v>
      </c>
    </row>
    <row r="867" spans="1:4" x14ac:dyDescent="0.2">
      <c r="A867" s="385"/>
      <c r="B867" s="25"/>
      <c r="C867" s="144" t="s">
        <v>1518</v>
      </c>
      <c r="D867" s="144" t="s">
        <v>713</v>
      </c>
    </row>
    <row r="868" spans="1:4" x14ac:dyDescent="0.2">
      <c r="A868" s="385"/>
      <c r="B868" s="25"/>
      <c r="C868" s="144" t="s">
        <v>1519</v>
      </c>
      <c r="D868" s="144" t="s">
        <v>713</v>
      </c>
    </row>
    <row r="869" spans="1:4" x14ac:dyDescent="0.2">
      <c r="A869" s="385"/>
      <c r="B869" s="25"/>
      <c r="C869" s="144" t="s">
        <v>1520</v>
      </c>
      <c r="D869" s="144" t="s">
        <v>713</v>
      </c>
    </row>
    <row r="870" spans="1:4" x14ac:dyDescent="0.2">
      <c r="A870" s="385"/>
      <c r="B870" s="25"/>
      <c r="C870" s="144" t="s">
        <v>1521</v>
      </c>
      <c r="D870" s="144" t="s">
        <v>713</v>
      </c>
    </row>
    <row r="871" spans="1:4" x14ac:dyDescent="0.2">
      <c r="A871" s="385"/>
      <c r="B871" s="25"/>
      <c r="C871" s="144" t="s">
        <v>1522</v>
      </c>
      <c r="D871" s="144" t="s">
        <v>713</v>
      </c>
    </row>
    <row r="872" spans="1:4" x14ac:dyDescent="0.2">
      <c r="A872" s="385"/>
      <c r="B872" s="25"/>
      <c r="C872" s="144" t="s">
        <v>1523</v>
      </c>
      <c r="D872" s="144" t="s">
        <v>713</v>
      </c>
    </row>
    <row r="873" spans="1:4" x14ac:dyDescent="0.2">
      <c r="A873" s="385"/>
      <c r="B873" s="25"/>
      <c r="C873" s="144" t="s">
        <v>1524</v>
      </c>
      <c r="D873" s="144" t="s">
        <v>713</v>
      </c>
    </row>
    <row r="874" spans="1:4" x14ac:dyDescent="0.2">
      <c r="A874" s="385"/>
      <c r="B874" s="25"/>
      <c r="C874" s="144" t="s">
        <v>1525</v>
      </c>
      <c r="D874" s="144" t="s">
        <v>713</v>
      </c>
    </row>
    <row r="875" spans="1:4" x14ac:dyDescent="0.2">
      <c r="A875" s="385"/>
      <c r="B875" s="25"/>
      <c r="C875" s="144" t="s">
        <v>1526</v>
      </c>
      <c r="D875" s="144" t="s">
        <v>713</v>
      </c>
    </row>
    <row r="876" spans="1:4" x14ac:dyDescent="0.2">
      <c r="A876" s="385"/>
      <c r="B876" s="25"/>
      <c r="C876" s="144" t="s">
        <v>1527</v>
      </c>
      <c r="D876" s="144" t="s">
        <v>713</v>
      </c>
    </row>
    <row r="877" spans="1:4" x14ac:dyDescent="0.2">
      <c r="A877" s="385"/>
      <c r="B877" s="25"/>
      <c r="C877" s="144" t="s">
        <v>1528</v>
      </c>
      <c r="D877" s="144" t="s">
        <v>713</v>
      </c>
    </row>
    <row r="878" spans="1:4" x14ac:dyDescent="0.2">
      <c r="A878" s="385"/>
      <c r="B878" s="25"/>
      <c r="C878" s="144" t="s">
        <v>1529</v>
      </c>
      <c r="D878" s="144" t="s">
        <v>713</v>
      </c>
    </row>
    <row r="879" spans="1:4" x14ac:dyDescent="0.2">
      <c r="A879" s="385"/>
      <c r="B879" s="25"/>
      <c r="C879" s="144" t="s">
        <v>1530</v>
      </c>
      <c r="D879" s="144" t="s">
        <v>713</v>
      </c>
    </row>
    <row r="880" spans="1:4" x14ac:dyDescent="0.2">
      <c r="A880" s="385"/>
      <c r="B880" s="25"/>
      <c r="C880" s="144" t="s">
        <v>1531</v>
      </c>
      <c r="D880" s="144" t="s">
        <v>713</v>
      </c>
    </row>
    <row r="881" spans="1:4" ht="51.75" thickBot="1" x14ac:dyDescent="0.25">
      <c r="A881" s="390"/>
      <c r="B881" s="19" t="s">
        <v>1532</v>
      </c>
      <c r="C881" s="213" t="s">
        <v>236</v>
      </c>
      <c r="D881" s="213"/>
    </row>
    <row r="882" spans="1:4" ht="28.5" x14ac:dyDescent="0.2">
      <c r="A882" s="361" t="s">
        <v>1533</v>
      </c>
      <c r="B882" s="214" t="s">
        <v>1534</v>
      </c>
      <c r="C882" s="215" t="s">
        <v>236</v>
      </c>
      <c r="D882" s="215" t="s">
        <v>1749</v>
      </c>
    </row>
    <row r="883" spans="1:4" ht="28.5" x14ac:dyDescent="0.2">
      <c r="A883" s="362"/>
      <c r="B883" s="18" t="s">
        <v>1535</v>
      </c>
      <c r="C883" s="126" t="s">
        <v>236</v>
      </c>
      <c r="D883" s="126" t="s">
        <v>1749</v>
      </c>
    </row>
    <row r="884" spans="1:4" ht="51.75" thickBot="1" x14ac:dyDescent="0.25">
      <c r="A884" s="362"/>
      <c r="B884" s="20" t="s">
        <v>1536</v>
      </c>
      <c r="C884" s="130" t="s">
        <v>236</v>
      </c>
      <c r="D884" s="130" t="s">
        <v>1749</v>
      </c>
    </row>
    <row r="885" spans="1:4" ht="17.25" customHeight="1" x14ac:dyDescent="0.2">
      <c r="A885" s="382" t="s">
        <v>1537</v>
      </c>
      <c r="B885" s="45" t="s">
        <v>1538</v>
      </c>
      <c r="C885" s="120" t="s">
        <v>189</v>
      </c>
      <c r="D885" s="159"/>
    </row>
    <row r="886" spans="1:4" ht="25.5" x14ac:dyDescent="0.2">
      <c r="A886" s="383"/>
      <c r="B886" s="18" t="s">
        <v>1539</v>
      </c>
      <c r="C886" s="128"/>
      <c r="D886" s="126"/>
    </row>
    <row r="887" spans="1:4" x14ac:dyDescent="0.2">
      <c r="A887" s="383"/>
      <c r="B887" s="18" t="s">
        <v>1540</v>
      </c>
      <c r="C887" s="128"/>
      <c r="D887" s="126"/>
    </row>
    <row r="888" spans="1:4" x14ac:dyDescent="0.2">
      <c r="A888" s="383"/>
      <c r="B888" s="18" t="s">
        <v>1541</v>
      </c>
      <c r="C888" s="128"/>
      <c r="D888" s="126"/>
    </row>
    <row r="889" spans="1:4" ht="25.5" x14ac:dyDescent="0.2">
      <c r="A889" s="383"/>
      <c r="B889" s="18" t="s">
        <v>1542</v>
      </c>
      <c r="C889" s="128"/>
      <c r="D889" s="126"/>
    </row>
    <row r="890" spans="1:4" ht="38.25" x14ac:dyDescent="0.2">
      <c r="A890" s="383"/>
      <c r="B890" s="18" t="s">
        <v>1543</v>
      </c>
      <c r="C890" s="128"/>
      <c r="D890" s="126"/>
    </row>
    <row r="891" spans="1:4" x14ac:dyDescent="0.2">
      <c r="A891" s="383"/>
      <c r="B891" s="122" t="s">
        <v>1544</v>
      </c>
      <c r="C891" s="128"/>
      <c r="D891" s="126"/>
    </row>
    <row r="892" spans="1:4" x14ac:dyDescent="0.2">
      <c r="A892" s="383"/>
      <c r="B892" s="122" t="s">
        <v>1545</v>
      </c>
      <c r="C892" s="125"/>
      <c r="D892" s="126"/>
    </row>
    <row r="893" spans="1:4" ht="25.5" x14ac:dyDescent="0.2">
      <c r="A893" s="383"/>
      <c r="B893" s="122" t="s">
        <v>1546</v>
      </c>
      <c r="C893" s="123"/>
      <c r="D893" s="126"/>
    </row>
    <row r="894" spans="1:4" ht="25.5" x14ac:dyDescent="0.2">
      <c r="A894" s="383"/>
      <c r="B894" s="122" t="s">
        <v>1547</v>
      </c>
      <c r="C894" s="123"/>
      <c r="D894" s="126"/>
    </row>
    <row r="895" spans="1:4" x14ac:dyDescent="0.2">
      <c r="A895" s="383"/>
      <c r="B895" s="122" t="s">
        <v>1548</v>
      </c>
      <c r="C895" s="128"/>
      <c r="D895" s="126"/>
    </row>
    <row r="896" spans="1:4" x14ac:dyDescent="0.2">
      <c r="A896" s="383"/>
      <c r="B896" s="122" t="s">
        <v>1549</v>
      </c>
      <c r="C896" s="128"/>
      <c r="D896" s="126"/>
    </row>
    <row r="897" spans="1:4" x14ac:dyDescent="0.2">
      <c r="A897" s="383"/>
      <c r="B897" s="122" t="s">
        <v>1550</v>
      </c>
      <c r="C897" s="128"/>
      <c r="D897" s="126"/>
    </row>
    <row r="898" spans="1:4" ht="25.5" x14ac:dyDescent="0.2">
      <c r="A898" s="383"/>
      <c r="B898" s="122" t="s">
        <v>1551</v>
      </c>
      <c r="C898" s="128"/>
      <c r="D898" s="126"/>
    </row>
    <row r="899" spans="1:4" ht="25.5" x14ac:dyDescent="0.2">
      <c r="A899" s="383"/>
      <c r="B899" s="122" t="s">
        <v>1552</v>
      </c>
      <c r="C899" s="128"/>
      <c r="D899" s="126"/>
    </row>
    <row r="900" spans="1:4" ht="25.5" x14ac:dyDescent="0.2">
      <c r="A900" s="383"/>
      <c r="B900" s="122" t="s">
        <v>1736</v>
      </c>
      <c r="C900" s="128"/>
      <c r="D900" s="126"/>
    </row>
    <row r="901" spans="1:4" ht="25.5" x14ac:dyDescent="0.2">
      <c r="A901" s="383"/>
      <c r="B901" s="122" t="s">
        <v>1553</v>
      </c>
      <c r="C901" s="128"/>
      <c r="D901" s="126"/>
    </row>
    <row r="902" spans="1:4" ht="25.5" x14ac:dyDescent="0.2">
      <c r="A902" s="383"/>
      <c r="B902" s="122" t="s">
        <v>1554</v>
      </c>
      <c r="C902" s="128"/>
      <c r="D902" s="126"/>
    </row>
    <row r="903" spans="1:4" ht="25.5" x14ac:dyDescent="0.2">
      <c r="A903" s="383"/>
      <c r="B903" s="122" t="s">
        <v>1555</v>
      </c>
      <c r="C903" s="123" t="s">
        <v>189</v>
      </c>
      <c r="D903" s="126"/>
    </row>
    <row r="904" spans="1:4" x14ac:dyDescent="0.2">
      <c r="A904" s="383"/>
      <c r="B904" s="122" t="s">
        <v>1556</v>
      </c>
      <c r="C904" s="128"/>
      <c r="D904" s="126"/>
    </row>
    <row r="905" spans="1:4" ht="25.5" x14ac:dyDescent="0.2">
      <c r="A905" s="383"/>
      <c r="B905" s="122" t="s">
        <v>1557</v>
      </c>
      <c r="C905" s="128"/>
      <c r="D905" s="126"/>
    </row>
    <row r="906" spans="1:4" x14ac:dyDescent="0.2">
      <c r="A906" s="383"/>
      <c r="B906" s="122" t="s">
        <v>1558</v>
      </c>
      <c r="C906" s="128"/>
      <c r="D906" s="126"/>
    </row>
    <row r="907" spans="1:4" ht="25.5" x14ac:dyDescent="0.2">
      <c r="A907" s="383"/>
      <c r="B907" s="122" t="s">
        <v>1559</v>
      </c>
      <c r="C907" s="123"/>
      <c r="D907" s="126"/>
    </row>
    <row r="908" spans="1:4" ht="28.5" customHeight="1" x14ac:dyDescent="0.2">
      <c r="A908" s="383"/>
      <c r="B908" s="122" t="s">
        <v>1560</v>
      </c>
      <c r="C908" s="128"/>
      <c r="D908" s="126"/>
    </row>
    <row r="909" spans="1:4" ht="25.5" x14ac:dyDescent="0.2">
      <c r="A909" s="383"/>
      <c r="B909" s="18" t="s">
        <v>1561</v>
      </c>
      <c r="C909" s="123" t="s">
        <v>189</v>
      </c>
      <c r="D909" s="126"/>
    </row>
    <row r="910" spans="1:4" ht="25.5" x14ac:dyDescent="0.2">
      <c r="A910" s="383"/>
      <c r="B910" s="18" t="s">
        <v>1562</v>
      </c>
      <c r="C910" s="123"/>
      <c r="D910" s="126"/>
    </row>
    <row r="911" spans="1:4" ht="28.5" x14ac:dyDescent="0.2">
      <c r="A911" s="383"/>
      <c r="B911" s="18" t="s">
        <v>1563</v>
      </c>
      <c r="C911" s="126" t="s">
        <v>1875</v>
      </c>
      <c r="D911" s="126" t="s">
        <v>1876</v>
      </c>
    </row>
    <row r="912" spans="1:4" ht="28.5" customHeight="1" x14ac:dyDescent="0.2">
      <c r="A912" s="383"/>
      <c r="B912" s="18" t="s">
        <v>1564</v>
      </c>
      <c r="C912" s="126" t="s">
        <v>1877</v>
      </c>
      <c r="D912" s="126"/>
    </row>
    <row r="913" spans="1:7" ht="28.5" customHeight="1" x14ac:dyDescent="0.2">
      <c r="A913" s="383"/>
      <c r="B913" s="18" t="s">
        <v>1565</v>
      </c>
      <c r="C913" s="126" t="s">
        <v>1878</v>
      </c>
      <c r="D913" s="126">
        <v>2021</v>
      </c>
    </row>
    <row r="914" spans="1:7" ht="25.5" x14ac:dyDescent="0.2">
      <c r="A914" s="383"/>
      <c r="B914" s="18" t="s">
        <v>1566</v>
      </c>
      <c r="C914" s="126" t="s">
        <v>1770</v>
      </c>
      <c r="D914" s="126"/>
    </row>
    <row r="915" spans="1:7" ht="29.25" customHeight="1" x14ac:dyDescent="0.2">
      <c r="A915" s="383"/>
      <c r="B915" s="18" t="s">
        <v>1567</v>
      </c>
      <c r="C915" s="126" t="s">
        <v>1769</v>
      </c>
      <c r="D915" s="126"/>
    </row>
    <row r="916" spans="1:7" ht="10.15" customHeight="1" thickBot="1" x14ac:dyDescent="0.25">
      <c r="A916" s="383"/>
      <c r="B916" s="133"/>
      <c r="C916" s="152"/>
      <c r="D916" s="135"/>
    </row>
    <row r="917" spans="1:7" ht="77.25" thickBot="1" x14ac:dyDescent="0.25">
      <c r="A917" s="383"/>
      <c r="B917" s="271" t="s">
        <v>1568</v>
      </c>
      <c r="C917" s="280" t="s">
        <v>1569</v>
      </c>
      <c r="D917" s="281" t="s">
        <v>1570</v>
      </c>
      <c r="E917" s="279" t="s">
        <v>38</v>
      </c>
    </row>
    <row r="918" spans="1:7" x14ac:dyDescent="0.2">
      <c r="A918" s="383"/>
      <c r="B918" s="141" t="s">
        <v>585</v>
      </c>
      <c r="C918" s="142" t="s">
        <v>208</v>
      </c>
      <c r="D918" s="144" t="s">
        <v>189</v>
      </c>
      <c r="E918" s="123"/>
    </row>
    <row r="919" spans="1:7" ht="71.25" x14ac:dyDescent="0.2">
      <c r="A919" s="383"/>
      <c r="B919" s="18" t="s">
        <v>586</v>
      </c>
      <c r="C919" s="145"/>
      <c r="D919" s="130" t="s">
        <v>1879</v>
      </c>
      <c r="E919" s="123"/>
    </row>
    <row r="920" spans="1:7" ht="25.5" x14ac:dyDescent="0.2">
      <c r="A920" s="383"/>
      <c r="B920" s="18" t="s">
        <v>587</v>
      </c>
      <c r="C920" s="147"/>
      <c r="D920" s="124" t="s">
        <v>208</v>
      </c>
      <c r="E920" s="123"/>
    </row>
    <row r="921" spans="1:7" ht="25.5" x14ac:dyDescent="0.2">
      <c r="A921" s="383"/>
      <c r="B921" s="18" t="s">
        <v>588</v>
      </c>
      <c r="C921" s="145"/>
      <c r="D921" s="130" t="s">
        <v>1969</v>
      </c>
      <c r="E921" s="123"/>
    </row>
    <row r="922" spans="1:7" ht="42.75" x14ac:dyDescent="0.2">
      <c r="A922" s="383"/>
      <c r="B922" s="18" t="s">
        <v>589</v>
      </c>
      <c r="C922" s="149"/>
      <c r="D922" s="126" t="s">
        <v>1750</v>
      </c>
      <c r="E922" s="128"/>
    </row>
    <row r="923" spans="1:7" ht="11.45" customHeight="1" thickBot="1" x14ac:dyDescent="0.25">
      <c r="A923" s="383"/>
      <c r="B923" s="181"/>
    </row>
    <row r="924" spans="1:7" ht="39" thickBot="1" x14ac:dyDescent="0.25">
      <c r="A924" s="383"/>
      <c r="B924" s="386" t="s">
        <v>590</v>
      </c>
      <c r="C924" s="387"/>
      <c r="D924" s="74" t="s">
        <v>1571</v>
      </c>
      <c r="E924" s="74" t="s">
        <v>1572</v>
      </c>
      <c r="F924" s="74" t="s">
        <v>1573</v>
      </c>
      <c r="G924" s="140" t="s">
        <v>38</v>
      </c>
    </row>
    <row r="925" spans="1:7" ht="38.25" x14ac:dyDescent="0.2">
      <c r="A925" s="383"/>
      <c r="B925" s="18" t="s">
        <v>1574</v>
      </c>
      <c r="C925" s="163" t="s">
        <v>222</v>
      </c>
      <c r="D925" s="164" t="s">
        <v>236</v>
      </c>
      <c r="E925" s="164" t="s">
        <v>236</v>
      </c>
      <c r="F925" s="165" t="s">
        <v>236</v>
      </c>
      <c r="G925" s="157"/>
    </row>
    <row r="926" spans="1:7" ht="53.25" customHeight="1" x14ac:dyDescent="0.2">
      <c r="A926" s="383"/>
      <c r="B926" s="18" t="s">
        <v>1737</v>
      </c>
      <c r="C926" s="216" t="s">
        <v>1750</v>
      </c>
      <c r="D926" s="217" t="s">
        <v>236</v>
      </c>
      <c r="E926" s="217" t="s">
        <v>236</v>
      </c>
      <c r="F926" s="218" t="s">
        <v>236</v>
      </c>
      <c r="G926" s="219"/>
    </row>
    <row r="927" spans="1:7" ht="51" x14ac:dyDescent="0.2">
      <c r="A927" s="383"/>
      <c r="B927" s="18" t="s">
        <v>1575</v>
      </c>
      <c r="C927" s="149" t="s">
        <v>1880</v>
      </c>
      <c r="D927" s="153" t="s">
        <v>1881</v>
      </c>
      <c r="E927" s="153" t="s">
        <v>236</v>
      </c>
      <c r="F927" s="167" t="s">
        <v>236</v>
      </c>
      <c r="G927" s="128"/>
    </row>
    <row r="928" spans="1:7" ht="38.25" x14ac:dyDescent="0.2">
      <c r="A928" s="383"/>
      <c r="B928" s="18" t="s">
        <v>1576</v>
      </c>
      <c r="C928" s="149" t="s">
        <v>236</v>
      </c>
      <c r="D928" s="153" t="s">
        <v>236</v>
      </c>
      <c r="E928" s="153" t="s">
        <v>236</v>
      </c>
      <c r="F928" s="167" t="s">
        <v>236</v>
      </c>
      <c r="G928" s="128"/>
    </row>
    <row r="929" spans="1:7" ht="38.25" x14ac:dyDescent="0.2">
      <c r="A929" s="383"/>
      <c r="B929" s="18" t="s">
        <v>1577</v>
      </c>
      <c r="C929" s="149" t="s">
        <v>236</v>
      </c>
      <c r="D929" s="153" t="s">
        <v>236</v>
      </c>
      <c r="E929" s="153" t="s">
        <v>236</v>
      </c>
      <c r="F929" s="167" t="s">
        <v>236</v>
      </c>
      <c r="G929" s="128"/>
    </row>
    <row r="930" spans="1:7" ht="71.25" x14ac:dyDescent="0.2">
      <c r="A930" s="383"/>
      <c r="B930" s="18" t="s">
        <v>1578</v>
      </c>
      <c r="C930" s="149" t="s">
        <v>1797</v>
      </c>
      <c r="D930" s="153" t="s">
        <v>236</v>
      </c>
      <c r="E930" s="153" t="s">
        <v>236</v>
      </c>
      <c r="F930" s="167" t="s">
        <v>236</v>
      </c>
      <c r="G930" s="128"/>
    </row>
    <row r="931" spans="1:7" ht="9.6" customHeight="1" thickBot="1" x14ac:dyDescent="0.25">
      <c r="A931" s="383"/>
      <c r="B931" s="151"/>
      <c r="C931" s="152"/>
    </row>
    <row r="932" spans="1:7" ht="15" thickBot="1" x14ac:dyDescent="0.25">
      <c r="A932" s="383"/>
      <c r="B932" s="154"/>
      <c r="C932" s="140" t="s">
        <v>432</v>
      </c>
      <c r="D932" s="140" t="s">
        <v>38</v>
      </c>
      <c r="E932" s="155"/>
    </row>
    <row r="933" spans="1:7" ht="51" x14ac:dyDescent="0.2">
      <c r="A933" s="383"/>
      <c r="B933" s="122" t="s">
        <v>1579</v>
      </c>
      <c r="C933" s="157" t="s">
        <v>1732</v>
      </c>
      <c r="D933" s="157" t="s">
        <v>1970</v>
      </c>
    </row>
    <row r="934" spans="1:7" ht="39" thickBot="1" x14ac:dyDescent="0.25">
      <c r="A934" s="390"/>
      <c r="B934" s="170" t="s">
        <v>1580</v>
      </c>
      <c r="C934" s="128" t="s">
        <v>1882</v>
      </c>
      <c r="D934" s="128"/>
    </row>
  </sheetData>
  <mergeCells count="8">
    <mergeCell ref="A885:A934"/>
    <mergeCell ref="B924:C924"/>
    <mergeCell ref="A1:D2"/>
    <mergeCell ref="A3:D3"/>
    <mergeCell ref="A4:D4"/>
    <mergeCell ref="A5:B5"/>
    <mergeCell ref="A6:A881"/>
    <mergeCell ref="A882:A884"/>
  </mergeCells>
  <conditionalFormatting sqref="C885">
    <cfRule type="containsBlanks" dxfId="172" priority="50">
      <formula>LEN(TRIM(C885))=0</formula>
    </cfRule>
  </conditionalFormatting>
  <conditionalFormatting sqref="C886:C887">
    <cfRule type="expression" dxfId="171" priority="49">
      <formula>OR(C$885="No",C$885="N/A")</formula>
    </cfRule>
  </conditionalFormatting>
  <conditionalFormatting sqref="C888">
    <cfRule type="expression" dxfId="170" priority="48">
      <formula>OR(C$885="No",C$885="N/A")</formula>
    </cfRule>
  </conditionalFormatting>
  <conditionalFormatting sqref="C891">
    <cfRule type="expression" dxfId="169" priority="41">
      <formula>OR(C$885="No",C$885="N/A")</formula>
    </cfRule>
  </conditionalFormatting>
  <conditionalFormatting sqref="C888">
    <cfRule type="expression" dxfId="168" priority="47">
      <formula>OR(C$885="No",C$885="N/A")</formula>
    </cfRule>
  </conditionalFormatting>
  <conditionalFormatting sqref="C889">
    <cfRule type="expression" dxfId="167" priority="46">
      <formula>OR(C$885="No",C$885="N/A")</formula>
    </cfRule>
  </conditionalFormatting>
  <conditionalFormatting sqref="C889">
    <cfRule type="expression" dxfId="166" priority="45">
      <formula>OR(C$885="No",C$885="N/A")</formula>
    </cfRule>
  </conditionalFormatting>
  <conditionalFormatting sqref="C890">
    <cfRule type="expression" dxfId="165" priority="44">
      <formula>OR(C$885="No",C$885="N/A")</formula>
    </cfRule>
  </conditionalFormatting>
  <conditionalFormatting sqref="C890">
    <cfRule type="expression" dxfId="164" priority="43">
      <formula>OR(C$885="No",C$885="N/A")</formula>
    </cfRule>
  </conditionalFormatting>
  <conditionalFormatting sqref="C891">
    <cfRule type="expression" dxfId="163" priority="42">
      <formula>OR(C$885="No",C$885="N/A")</formula>
    </cfRule>
  </conditionalFormatting>
  <conditionalFormatting sqref="C892">
    <cfRule type="expression" dxfId="162" priority="40">
      <formula>OR(C$885="No",C$885="N/A")</formula>
    </cfRule>
  </conditionalFormatting>
  <conditionalFormatting sqref="C892">
    <cfRule type="expression" dxfId="161" priority="39">
      <formula>OR(C$885="No",C$885="N/A")</formula>
    </cfRule>
  </conditionalFormatting>
  <conditionalFormatting sqref="C893">
    <cfRule type="expression" dxfId="160" priority="37" stopIfTrue="1">
      <formula>OR(C885="No",C885="N/A")</formula>
    </cfRule>
    <cfRule type="containsBlanks" dxfId="159" priority="38">
      <formula>LEN(TRIM(C893))=0</formula>
    </cfRule>
  </conditionalFormatting>
  <conditionalFormatting sqref="C894">
    <cfRule type="expression" dxfId="158" priority="34" stopIfTrue="1">
      <formula>OR(C$885="No",C$885="N/A")</formula>
    </cfRule>
    <cfRule type="expression" dxfId="157" priority="35" stopIfTrue="1">
      <formula>$C$893="Facility personnel"</formula>
    </cfRule>
    <cfRule type="containsBlanks" dxfId="156" priority="36">
      <formula>LEN(TRIM(C894))=0</formula>
    </cfRule>
  </conditionalFormatting>
  <conditionalFormatting sqref="C895:C898">
    <cfRule type="expression" dxfId="155" priority="30" stopIfTrue="1">
      <formula>OR($C$885="No",$C$885="N/A")</formula>
    </cfRule>
    <cfRule type="expression" dxfId="154" priority="31" stopIfTrue="1">
      <formula>$C$893="Facility personnel"</formula>
    </cfRule>
  </conditionalFormatting>
  <conditionalFormatting sqref="C895:C896">
    <cfRule type="expression" dxfId="153" priority="33" stopIfTrue="1">
      <formula>$C$894="Fixed price"</formula>
    </cfRule>
  </conditionalFormatting>
  <conditionalFormatting sqref="C897:C898">
    <cfRule type="expression" dxfId="152" priority="32" stopIfTrue="1">
      <formula>$C$894="Labor hours"</formula>
    </cfRule>
  </conditionalFormatting>
  <conditionalFormatting sqref="C899:C902">
    <cfRule type="expression" dxfId="151" priority="28" stopIfTrue="1">
      <formula>OR($C$885="No",$C$885="N/A")</formula>
    </cfRule>
    <cfRule type="expression" dxfId="150" priority="29" stopIfTrue="1">
      <formula>$C$893="Outside contractor"</formula>
    </cfRule>
  </conditionalFormatting>
  <conditionalFormatting sqref="C903">
    <cfRule type="containsBlanks" dxfId="149" priority="27">
      <formula>LEN(TRIM(C903))=0</formula>
    </cfRule>
  </conditionalFormatting>
  <conditionalFormatting sqref="C904:C906">
    <cfRule type="expression" dxfId="148" priority="26">
      <formula>OR($C$903="No",$C$903="N/A")</formula>
    </cfRule>
  </conditionalFormatting>
  <conditionalFormatting sqref="C907">
    <cfRule type="expression" dxfId="147" priority="24" stopIfTrue="1">
      <formula>OR($C$903="No",$C$903="N/A")</formula>
    </cfRule>
    <cfRule type="containsBlanks" dxfId="146" priority="25">
      <formula>LEN(TRIM(C907))=0</formula>
    </cfRule>
  </conditionalFormatting>
  <conditionalFormatting sqref="C908">
    <cfRule type="expression" dxfId="145" priority="22" stopIfTrue="1">
      <formula>OR($C$903="No",$C$903="N/A")</formula>
    </cfRule>
    <cfRule type="expression" dxfId="144" priority="23" stopIfTrue="1">
      <formula>OR($C$907="No",$C$907="N/A")</formula>
    </cfRule>
  </conditionalFormatting>
  <conditionalFormatting sqref="C909">
    <cfRule type="containsBlanks" dxfId="143" priority="21">
      <formula>LEN(TRIM(C909))=0</formula>
    </cfRule>
  </conditionalFormatting>
  <conditionalFormatting sqref="C910">
    <cfRule type="expression" dxfId="142" priority="19" stopIfTrue="1">
      <formula>OR($C$909="No",$C$909="N/A")</formula>
    </cfRule>
    <cfRule type="containsBlanks" dxfId="141" priority="20">
      <formula>LEN(TRIM(C910))=0</formula>
    </cfRule>
  </conditionalFormatting>
  <conditionalFormatting sqref="D918">
    <cfRule type="containsBlanks" dxfId="140" priority="18">
      <formula>LEN(TRIM(D918))=0</formula>
    </cfRule>
  </conditionalFormatting>
  <conditionalFormatting sqref="D921">
    <cfRule type="expression" dxfId="139" priority="16" stopIfTrue="1">
      <formula>OR(D918="Yes",D918="N/A")</formula>
    </cfRule>
  </conditionalFormatting>
  <conditionalFormatting sqref="D920">
    <cfRule type="expression" dxfId="138" priority="17" stopIfTrue="1">
      <formula>OR(D918="Yes",D918="N/A")</formula>
    </cfRule>
    <cfRule type="containsBlanks" dxfId="137" priority="51">
      <formula>LEN(TRIM(D920))=0</formula>
    </cfRule>
  </conditionalFormatting>
  <conditionalFormatting sqref="D919">
    <cfRule type="expression" dxfId="136" priority="15" stopIfTrue="1">
      <formula>OR(D918="Yes",D918="N/A")</formula>
    </cfRule>
  </conditionalFormatting>
  <conditionalFormatting sqref="D922">
    <cfRule type="expression" dxfId="135" priority="13" stopIfTrue="1">
      <formula>OR(D918="Yes",D918="N/A")</formula>
    </cfRule>
    <cfRule type="expression" dxfId="134" priority="14">
      <formula>OR(D920="No",D920="N/A")</formula>
    </cfRule>
  </conditionalFormatting>
  <conditionalFormatting sqref="C918">
    <cfRule type="containsBlanks" dxfId="133" priority="12">
      <formula>LEN(TRIM(C918))=0</formula>
    </cfRule>
  </conditionalFormatting>
  <conditionalFormatting sqref="C921">
    <cfRule type="expression" dxfId="132" priority="10" stopIfTrue="1">
      <formula>OR(C918="Yes",C918="N/A")</formula>
    </cfRule>
  </conditionalFormatting>
  <conditionalFormatting sqref="C920">
    <cfRule type="expression" dxfId="131" priority="11" stopIfTrue="1">
      <formula>OR(C918="Yes",C918="N/A")</formula>
    </cfRule>
    <cfRule type="containsBlanks" dxfId="130" priority="52">
      <formula>LEN(TRIM(C920))=0</formula>
    </cfRule>
  </conditionalFormatting>
  <conditionalFormatting sqref="C919">
    <cfRule type="expression" dxfId="129" priority="9" stopIfTrue="1">
      <formula>OR(C918="Yes",C918="N/A")</formula>
    </cfRule>
  </conditionalFormatting>
  <conditionalFormatting sqref="C922">
    <cfRule type="expression" dxfId="128" priority="7" stopIfTrue="1">
      <formula>OR(C918="Yes",C918="N/A")</formula>
    </cfRule>
    <cfRule type="expression" dxfId="127" priority="8">
      <formula>OR(C920="No",C920="N/A")</formula>
    </cfRule>
  </conditionalFormatting>
  <conditionalFormatting sqref="C923">
    <cfRule type="expression" dxfId="126" priority="5" stopIfTrue="1">
      <formula>OR($C919="Yes",$C919="N/A")</formula>
    </cfRule>
    <cfRule type="expression" dxfId="125" priority="6">
      <formula>OR($C921="Yes",$C921="N/A")</formula>
    </cfRule>
  </conditionalFormatting>
  <conditionalFormatting sqref="C931">
    <cfRule type="expression" dxfId="124" priority="3" stopIfTrue="1">
      <formula>OR($C926="Yes",$C926="N/A")</formula>
    </cfRule>
    <cfRule type="expression" dxfId="123" priority="4">
      <formula>OR($C929="Yes",$C929="N/A")</formula>
    </cfRule>
  </conditionalFormatting>
  <conditionalFormatting sqref="D931">
    <cfRule type="expression" dxfId="122" priority="1" stopIfTrue="1">
      <formula>OR($C926="Yes",$C926="N/A")</formula>
    </cfRule>
    <cfRule type="expression" dxfId="121" priority="2">
      <formula>OR($C929="Yes",$C929="N/A")</formula>
    </cfRule>
  </conditionalFormatting>
  <dataValidations count="4">
    <dataValidation type="list" allowBlank="1" showInputMessage="1" showErrorMessage="1" errorTitle="Incorrect Input Value" error="Please enter 'Yes', 'No', or 'N/A'." sqref="C910" xr:uid="{A4D51574-DD96-49DA-B269-CF2B2A914DD7}">
      <formula1>"Used on site,Sold"</formula1>
    </dataValidation>
    <dataValidation type="list" allowBlank="1" showInputMessage="1" showErrorMessage="1" errorTitle="Incorrect Input Value" error="Please enter 'Yes', 'No', or 'N/A'." sqref="C894" xr:uid="{C231B39D-5A04-447C-94D4-E41BD6038F98}">
      <formula1>"Labor hours,Fixed price"</formula1>
    </dataValidation>
    <dataValidation type="list" allowBlank="1" showInputMessage="1" showErrorMessage="1" errorTitle="Incorrect Input Value" error="Please enter 'Yes', 'No', or 'N/A'." sqref="C893" xr:uid="{748BD4D3-447B-4A25-B704-7F1D0E7AD2F7}">
      <formula1>"Facility personnel,Outside contractor"</formula1>
    </dataValidation>
    <dataValidation type="list" allowBlank="1" showInputMessage="1" showErrorMessage="1" errorTitle="Incorrect Input Value" error="Please enter 'Yes', 'No', or 'N/A'." sqref="C885 C903 C907 C909 C920:D920 C918:D918" xr:uid="{A1A279D3-5847-4BF6-9A05-8D629B905B62}">
      <formula1>"Yes, No, N/A"</formula1>
    </dataValidation>
  </dataValidation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65F59-5D73-419D-9617-BAAF1B7687E4}">
  <sheetPr codeName="Sheet16">
    <tabColor rgb="FF92D050"/>
  </sheetPr>
  <dimension ref="A1:K72"/>
  <sheetViews>
    <sheetView zoomScaleNormal="100" workbookViewId="0">
      <pane xSplit="2" ySplit="4" topLeftCell="H55" activePane="bottomRight" state="frozen"/>
      <selection pane="topRight" sqref="A1:D2"/>
      <selection pane="bottomLeft" sqref="A1:D2"/>
      <selection pane="bottomRight" activeCell="H60" sqref="H60:I60"/>
    </sheetView>
  </sheetViews>
  <sheetFormatPr defaultColWidth="9.140625" defaultRowHeight="14.25" x14ac:dyDescent="0.2"/>
  <cols>
    <col min="1" max="1" width="10.140625" style="117" customWidth="1"/>
    <col min="2" max="2" width="59.5703125" style="117" customWidth="1"/>
    <col min="3" max="7" width="60.7109375" style="117" customWidth="1"/>
    <col min="8" max="11" width="53.140625" style="117" customWidth="1"/>
    <col min="12" max="16384" width="9.140625" style="117"/>
  </cols>
  <sheetData>
    <row r="1" spans="1:4" x14ac:dyDescent="0.2">
      <c r="A1" s="366" t="s">
        <v>430</v>
      </c>
      <c r="B1" s="367"/>
      <c r="C1" s="367"/>
      <c r="D1" s="368"/>
    </row>
    <row r="2" spans="1:4" x14ac:dyDescent="0.2">
      <c r="A2" s="369"/>
      <c r="B2" s="370"/>
      <c r="C2" s="370"/>
      <c r="D2" s="371"/>
    </row>
    <row r="3" spans="1:4" ht="43.15" customHeight="1" thickBot="1" x14ac:dyDescent="0.25">
      <c r="A3" s="318" t="s">
        <v>33</v>
      </c>
      <c r="B3" s="319"/>
      <c r="C3" s="372"/>
      <c r="D3" s="373"/>
    </row>
    <row r="4" spans="1:4" ht="47.25" customHeight="1" thickBot="1" x14ac:dyDescent="0.25">
      <c r="A4" s="374" t="s">
        <v>1581</v>
      </c>
      <c r="B4" s="375"/>
      <c r="C4" s="375"/>
      <c r="D4" s="376"/>
    </row>
    <row r="5" spans="1:4" ht="14.85" customHeight="1" thickBot="1" x14ac:dyDescent="0.25">
      <c r="A5" s="322"/>
      <c r="B5" s="323"/>
      <c r="C5" s="17" t="s">
        <v>432</v>
      </c>
      <c r="D5" s="17" t="s">
        <v>38</v>
      </c>
    </row>
    <row r="6" spans="1:4" ht="25.5" x14ac:dyDescent="0.2">
      <c r="A6" s="382" t="s">
        <v>1582</v>
      </c>
      <c r="B6" s="119" t="s">
        <v>1583</v>
      </c>
      <c r="C6" s="120" t="s">
        <v>1916</v>
      </c>
      <c r="D6" s="121" t="s">
        <v>1851</v>
      </c>
    </row>
    <row r="7" spans="1:4" ht="18" customHeight="1" x14ac:dyDescent="0.2">
      <c r="A7" s="383"/>
      <c r="B7" s="122" t="s">
        <v>604</v>
      </c>
      <c r="C7" s="123">
        <v>2021</v>
      </c>
      <c r="D7" s="124"/>
    </row>
    <row r="8" spans="1:4" ht="51" x14ac:dyDescent="0.2">
      <c r="A8" s="383"/>
      <c r="B8" s="122" t="s">
        <v>1584</v>
      </c>
      <c r="C8" s="123" t="s">
        <v>1726</v>
      </c>
      <c r="D8" s="124"/>
    </row>
    <row r="9" spans="1:4" ht="61.5" customHeight="1" thickBot="1" x14ac:dyDescent="0.25">
      <c r="A9" s="385"/>
      <c r="B9" s="129" t="s">
        <v>607</v>
      </c>
      <c r="C9" s="125" t="s">
        <v>236</v>
      </c>
      <c r="D9" s="130"/>
    </row>
    <row r="10" spans="1:4" ht="28.5" x14ac:dyDescent="0.2">
      <c r="A10" s="382" t="s">
        <v>1585</v>
      </c>
      <c r="B10" s="119" t="s">
        <v>1586</v>
      </c>
      <c r="C10" s="120" t="s">
        <v>189</v>
      </c>
      <c r="D10" s="159" t="s">
        <v>1941</v>
      </c>
    </row>
    <row r="11" spans="1:4" ht="25.5" x14ac:dyDescent="0.2">
      <c r="A11" s="383"/>
      <c r="B11" s="122" t="s">
        <v>1587</v>
      </c>
      <c r="C11" s="128"/>
      <c r="D11" s="126"/>
    </row>
    <row r="12" spans="1:4" x14ac:dyDescent="0.2">
      <c r="A12" s="383"/>
      <c r="B12" s="122" t="s">
        <v>1588</v>
      </c>
      <c r="C12" s="123" t="s">
        <v>225</v>
      </c>
      <c r="D12" s="126"/>
    </row>
    <row r="13" spans="1:4" ht="45.75" customHeight="1" x14ac:dyDescent="0.2">
      <c r="A13" s="383"/>
      <c r="B13" s="122" t="s">
        <v>1589</v>
      </c>
      <c r="C13" s="123" t="s">
        <v>189</v>
      </c>
      <c r="D13" s="126" t="s">
        <v>1942</v>
      </c>
    </row>
    <row r="14" spans="1:4" x14ac:dyDescent="0.2">
      <c r="A14" s="383"/>
      <c r="B14" s="122" t="s">
        <v>1590</v>
      </c>
      <c r="C14" s="128" t="s">
        <v>1852</v>
      </c>
      <c r="D14" s="126" t="s">
        <v>1853</v>
      </c>
    </row>
    <row r="15" spans="1:4" ht="28.5" x14ac:dyDescent="0.2">
      <c r="A15" s="383"/>
      <c r="B15" s="122" t="s">
        <v>1591</v>
      </c>
      <c r="C15" s="123" t="s">
        <v>1854</v>
      </c>
      <c r="D15" s="126" t="s">
        <v>1943</v>
      </c>
    </row>
    <row r="16" spans="1:4" x14ac:dyDescent="0.2">
      <c r="A16" s="383"/>
      <c r="B16" s="122" t="s">
        <v>1592</v>
      </c>
      <c r="C16" s="128" t="s">
        <v>236</v>
      </c>
      <c r="D16" s="126" t="s">
        <v>1944</v>
      </c>
    </row>
    <row r="17" spans="1:4" ht="28.5" customHeight="1" x14ac:dyDescent="0.2">
      <c r="A17" s="383"/>
      <c r="B17" s="122" t="s">
        <v>1593</v>
      </c>
      <c r="C17" s="128" t="s">
        <v>1945</v>
      </c>
      <c r="D17" s="126"/>
    </row>
    <row r="18" spans="1:4" ht="18" customHeight="1" x14ac:dyDescent="0.2">
      <c r="A18" s="385"/>
      <c r="B18" s="129" t="s">
        <v>1594</v>
      </c>
      <c r="C18" s="123" t="s">
        <v>189</v>
      </c>
      <c r="D18" s="130"/>
    </row>
    <row r="19" spans="1:4" ht="20.25" customHeight="1" x14ac:dyDescent="0.2">
      <c r="A19" s="385"/>
      <c r="B19" s="122" t="s">
        <v>1595</v>
      </c>
      <c r="C19" s="128" t="s">
        <v>1746</v>
      </c>
      <c r="D19" s="126"/>
    </row>
    <row r="20" spans="1:4" ht="20.25" customHeight="1" thickBot="1" x14ac:dyDescent="0.25">
      <c r="A20" s="220"/>
      <c r="B20" s="170" t="s">
        <v>1596</v>
      </c>
      <c r="C20" s="171" t="s">
        <v>1946</v>
      </c>
      <c r="D20" s="172"/>
    </row>
    <row r="21" spans="1:4" ht="38.25" x14ac:dyDescent="0.2">
      <c r="A21" s="383" t="s">
        <v>1597</v>
      </c>
      <c r="B21" s="25" t="s">
        <v>1598</v>
      </c>
      <c r="C21" s="120" t="s">
        <v>208</v>
      </c>
      <c r="D21" s="215" t="s">
        <v>1599</v>
      </c>
    </row>
    <row r="22" spans="1:4" ht="28.5" x14ac:dyDescent="0.2">
      <c r="A22" s="383"/>
      <c r="B22" s="122" t="s">
        <v>1600</v>
      </c>
      <c r="C22" s="128" t="s">
        <v>1947</v>
      </c>
      <c r="D22" s="126" t="s">
        <v>1855</v>
      </c>
    </row>
    <row r="23" spans="1:4" ht="86.25" customHeight="1" x14ac:dyDescent="0.2">
      <c r="A23" s="383"/>
      <c r="B23" s="122" t="s">
        <v>1601</v>
      </c>
      <c r="C23" s="128" t="s">
        <v>1856</v>
      </c>
      <c r="D23" s="126"/>
    </row>
    <row r="24" spans="1:4" ht="28.5" x14ac:dyDescent="0.2">
      <c r="A24" s="383"/>
      <c r="B24" s="122" t="s">
        <v>1584</v>
      </c>
      <c r="C24" s="128" t="s">
        <v>1857</v>
      </c>
      <c r="D24" s="126"/>
    </row>
    <row r="25" spans="1:4" ht="28.5" customHeight="1" x14ac:dyDescent="0.2">
      <c r="A25" s="383"/>
      <c r="B25" s="122" t="s">
        <v>1602</v>
      </c>
      <c r="C25" s="123" t="s">
        <v>208</v>
      </c>
      <c r="D25" s="126"/>
    </row>
    <row r="26" spans="1:4" ht="25.5" x14ac:dyDescent="0.2">
      <c r="A26" s="383"/>
      <c r="B26" s="122" t="s">
        <v>1603</v>
      </c>
      <c r="C26" s="123" t="s">
        <v>189</v>
      </c>
      <c r="D26" s="126"/>
    </row>
    <row r="27" spans="1:4" ht="38.25" x14ac:dyDescent="0.2">
      <c r="A27" s="383"/>
      <c r="B27" s="122" t="s">
        <v>1604</v>
      </c>
      <c r="C27" s="128" t="s">
        <v>1605</v>
      </c>
      <c r="D27" s="126"/>
    </row>
    <row r="28" spans="1:4" ht="42.75" x14ac:dyDescent="0.2">
      <c r="A28" s="383"/>
      <c r="B28" s="122" t="s">
        <v>1606</v>
      </c>
      <c r="C28" s="128" t="s">
        <v>1858</v>
      </c>
      <c r="D28" s="126" t="s">
        <v>1859</v>
      </c>
    </row>
    <row r="29" spans="1:4" x14ac:dyDescent="0.2">
      <c r="A29" s="383"/>
      <c r="B29" s="122" t="s">
        <v>1607</v>
      </c>
      <c r="C29" s="128" t="s">
        <v>1608</v>
      </c>
      <c r="D29" s="126"/>
    </row>
    <row r="30" spans="1:4" x14ac:dyDescent="0.2">
      <c r="A30" s="383"/>
      <c r="B30" s="122" t="s">
        <v>1609</v>
      </c>
      <c r="C30" s="128" t="s">
        <v>1608</v>
      </c>
      <c r="D30" s="126"/>
    </row>
    <row r="31" spans="1:4" x14ac:dyDescent="0.2">
      <c r="A31" s="383"/>
      <c r="B31" s="122" t="s">
        <v>1610</v>
      </c>
      <c r="C31" s="128" t="s">
        <v>1608</v>
      </c>
      <c r="D31" s="126"/>
    </row>
    <row r="32" spans="1:4" ht="25.5" x14ac:dyDescent="0.2">
      <c r="A32" s="383"/>
      <c r="B32" s="122" t="s">
        <v>1611</v>
      </c>
      <c r="C32" s="123" t="s">
        <v>189</v>
      </c>
      <c r="D32" s="126"/>
    </row>
    <row r="33" spans="1:4" ht="99.75" x14ac:dyDescent="0.2">
      <c r="A33" s="383"/>
      <c r="B33" s="122" t="s">
        <v>1612</v>
      </c>
      <c r="C33" s="128" t="s">
        <v>1613</v>
      </c>
      <c r="D33" s="126" t="s">
        <v>1948</v>
      </c>
    </row>
    <row r="34" spans="1:4" x14ac:dyDescent="0.2">
      <c r="A34" s="383"/>
      <c r="B34" s="122" t="s">
        <v>1614</v>
      </c>
      <c r="C34" s="123" t="s">
        <v>189</v>
      </c>
      <c r="D34" s="126"/>
    </row>
    <row r="35" spans="1:4" ht="42.75" x14ac:dyDescent="0.2">
      <c r="A35" s="383"/>
      <c r="B35" s="122" t="s">
        <v>1615</v>
      </c>
      <c r="C35" s="128" t="s">
        <v>1860</v>
      </c>
      <c r="D35" s="126" t="s">
        <v>1949</v>
      </c>
    </row>
    <row r="36" spans="1:4" ht="38.25" x14ac:dyDescent="0.2">
      <c r="A36" s="383"/>
      <c r="B36" s="122" t="s">
        <v>1616</v>
      </c>
      <c r="C36" s="128" t="s">
        <v>1861</v>
      </c>
      <c r="D36" s="126" t="s">
        <v>1862</v>
      </c>
    </row>
    <row r="37" spans="1:4" ht="57" x14ac:dyDescent="0.2">
      <c r="A37" s="383"/>
      <c r="B37" s="122" t="s">
        <v>1617</v>
      </c>
      <c r="C37" s="128" t="s">
        <v>1927</v>
      </c>
      <c r="D37" s="126"/>
    </row>
    <row r="38" spans="1:4" ht="36" customHeight="1" x14ac:dyDescent="0.2">
      <c r="A38" s="383"/>
      <c r="B38" s="122" t="s">
        <v>1618</v>
      </c>
      <c r="C38" s="128" t="s">
        <v>1863</v>
      </c>
      <c r="D38" s="126"/>
    </row>
    <row r="39" spans="1:4" ht="25.5" x14ac:dyDescent="0.2">
      <c r="A39" s="383"/>
      <c r="B39" s="122" t="s">
        <v>1619</v>
      </c>
      <c r="C39" s="128" t="s">
        <v>539</v>
      </c>
      <c r="D39" s="126"/>
    </row>
    <row r="40" spans="1:4" ht="42.75" x14ac:dyDescent="0.2">
      <c r="A40" s="383"/>
      <c r="B40" s="122" t="s">
        <v>1620</v>
      </c>
      <c r="C40" s="128" t="s">
        <v>1864</v>
      </c>
      <c r="D40" s="126"/>
    </row>
    <row r="41" spans="1:4" x14ac:dyDescent="0.2">
      <c r="A41" s="383"/>
      <c r="B41" s="122" t="s">
        <v>1621</v>
      </c>
      <c r="C41" s="123" t="s">
        <v>208</v>
      </c>
      <c r="D41" s="126" t="s">
        <v>1763</v>
      </c>
    </row>
    <row r="42" spans="1:4" ht="63.75" x14ac:dyDescent="0.2">
      <c r="A42" s="383"/>
      <c r="B42" s="122" t="s">
        <v>1622</v>
      </c>
      <c r="C42" s="128" t="s">
        <v>189</v>
      </c>
      <c r="D42" s="126"/>
    </row>
    <row r="43" spans="1:4" ht="57" x14ac:dyDescent="0.2">
      <c r="A43" s="383"/>
      <c r="B43" s="122" t="s">
        <v>1623</v>
      </c>
      <c r="C43" s="123" t="s">
        <v>208</v>
      </c>
      <c r="D43" s="126" t="s">
        <v>1865</v>
      </c>
    </row>
    <row r="44" spans="1:4" ht="25.5" x14ac:dyDescent="0.2">
      <c r="A44" s="383"/>
      <c r="B44" s="122" t="s">
        <v>1624</v>
      </c>
      <c r="C44" s="128"/>
      <c r="D44" s="126"/>
    </row>
    <row r="45" spans="1:4" ht="25.5" x14ac:dyDescent="0.2">
      <c r="A45" s="383"/>
      <c r="B45" s="122" t="s">
        <v>1625</v>
      </c>
      <c r="C45" s="123" t="s">
        <v>208</v>
      </c>
      <c r="D45" s="126"/>
    </row>
    <row r="46" spans="1:4" ht="45.75" customHeight="1" x14ac:dyDescent="0.2">
      <c r="A46" s="383"/>
      <c r="B46" s="122" t="s">
        <v>1626</v>
      </c>
      <c r="C46" s="253"/>
      <c r="D46" s="126"/>
    </row>
    <row r="47" spans="1:4" ht="42.75" x14ac:dyDescent="0.2">
      <c r="A47" s="383"/>
      <c r="B47" s="122" t="s">
        <v>1627</v>
      </c>
      <c r="C47" s="123" t="s">
        <v>189</v>
      </c>
      <c r="D47" s="126" t="s">
        <v>1928</v>
      </c>
    </row>
    <row r="48" spans="1:4" ht="28.5" x14ac:dyDescent="0.2">
      <c r="A48" s="383"/>
      <c r="B48" s="122" t="s">
        <v>1628</v>
      </c>
      <c r="C48" s="123" t="s">
        <v>225</v>
      </c>
      <c r="D48" s="126" t="s">
        <v>1866</v>
      </c>
    </row>
    <row r="49" spans="1:11" ht="25.5" x14ac:dyDescent="0.2">
      <c r="A49" s="383"/>
      <c r="B49" s="122" t="s">
        <v>1629</v>
      </c>
      <c r="C49" s="128" t="s">
        <v>236</v>
      </c>
      <c r="D49" s="126"/>
    </row>
    <row r="50" spans="1:11" ht="38.25" x14ac:dyDescent="0.2">
      <c r="A50" s="383"/>
      <c r="B50" s="122" t="s">
        <v>1630</v>
      </c>
      <c r="C50" s="123" t="s">
        <v>208</v>
      </c>
      <c r="D50" s="126"/>
    </row>
    <row r="51" spans="1:11" ht="57" x14ac:dyDescent="0.2">
      <c r="A51" s="383"/>
      <c r="B51" s="122" t="s">
        <v>1631</v>
      </c>
      <c r="C51" s="128" t="s">
        <v>236</v>
      </c>
      <c r="D51" s="126" t="s">
        <v>1738</v>
      </c>
    </row>
    <row r="52" spans="1:11" x14ac:dyDescent="0.2">
      <c r="A52" s="383"/>
      <c r="B52" s="122" t="s">
        <v>1632</v>
      </c>
      <c r="C52" s="123" t="s">
        <v>189</v>
      </c>
      <c r="D52" s="126" t="s">
        <v>1633</v>
      </c>
    </row>
    <row r="53" spans="1:11" ht="25.5" x14ac:dyDescent="0.2">
      <c r="A53" s="383"/>
      <c r="B53" s="122" t="s">
        <v>1634</v>
      </c>
      <c r="C53" s="123" t="s">
        <v>189</v>
      </c>
      <c r="D53" s="126"/>
    </row>
    <row r="54" spans="1:11" ht="28.5" x14ac:dyDescent="0.2">
      <c r="A54" s="383"/>
      <c r="B54" s="122" t="s">
        <v>1635</v>
      </c>
      <c r="C54" s="123" t="s">
        <v>1764</v>
      </c>
      <c r="D54" s="126" t="s">
        <v>1867</v>
      </c>
    </row>
    <row r="55" spans="1:11" ht="9" customHeight="1" thickBot="1" x14ac:dyDescent="0.25">
      <c r="A55" s="383"/>
      <c r="B55" s="133"/>
      <c r="C55" s="152"/>
      <c r="D55" s="135"/>
    </row>
    <row r="56" spans="1:11" ht="77.25" thickBot="1" x14ac:dyDescent="0.25">
      <c r="A56" s="383"/>
      <c r="B56" s="271" t="s">
        <v>1636</v>
      </c>
      <c r="C56" s="280" t="s">
        <v>1637</v>
      </c>
      <c r="D56" s="74" t="s">
        <v>1638</v>
      </c>
      <c r="E56" s="74" t="s">
        <v>1639</v>
      </c>
      <c r="F56" s="74" t="s">
        <v>1640</v>
      </c>
      <c r="G56" s="74" t="s">
        <v>1641</v>
      </c>
      <c r="H56" s="74" t="s">
        <v>1642</v>
      </c>
      <c r="I56" s="74" t="s">
        <v>1643</v>
      </c>
      <c r="J56" s="207" t="s">
        <v>1644</v>
      </c>
      <c r="K56" s="285" t="s">
        <v>38</v>
      </c>
    </row>
    <row r="57" spans="1:11" x14ac:dyDescent="0.2">
      <c r="A57" s="383"/>
      <c r="B57" s="141" t="s">
        <v>1645</v>
      </c>
      <c r="C57" s="142" t="s">
        <v>189</v>
      </c>
      <c r="D57" s="161" t="s">
        <v>208</v>
      </c>
      <c r="E57" s="143" t="str">
        <f>IF(C21=0,"",C21)</f>
        <v>Yes</v>
      </c>
      <c r="F57" s="143" t="str">
        <f>IF(C45=0,"",C45)</f>
        <v>Yes</v>
      </c>
      <c r="G57" s="161" t="str">
        <f>IF(C25=0,"",C25)</f>
        <v>Yes</v>
      </c>
      <c r="H57" s="161" t="str">
        <f>IF(C32=0,"",C32)</f>
        <v>No</v>
      </c>
      <c r="I57" s="161" t="s">
        <v>189</v>
      </c>
      <c r="J57" s="144" t="s">
        <v>189</v>
      </c>
      <c r="K57" s="221"/>
    </row>
    <row r="58" spans="1:11" ht="85.5" x14ac:dyDescent="0.2">
      <c r="A58" s="383"/>
      <c r="B58" s="122" t="s">
        <v>1646</v>
      </c>
      <c r="C58" s="123" t="s">
        <v>1868</v>
      </c>
      <c r="D58" s="260" t="s">
        <v>1747</v>
      </c>
      <c r="E58" s="260" t="s">
        <v>1647</v>
      </c>
      <c r="F58" s="260"/>
      <c r="G58" s="146" t="s">
        <v>1748</v>
      </c>
      <c r="H58" s="161" t="str">
        <f>IF(C33=0,"",C33)</f>
        <v>Ventilation is maintained with openings for draft.  Seasonal temperature variation also dictates openings.  Certain dampers are closed except in use for varying circumstances.</v>
      </c>
      <c r="I58" s="146" t="s">
        <v>1870</v>
      </c>
      <c r="J58" s="130" t="s">
        <v>1951</v>
      </c>
      <c r="K58" s="127"/>
    </row>
    <row r="59" spans="1:11" ht="25.5" x14ac:dyDescent="0.2">
      <c r="A59" s="383"/>
      <c r="B59" s="122" t="s">
        <v>1648</v>
      </c>
      <c r="C59" s="123" t="s">
        <v>225</v>
      </c>
      <c r="D59" s="262"/>
      <c r="E59" s="262"/>
      <c r="F59" s="262"/>
      <c r="G59" s="148"/>
      <c r="H59" s="148" t="s">
        <v>189</v>
      </c>
      <c r="I59" s="148" t="s">
        <v>189</v>
      </c>
      <c r="J59" s="124" t="s">
        <v>189</v>
      </c>
      <c r="K59" s="127"/>
    </row>
    <row r="60" spans="1:11" ht="409.5" x14ac:dyDescent="0.2">
      <c r="A60" s="383"/>
      <c r="B60" s="122" t="s">
        <v>1649</v>
      </c>
      <c r="C60" s="259" t="s">
        <v>1869</v>
      </c>
      <c r="D60" s="260"/>
      <c r="E60" s="260"/>
      <c r="F60" s="260"/>
      <c r="G60" s="146"/>
      <c r="H60" s="146" t="s">
        <v>1949</v>
      </c>
      <c r="I60" s="146" t="s">
        <v>1950</v>
      </c>
      <c r="J60" s="130" t="s">
        <v>1952</v>
      </c>
      <c r="K60" s="127"/>
    </row>
    <row r="61" spans="1:11" ht="25.5" x14ac:dyDescent="0.2">
      <c r="A61" s="383"/>
      <c r="B61" s="158" t="s">
        <v>1650</v>
      </c>
      <c r="C61" s="254" t="s">
        <v>236</v>
      </c>
      <c r="D61" s="153"/>
      <c r="E61" s="153"/>
      <c r="F61" s="66" t="str">
        <f>IF(C46=0,"",C46)</f>
        <v/>
      </c>
      <c r="G61" s="153"/>
      <c r="H61" s="146"/>
      <c r="I61" s="146"/>
      <c r="J61" s="126" t="s">
        <v>236</v>
      </c>
      <c r="K61" s="127"/>
    </row>
    <row r="62" spans="1:11" ht="9" customHeight="1" thickBot="1" x14ac:dyDescent="0.25">
      <c r="A62" s="383"/>
      <c r="B62" s="133"/>
      <c r="C62" s="152"/>
      <c r="D62" s="135"/>
    </row>
    <row r="63" spans="1:11" ht="51.75" thickBot="1" x14ac:dyDescent="0.25">
      <c r="A63" s="383"/>
      <c r="B63" s="386" t="s">
        <v>1651</v>
      </c>
      <c r="C63" s="387"/>
      <c r="D63" s="18" t="s">
        <v>1652</v>
      </c>
      <c r="E63" s="74" t="s">
        <v>1653</v>
      </c>
      <c r="F63" s="207" t="s">
        <v>1654</v>
      </c>
      <c r="G63" s="140" t="s">
        <v>38</v>
      </c>
    </row>
    <row r="64" spans="1:11" ht="42.75" x14ac:dyDescent="0.2">
      <c r="A64" s="383"/>
      <c r="B64" s="18" t="s">
        <v>1655</v>
      </c>
      <c r="C64" s="163" t="s">
        <v>1871</v>
      </c>
      <c r="D64" s="164" t="s">
        <v>236</v>
      </c>
      <c r="E64" s="164" t="s">
        <v>236</v>
      </c>
      <c r="F64" s="159" t="s">
        <v>1872</v>
      </c>
      <c r="G64" s="157"/>
    </row>
    <row r="65" spans="1:7" ht="71.25" x14ac:dyDescent="0.2">
      <c r="A65" s="383"/>
      <c r="B65" s="18"/>
      <c r="C65" s="216" t="s">
        <v>1739</v>
      </c>
      <c r="D65" s="217" t="s">
        <v>236</v>
      </c>
      <c r="E65" s="217" t="s">
        <v>236</v>
      </c>
      <c r="F65" s="215" t="s">
        <v>1872</v>
      </c>
      <c r="G65" s="219"/>
    </row>
    <row r="66" spans="1:7" ht="57" x14ac:dyDescent="0.2">
      <c r="A66" s="383"/>
      <c r="B66" s="18" t="s">
        <v>1656</v>
      </c>
      <c r="C66" s="216" t="s">
        <v>1729</v>
      </c>
      <c r="D66" s="217" t="s">
        <v>236</v>
      </c>
      <c r="E66" s="217" t="s">
        <v>236</v>
      </c>
      <c r="F66" s="215" t="s">
        <v>1872</v>
      </c>
      <c r="G66" s="219"/>
    </row>
    <row r="67" spans="1:7" ht="38.25" x14ac:dyDescent="0.2">
      <c r="A67" s="383"/>
      <c r="B67" s="18" t="s">
        <v>1657</v>
      </c>
      <c r="C67" s="216" t="s">
        <v>1765</v>
      </c>
      <c r="D67" s="153" t="s">
        <v>1953</v>
      </c>
      <c r="E67" s="217" t="s">
        <v>236</v>
      </c>
      <c r="F67" s="217" t="s">
        <v>236</v>
      </c>
      <c r="G67" s="128"/>
    </row>
    <row r="68" spans="1:7" ht="71.25" x14ac:dyDescent="0.2">
      <c r="A68" s="383"/>
      <c r="B68" s="18" t="s">
        <v>1658</v>
      </c>
      <c r="C68" s="216" t="s">
        <v>1797</v>
      </c>
      <c r="D68" s="153" t="s">
        <v>236</v>
      </c>
      <c r="E68" s="153" t="s">
        <v>236</v>
      </c>
      <c r="F68" s="167" t="s">
        <v>236</v>
      </c>
      <c r="G68" s="128"/>
    </row>
    <row r="69" spans="1:7" ht="9.6" customHeight="1" thickBot="1" x14ac:dyDescent="0.25">
      <c r="A69" s="383"/>
      <c r="B69" s="151"/>
      <c r="C69" s="152"/>
    </row>
    <row r="70" spans="1:7" ht="15" thickBot="1" x14ac:dyDescent="0.25">
      <c r="A70" s="383"/>
      <c r="B70" s="154"/>
      <c r="C70" s="140" t="s">
        <v>432</v>
      </c>
      <c r="D70" s="140" t="s">
        <v>38</v>
      </c>
      <c r="E70" s="155"/>
    </row>
    <row r="71" spans="1:7" ht="51" x14ac:dyDescent="0.2">
      <c r="A71" s="383"/>
      <c r="B71" s="18" t="s">
        <v>1659</v>
      </c>
      <c r="C71" s="222" t="s">
        <v>1873</v>
      </c>
      <c r="D71" s="157" t="s">
        <v>1874</v>
      </c>
    </row>
    <row r="72" spans="1:7" ht="70.5" customHeight="1" thickBot="1" x14ac:dyDescent="0.25">
      <c r="A72" s="390"/>
      <c r="B72" s="170" t="s">
        <v>1661</v>
      </c>
      <c r="C72" s="128" t="s">
        <v>1954</v>
      </c>
      <c r="D72" s="126"/>
    </row>
  </sheetData>
  <mergeCells count="8">
    <mergeCell ref="A21:A72"/>
    <mergeCell ref="B63:C63"/>
    <mergeCell ref="A1:D2"/>
    <mergeCell ref="A3:D3"/>
    <mergeCell ref="A4:D4"/>
    <mergeCell ref="A5:B5"/>
    <mergeCell ref="A6:A9"/>
    <mergeCell ref="A10:A19"/>
  </mergeCells>
  <conditionalFormatting sqref="C10">
    <cfRule type="containsBlanks" dxfId="120" priority="96">
      <formula>LEN(TRIM(C10))=0</formula>
    </cfRule>
  </conditionalFormatting>
  <conditionalFormatting sqref="C11">
    <cfRule type="expression" dxfId="119" priority="95">
      <formula>OR(C$10="No",C$10="N/A")</formula>
    </cfRule>
  </conditionalFormatting>
  <conditionalFormatting sqref="C13">
    <cfRule type="containsBlanks" dxfId="118" priority="94">
      <formula>LEN(TRIM(C13))=0</formula>
    </cfRule>
  </conditionalFormatting>
  <conditionalFormatting sqref="C14">
    <cfRule type="expression" dxfId="117" priority="93">
      <formula>OR(C$13="No",C$13="N/A")</formula>
    </cfRule>
  </conditionalFormatting>
  <conditionalFormatting sqref="C12">
    <cfRule type="containsBlanks" dxfId="116" priority="92">
      <formula>LEN(TRIM(C12))=0</formula>
    </cfRule>
  </conditionalFormatting>
  <conditionalFormatting sqref="C14 C16">
    <cfRule type="expression" dxfId="115" priority="91">
      <formula>OR($C$13="No",$C$13="N/A")</formula>
    </cfRule>
  </conditionalFormatting>
  <conditionalFormatting sqref="C15">
    <cfRule type="containsBlanks" dxfId="114" priority="90">
      <formula>LEN(TRIM(C15))=0</formula>
    </cfRule>
  </conditionalFormatting>
  <conditionalFormatting sqref="C18">
    <cfRule type="containsBlanks" dxfId="113" priority="89">
      <formula>LEN(TRIM(C18))=0</formula>
    </cfRule>
  </conditionalFormatting>
  <conditionalFormatting sqref="C19:C20">
    <cfRule type="expression" dxfId="112" priority="88">
      <formula>OR($C$18="No",$C$18="N/A")</formula>
    </cfRule>
  </conditionalFormatting>
  <conditionalFormatting sqref="C21">
    <cfRule type="containsBlanks" dxfId="111" priority="87">
      <formula>LEN(TRIM(C21))=0</formula>
    </cfRule>
  </conditionalFormatting>
  <conditionalFormatting sqref="C22">
    <cfRule type="expression" dxfId="110" priority="86">
      <formula>OR(C$21="No",C$21="N/A")</formula>
    </cfRule>
  </conditionalFormatting>
  <conditionalFormatting sqref="C26">
    <cfRule type="containsBlanks" dxfId="109" priority="85">
      <formula>LEN(TRIM(C26))=0</formula>
    </cfRule>
  </conditionalFormatting>
  <conditionalFormatting sqref="C27:C31">
    <cfRule type="expression" dxfId="108" priority="84">
      <formula>OR($C$26="Yes",$C$26="N/A")</formula>
    </cfRule>
  </conditionalFormatting>
  <conditionalFormatting sqref="C32">
    <cfRule type="containsBlanks" dxfId="107" priority="83">
      <formula>LEN(TRIM(C32))=0</formula>
    </cfRule>
  </conditionalFormatting>
  <conditionalFormatting sqref="C33">
    <cfRule type="expression" dxfId="106" priority="82">
      <formula>OR($C$32="Yes",$C$32="N/A")</formula>
    </cfRule>
  </conditionalFormatting>
  <conditionalFormatting sqref="C34">
    <cfRule type="containsBlanks" dxfId="105" priority="81">
      <formula>LEN(TRIM(C34))=0</formula>
    </cfRule>
  </conditionalFormatting>
  <conditionalFormatting sqref="C34:C35">
    <cfRule type="expression" dxfId="104" priority="79" stopIfTrue="1">
      <formula>OR($C$32="Yes","N/A")</formula>
    </cfRule>
  </conditionalFormatting>
  <conditionalFormatting sqref="C35">
    <cfRule type="expression" dxfId="103" priority="80" stopIfTrue="1">
      <formula>OR($C$34="Yes",$C$34="N/A")</formula>
    </cfRule>
  </conditionalFormatting>
  <conditionalFormatting sqref="C41">
    <cfRule type="containsBlanks" dxfId="102" priority="78">
      <formula>LEN(TRIM(C41))=0</formula>
    </cfRule>
  </conditionalFormatting>
  <conditionalFormatting sqref="C43">
    <cfRule type="containsBlanks" dxfId="101" priority="77">
      <formula>LEN(TRIM(C43))=0</formula>
    </cfRule>
  </conditionalFormatting>
  <conditionalFormatting sqref="C44">
    <cfRule type="expression" dxfId="100" priority="76">
      <formula>OR($C$43="Yes",$C$43="N/A")</formula>
    </cfRule>
  </conditionalFormatting>
  <conditionalFormatting sqref="C45">
    <cfRule type="containsBlanks" dxfId="99" priority="75">
      <formula>LEN(TRIM(C45))=0</formula>
    </cfRule>
  </conditionalFormatting>
  <conditionalFormatting sqref="C46">
    <cfRule type="expression" dxfId="98" priority="74">
      <formula>OR($C$45="Yes",$C$45="N/A")</formula>
    </cfRule>
  </conditionalFormatting>
  <conditionalFormatting sqref="C47">
    <cfRule type="containsBlanks" dxfId="97" priority="73">
      <formula>LEN(TRIM(C47))=0</formula>
    </cfRule>
  </conditionalFormatting>
  <conditionalFormatting sqref="C48">
    <cfRule type="containsBlanks" dxfId="96" priority="72">
      <formula>LEN(TRIM(C48))=0</formula>
    </cfRule>
  </conditionalFormatting>
  <conditionalFormatting sqref="C48:C49">
    <cfRule type="expression" dxfId="95" priority="71" stopIfTrue="1">
      <formula>OR($C$47="Yes",$C$47="N/A")</formula>
    </cfRule>
  </conditionalFormatting>
  <conditionalFormatting sqref="C50">
    <cfRule type="containsBlanks" dxfId="94" priority="70">
      <formula>LEN(TRIM(C50))=0</formula>
    </cfRule>
  </conditionalFormatting>
  <conditionalFormatting sqref="C52">
    <cfRule type="containsBlanks" dxfId="93" priority="69">
      <formula>LEN(TRIM(C52))=0</formula>
    </cfRule>
  </conditionalFormatting>
  <conditionalFormatting sqref="C53:C54">
    <cfRule type="containsBlanks" dxfId="92" priority="68">
      <formula>LEN(TRIM(C53))=0</formula>
    </cfRule>
  </conditionalFormatting>
  <conditionalFormatting sqref="C61">
    <cfRule type="expression" dxfId="91" priority="60" stopIfTrue="1">
      <formula>OR(C57="Yes",C57="N/A")</formula>
    </cfRule>
    <cfRule type="expression" dxfId="90" priority="61">
      <formula>OR(C59="No",C59="N/A")</formula>
    </cfRule>
  </conditionalFormatting>
  <conditionalFormatting sqref="C57">
    <cfRule type="containsBlanks" dxfId="89" priority="64">
      <formula>LEN(TRIM(C57))=0</formula>
    </cfRule>
  </conditionalFormatting>
  <conditionalFormatting sqref="C60">
    <cfRule type="expression" dxfId="88" priority="63">
      <formula>OR(C59="Yes",C59="N/A")</formula>
    </cfRule>
    <cfRule type="expression" dxfId="87" priority="97" stopIfTrue="1">
      <formula>OR(C57="Yes",C57="N/A")</formula>
    </cfRule>
  </conditionalFormatting>
  <conditionalFormatting sqref="D61">
    <cfRule type="expression" dxfId="86" priority="48" stopIfTrue="1">
      <formula>OR(D57="Yes",D57="N/A")</formula>
    </cfRule>
    <cfRule type="expression" dxfId="85" priority="49">
      <formula>OR(D59="No",D59="N/A")</formula>
    </cfRule>
  </conditionalFormatting>
  <conditionalFormatting sqref="D57">
    <cfRule type="containsBlanks" dxfId="84" priority="52">
      <formula>LEN(TRIM(D57))=0</formula>
    </cfRule>
  </conditionalFormatting>
  <conditionalFormatting sqref="D60">
    <cfRule type="expression" dxfId="83" priority="51">
      <formula>OR(D59="Yes",D59="N/A")</formula>
    </cfRule>
    <cfRule type="expression" dxfId="82" priority="55" stopIfTrue="1">
      <formula>OR(D57="Yes",D57="N/A")</formula>
    </cfRule>
  </conditionalFormatting>
  <conditionalFormatting sqref="D59">
    <cfRule type="expression" dxfId="81" priority="53" stopIfTrue="1">
      <formula>OR(D57="Yes",D57="N/A")</formula>
    </cfRule>
    <cfRule type="containsBlanks" dxfId="80" priority="54">
      <formula>LEN(TRIM(D59))=0</formula>
    </cfRule>
  </conditionalFormatting>
  <conditionalFormatting sqref="D58">
    <cfRule type="expression" dxfId="79" priority="50" stopIfTrue="1">
      <formula>OR(D57="Yes",D57="N/A")</formula>
    </cfRule>
  </conditionalFormatting>
  <conditionalFormatting sqref="E61">
    <cfRule type="expression" dxfId="78" priority="41" stopIfTrue="1">
      <formula>OR(E57="Yes",E57="N/A")</formula>
    </cfRule>
    <cfRule type="expression" dxfId="77" priority="42">
      <formula>OR(E59="No",E59="N/A")</formula>
    </cfRule>
  </conditionalFormatting>
  <conditionalFormatting sqref="E60">
    <cfRule type="expression" dxfId="76" priority="44">
      <formula>OR(E59="Yes",E59="N/A")</formula>
    </cfRule>
    <cfRule type="expression" dxfId="75" priority="47" stopIfTrue="1">
      <formula>OR(E57="Yes",E57="N/A")</formula>
    </cfRule>
  </conditionalFormatting>
  <conditionalFormatting sqref="E59">
    <cfRule type="expression" dxfId="74" priority="45" stopIfTrue="1">
      <formula>OR(E57="Yes",E57="N/A")</formula>
    </cfRule>
    <cfRule type="containsBlanks" dxfId="73" priority="46">
      <formula>LEN(TRIM(E59))=0</formula>
    </cfRule>
  </conditionalFormatting>
  <conditionalFormatting sqref="F60">
    <cfRule type="expression" dxfId="72" priority="37">
      <formula>OR(F59="Yes",F59="N/A")</formula>
    </cfRule>
    <cfRule type="expression" dxfId="71" priority="40" stopIfTrue="1">
      <formula>OR(F57="Yes",F57="N/A")</formula>
    </cfRule>
  </conditionalFormatting>
  <conditionalFormatting sqref="F59">
    <cfRule type="expression" dxfId="70" priority="38" stopIfTrue="1">
      <formula>OR(F57="Yes",F57="N/A")</formula>
    </cfRule>
    <cfRule type="containsBlanks" dxfId="69" priority="39">
      <formula>LEN(TRIM(F59))=0</formula>
    </cfRule>
  </conditionalFormatting>
  <conditionalFormatting sqref="F58">
    <cfRule type="expression" dxfId="68" priority="36" stopIfTrue="1">
      <formula>OR(F57="Yes",F57="N/A")</formula>
    </cfRule>
  </conditionalFormatting>
  <conditionalFormatting sqref="G61">
    <cfRule type="expression" dxfId="67" priority="29" stopIfTrue="1">
      <formula>OR(G57="Yes",G57="N/A")</formula>
    </cfRule>
    <cfRule type="expression" dxfId="66" priority="30">
      <formula>OR(G59="No",G59="N/A")</formula>
    </cfRule>
  </conditionalFormatting>
  <conditionalFormatting sqref="G60:I60 H61:I61">
    <cfRule type="expression" dxfId="65" priority="32">
      <formula>OR(G59="Yes",G59="N/A")</formula>
    </cfRule>
    <cfRule type="expression" dxfId="64" priority="35" stopIfTrue="1">
      <formula>OR(G57="Yes",G57="N/A")</formula>
    </cfRule>
  </conditionalFormatting>
  <conditionalFormatting sqref="G59">
    <cfRule type="expression" dxfId="63" priority="33" stopIfTrue="1">
      <formula>OR(G57="Yes",G57="N/A")</formula>
    </cfRule>
    <cfRule type="containsBlanks" dxfId="62" priority="34">
      <formula>LEN(TRIM(G59))=0</formula>
    </cfRule>
  </conditionalFormatting>
  <conditionalFormatting sqref="G58">
    <cfRule type="expression" dxfId="61" priority="31" stopIfTrue="1">
      <formula>OR(G57="Yes",G57="N/A")</formula>
    </cfRule>
  </conditionalFormatting>
  <conditionalFormatting sqref="H59">
    <cfRule type="expression" dxfId="60" priority="26" stopIfTrue="1">
      <formula>OR(H57="Yes",H57="N/A")</formula>
    </cfRule>
    <cfRule type="containsBlanks" dxfId="59" priority="27">
      <formula>LEN(TRIM(H59))=0</formula>
    </cfRule>
  </conditionalFormatting>
  <conditionalFormatting sqref="I59">
    <cfRule type="expression" dxfId="58" priority="20" stopIfTrue="1">
      <formula>OR(I57="Yes",I57="N/A")</formula>
    </cfRule>
    <cfRule type="containsBlanks" dxfId="57" priority="21">
      <formula>LEN(TRIM(I59))=0</formula>
    </cfRule>
  </conditionalFormatting>
  <conditionalFormatting sqref="I58">
    <cfRule type="expression" dxfId="56" priority="18" stopIfTrue="1">
      <formula>OR(I57="Yes",I57="N/A")</formula>
    </cfRule>
  </conditionalFormatting>
  <conditionalFormatting sqref="J61">
    <cfRule type="expression" dxfId="55" priority="8" stopIfTrue="1">
      <formula>OR(J57="Yes",J57="N/A")</formula>
    </cfRule>
    <cfRule type="expression" dxfId="54" priority="9">
      <formula>OR(J59="No",J59="N/A")</formula>
    </cfRule>
  </conditionalFormatting>
  <conditionalFormatting sqref="J57">
    <cfRule type="containsBlanks" dxfId="53" priority="12">
      <formula>LEN(TRIM(J57))=0</formula>
    </cfRule>
  </conditionalFormatting>
  <conditionalFormatting sqref="J59">
    <cfRule type="expression" dxfId="52" priority="13" stopIfTrue="1">
      <formula>OR(J57="Yes",J57="N/A")</formula>
    </cfRule>
    <cfRule type="containsBlanks" dxfId="51" priority="14">
      <formula>LEN(TRIM(J59))=0</formula>
    </cfRule>
  </conditionalFormatting>
  <conditionalFormatting sqref="J58">
    <cfRule type="expression" dxfId="50" priority="10" stopIfTrue="1">
      <formula>OR(J57="Yes",J57="N/A")</formula>
    </cfRule>
  </conditionalFormatting>
  <conditionalFormatting sqref="C25">
    <cfRule type="containsBlanks" dxfId="49" priority="7">
      <formula>LEN(TRIM(C25))=0</formula>
    </cfRule>
  </conditionalFormatting>
  <conditionalFormatting sqref="E58">
    <cfRule type="expression" dxfId="48" priority="6" stopIfTrue="1">
      <formula>OR(E57="Yes",E57="N/A")</formula>
    </cfRule>
  </conditionalFormatting>
  <conditionalFormatting sqref="C58:C59">
    <cfRule type="containsBlanks" dxfId="47" priority="2">
      <formula>LEN(TRIM(C58))=0</formula>
    </cfRule>
  </conditionalFormatting>
  <conditionalFormatting sqref="J60">
    <cfRule type="expression" dxfId="46" priority="1" stopIfTrue="1">
      <formula>OR(J59="Yes",J59="N/A")</formula>
    </cfRule>
  </conditionalFormatting>
  <conditionalFormatting sqref="C69:D69">
    <cfRule type="expression" dxfId="45" priority="102" stopIfTrue="1">
      <formula>OR($C63="Yes",$C63="N/A")</formula>
    </cfRule>
    <cfRule type="expression" dxfId="44" priority="103">
      <formula>OR($C67="Yes",$C67="N/A")</formula>
    </cfRule>
  </conditionalFormatting>
  <dataValidations count="3">
    <dataValidation allowBlank="1" showInputMessage="1" showErrorMessage="1" errorTitle="Incorrect Input Value" error="Please enter 'Yes', 'No', or 'N/A'." sqref="E57:I57 F61 H58" xr:uid="{7BB295EC-A5C3-4911-B6C6-C435B24E7360}"/>
    <dataValidation type="list" allowBlank="1" showInputMessage="1" showErrorMessage="1" errorTitle="Incorrect Input Value" error="Please enter 'Yes', 'No', or 'N/A'." sqref="C15" xr:uid="{4CEED4CF-5AE4-4D03-9306-8CFF86B3B44D}">
      <formula1>"State requirement,Consent decree requirement,Permit requirement,NESHAP requirement"</formula1>
    </dataValidation>
    <dataValidation type="list" allowBlank="1" showInputMessage="1" showErrorMessage="1" errorTitle="Incorrect Input Value" error="Please enter 'Yes', 'No', or 'N/A'." sqref="C10 C12:C13 C18 C21 C25:C26 C32 C34 C41 C43 C45 C47:C48 C50 C52:C53 C59:J59 C57:D57 J57" xr:uid="{0E4209BB-327C-47A2-A1E5-23D71DEBF575}">
      <formula1>"Yes, No, N/A"</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F22C2-F36F-4A08-ACBC-ACF00E8A94DA}">
  <sheetPr codeName="Sheet1">
    <tabColor rgb="FF92D050"/>
  </sheetPr>
  <dimension ref="A1:F68"/>
  <sheetViews>
    <sheetView tabSelected="1" zoomScale="80" zoomScaleNormal="80" workbookViewId="0">
      <pane xSplit="2" ySplit="4" topLeftCell="C5" activePane="bottomRight" state="frozen"/>
      <selection pane="topRight" activeCell="C1" sqref="C1"/>
      <selection pane="bottomLeft" activeCell="A5" sqref="A5"/>
      <selection pane="bottomRight" activeCell="E65" sqref="E65"/>
    </sheetView>
  </sheetViews>
  <sheetFormatPr defaultColWidth="8.7109375" defaultRowHeight="15" x14ac:dyDescent="0.25"/>
  <cols>
    <col min="1" max="1" width="39.28515625" style="36" customWidth="1"/>
    <col min="2" max="2" width="38.140625" style="36" customWidth="1"/>
    <col min="3" max="6" width="35.7109375" style="36" customWidth="1"/>
    <col min="7" max="16384" width="8.7109375" style="36"/>
  </cols>
  <sheetData>
    <row r="1" spans="1:6" s="33" customFormat="1" ht="14.65" customHeight="1" x14ac:dyDescent="0.2">
      <c r="A1" s="312" t="s">
        <v>34</v>
      </c>
      <c r="B1" s="313"/>
      <c r="C1" s="313"/>
      <c r="D1" s="313"/>
      <c r="E1" s="313"/>
      <c r="F1" s="314"/>
    </row>
    <row r="2" spans="1:6" s="33" customFormat="1" ht="14.65" customHeight="1" x14ac:dyDescent="0.2">
      <c r="A2" s="315"/>
      <c r="B2" s="316"/>
      <c r="C2" s="316"/>
      <c r="D2" s="316"/>
      <c r="E2" s="316"/>
      <c r="F2" s="317"/>
    </row>
    <row r="3" spans="1:6" s="33" customFormat="1" ht="85.5" customHeight="1" thickBot="1" x14ac:dyDescent="0.25">
      <c r="A3" s="318" t="s">
        <v>35</v>
      </c>
      <c r="B3" s="319"/>
      <c r="C3" s="320"/>
      <c r="D3" s="320"/>
      <c r="E3" s="320"/>
      <c r="F3" s="321"/>
    </row>
    <row r="4" spans="1:6" s="33" customFormat="1" ht="33.75" customHeight="1" thickBot="1" x14ac:dyDescent="0.25">
      <c r="A4" s="322"/>
      <c r="B4" s="323"/>
      <c r="C4" s="16" t="s">
        <v>36</v>
      </c>
      <c r="D4" s="16" t="s">
        <v>37</v>
      </c>
      <c r="E4" s="17" t="s">
        <v>25</v>
      </c>
      <c r="F4" s="17" t="s">
        <v>38</v>
      </c>
    </row>
    <row r="5" spans="1:6" ht="43.15" customHeight="1" thickBot="1" x14ac:dyDescent="0.3">
      <c r="A5" s="324" t="s">
        <v>39</v>
      </c>
      <c r="B5" s="325"/>
      <c r="C5" s="95" t="s">
        <v>40</v>
      </c>
      <c r="D5" s="95" t="s">
        <v>40</v>
      </c>
      <c r="E5" s="96" t="s">
        <v>41</v>
      </c>
      <c r="F5" s="96" t="s">
        <v>41</v>
      </c>
    </row>
    <row r="6" spans="1:6" ht="43.15" customHeight="1" thickBot="1" x14ac:dyDescent="0.3">
      <c r="A6" s="324" t="s">
        <v>42</v>
      </c>
      <c r="B6" s="325"/>
      <c r="C6" s="95" t="s">
        <v>43</v>
      </c>
      <c r="D6" s="95" t="s">
        <v>44</v>
      </c>
      <c r="E6" s="96" t="s">
        <v>1751</v>
      </c>
      <c r="F6" s="96" t="s">
        <v>1752</v>
      </c>
    </row>
    <row r="7" spans="1:6" ht="14.65" customHeight="1" x14ac:dyDescent="0.25">
      <c r="A7" s="308" t="s">
        <v>45</v>
      </c>
      <c r="B7" s="37" t="s">
        <v>46</v>
      </c>
      <c r="C7" s="38" t="s">
        <v>47</v>
      </c>
      <c r="D7" s="38" t="s">
        <v>47</v>
      </c>
      <c r="E7" s="98" t="s">
        <v>47</v>
      </c>
      <c r="F7" s="99" t="s">
        <v>47</v>
      </c>
    </row>
    <row r="8" spans="1:6" x14ac:dyDescent="0.25">
      <c r="A8" s="309"/>
      <c r="B8" s="41" t="s">
        <v>48</v>
      </c>
      <c r="C8" s="42" t="s">
        <v>49</v>
      </c>
      <c r="D8" s="42" t="s">
        <v>49</v>
      </c>
      <c r="E8" s="58" t="s">
        <v>49</v>
      </c>
      <c r="F8" s="59" t="s">
        <v>49</v>
      </c>
    </row>
    <row r="9" spans="1:6" x14ac:dyDescent="0.25">
      <c r="A9" s="309"/>
      <c r="B9" s="41" t="s">
        <v>50</v>
      </c>
      <c r="C9" s="42" t="s">
        <v>51</v>
      </c>
      <c r="D9" s="42" t="s">
        <v>51</v>
      </c>
      <c r="E9" s="58" t="s">
        <v>51</v>
      </c>
      <c r="F9" s="59" t="s">
        <v>51</v>
      </c>
    </row>
    <row r="10" spans="1:6" ht="15.75" thickBot="1" x14ac:dyDescent="0.3">
      <c r="A10" s="309"/>
      <c r="B10" s="41" t="s">
        <v>52</v>
      </c>
      <c r="C10" s="42">
        <v>46312</v>
      </c>
      <c r="D10" s="42">
        <v>46312</v>
      </c>
      <c r="E10" s="58">
        <v>46312</v>
      </c>
      <c r="F10" s="59">
        <v>46312</v>
      </c>
    </row>
    <row r="11" spans="1:6" x14ac:dyDescent="0.25">
      <c r="A11" s="308" t="s">
        <v>53</v>
      </c>
      <c r="B11" s="37" t="s">
        <v>46</v>
      </c>
      <c r="C11" s="38" t="s">
        <v>54</v>
      </c>
      <c r="D11" s="38" t="s">
        <v>47</v>
      </c>
      <c r="E11" s="98" t="s">
        <v>54</v>
      </c>
      <c r="F11" s="99" t="s">
        <v>47</v>
      </c>
    </row>
    <row r="12" spans="1:6" x14ac:dyDescent="0.25">
      <c r="A12" s="309"/>
      <c r="B12" s="41" t="s">
        <v>48</v>
      </c>
      <c r="C12" s="42" t="s">
        <v>49</v>
      </c>
      <c r="D12" s="42" t="s">
        <v>49</v>
      </c>
      <c r="E12" s="58" t="s">
        <v>49</v>
      </c>
      <c r="F12" s="59" t="s">
        <v>49</v>
      </c>
    </row>
    <row r="13" spans="1:6" x14ac:dyDescent="0.25">
      <c r="A13" s="309"/>
      <c r="B13" s="41" t="s">
        <v>50</v>
      </c>
      <c r="C13" s="42" t="s">
        <v>51</v>
      </c>
      <c r="D13" s="42" t="s">
        <v>51</v>
      </c>
      <c r="E13" s="58" t="s">
        <v>51</v>
      </c>
      <c r="F13" s="59" t="s">
        <v>51</v>
      </c>
    </row>
    <row r="14" spans="1:6" ht="15.75" thickBot="1" x14ac:dyDescent="0.3">
      <c r="A14" s="309"/>
      <c r="B14" s="41" t="s">
        <v>52</v>
      </c>
      <c r="C14" s="42">
        <v>46312</v>
      </c>
      <c r="D14" s="42">
        <v>46312</v>
      </c>
      <c r="E14" s="58">
        <v>46312</v>
      </c>
      <c r="F14" s="59">
        <v>46312</v>
      </c>
    </row>
    <row r="15" spans="1:6" x14ac:dyDescent="0.25">
      <c r="A15" s="310" t="s">
        <v>55</v>
      </c>
      <c r="B15" s="45" t="s">
        <v>46</v>
      </c>
      <c r="C15" s="38" t="s">
        <v>56</v>
      </c>
      <c r="D15" s="38" t="s">
        <v>56</v>
      </c>
      <c r="E15" s="98" t="s">
        <v>57</v>
      </c>
      <c r="F15" s="98" t="s">
        <v>57</v>
      </c>
    </row>
    <row r="16" spans="1:6" x14ac:dyDescent="0.25">
      <c r="A16" s="311"/>
      <c r="B16" s="18" t="s">
        <v>48</v>
      </c>
      <c r="C16" s="42" t="s">
        <v>49</v>
      </c>
      <c r="D16" s="42" t="s">
        <v>49</v>
      </c>
      <c r="E16" s="58" t="s">
        <v>49</v>
      </c>
      <c r="F16" s="59" t="s">
        <v>49</v>
      </c>
    </row>
    <row r="17" spans="1:6" x14ac:dyDescent="0.25">
      <c r="A17" s="311"/>
      <c r="B17" s="18" t="s">
        <v>50</v>
      </c>
      <c r="C17" s="42" t="s">
        <v>51</v>
      </c>
      <c r="D17" s="42" t="s">
        <v>51</v>
      </c>
      <c r="E17" s="58" t="s">
        <v>51</v>
      </c>
      <c r="F17" s="59" t="s">
        <v>51</v>
      </c>
    </row>
    <row r="18" spans="1:6" x14ac:dyDescent="0.25">
      <c r="A18" s="311"/>
      <c r="B18" s="18" t="s">
        <v>52</v>
      </c>
      <c r="C18" s="42">
        <v>46312</v>
      </c>
      <c r="D18" s="42">
        <v>46312</v>
      </c>
      <c r="E18" s="58">
        <v>46312</v>
      </c>
      <c r="F18" s="59">
        <v>46312</v>
      </c>
    </row>
    <row r="19" spans="1:6" x14ac:dyDescent="0.25">
      <c r="A19" s="332" t="s">
        <v>58</v>
      </c>
      <c r="B19" s="25" t="s">
        <v>59</v>
      </c>
      <c r="C19" s="46" t="s">
        <v>60</v>
      </c>
      <c r="D19" s="46" t="s">
        <v>60</v>
      </c>
      <c r="E19" s="56" t="s">
        <v>60</v>
      </c>
      <c r="F19" s="57" t="s">
        <v>60</v>
      </c>
    </row>
    <row r="20" spans="1:6" x14ac:dyDescent="0.25">
      <c r="A20" s="311"/>
      <c r="B20" s="18" t="s">
        <v>61</v>
      </c>
      <c r="C20" s="42">
        <v>41.672434000000003</v>
      </c>
      <c r="D20" s="42">
        <v>41.673689000000003</v>
      </c>
      <c r="E20" s="58">
        <v>41.672434000000003</v>
      </c>
      <c r="F20" s="59">
        <v>41.673689000000003</v>
      </c>
    </row>
    <row r="21" spans="1:6" x14ac:dyDescent="0.25">
      <c r="A21" s="311"/>
      <c r="B21" s="18" t="s">
        <v>62</v>
      </c>
      <c r="C21" s="42">
        <v>-87.454187000000005</v>
      </c>
      <c r="D21" s="42">
        <v>-87.423619000000002</v>
      </c>
      <c r="E21" s="58">
        <v>-87.454187000000005</v>
      </c>
      <c r="F21" s="59">
        <v>-87.423619000000002</v>
      </c>
    </row>
    <row r="22" spans="1:6" ht="32.25" customHeight="1" thickBot="1" x14ac:dyDescent="0.3">
      <c r="A22" s="333"/>
      <c r="B22" s="19" t="s">
        <v>63</v>
      </c>
      <c r="C22" s="49" t="s">
        <v>64</v>
      </c>
      <c r="D22" s="49" t="s">
        <v>64</v>
      </c>
      <c r="E22" s="60" t="s">
        <v>64</v>
      </c>
      <c r="F22" s="61" t="s">
        <v>64</v>
      </c>
    </row>
    <row r="23" spans="1:6" x14ac:dyDescent="0.25">
      <c r="A23" s="332" t="s">
        <v>65</v>
      </c>
      <c r="B23" s="25" t="s">
        <v>66</v>
      </c>
      <c r="C23" s="46" t="s">
        <v>67</v>
      </c>
      <c r="D23" s="46" t="s">
        <v>67</v>
      </c>
      <c r="E23" s="56" t="s">
        <v>68</v>
      </c>
      <c r="F23" s="56" t="s">
        <v>68</v>
      </c>
    </row>
    <row r="24" spans="1:6" ht="15.75" thickBot="1" x14ac:dyDescent="0.3">
      <c r="A24" s="333"/>
      <c r="B24" s="19" t="s">
        <v>69</v>
      </c>
      <c r="C24" s="49" t="s">
        <v>70</v>
      </c>
      <c r="D24" s="49" t="s">
        <v>70</v>
      </c>
      <c r="E24" s="60" t="s">
        <v>71</v>
      </c>
      <c r="F24" s="60" t="s">
        <v>71</v>
      </c>
    </row>
    <row r="25" spans="1:6" x14ac:dyDescent="0.25">
      <c r="A25" s="332" t="s">
        <v>72</v>
      </c>
      <c r="B25" s="25" t="s">
        <v>73</v>
      </c>
      <c r="C25" s="46" t="s">
        <v>74</v>
      </c>
      <c r="D25" s="46" t="s">
        <v>74</v>
      </c>
      <c r="E25" s="56" t="s">
        <v>75</v>
      </c>
      <c r="F25" s="56" t="s">
        <v>75</v>
      </c>
    </row>
    <row r="26" spans="1:6" ht="15.75" thickBot="1" x14ac:dyDescent="0.3">
      <c r="A26" s="333"/>
      <c r="B26" s="19" t="s">
        <v>76</v>
      </c>
      <c r="C26" s="49" t="s">
        <v>77</v>
      </c>
      <c r="D26" s="49" t="s">
        <v>77</v>
      </c>
      <c r="E26" s="243" t="s">
        <v>78</v>
      </c>
      <c r="F26" s="243" t="s">
        <v>78</v>
      </c>
    </row>
    <row r="27" spans="1:6" x14ac:dyDescent="0.25">
      <c r="A27" s="332" t="s">
        <v>79</v>
      </c>
      <c r="B27" s="25" t="s">
        <v>80</v>
      </c>
      <c r="C27" s="46">
        <v>1209884</v>
      </c>
      <c r="D27" s="46">
        <v>4581695</v>
      </c>
      <c r="E27" s="56">
        <v>1153527</v>
      </c>
      <c r="F27" s="57"/>
    </row>
    <row r="28" spans="1:6" x14ac:dyDescent="0.25">
      <c r="A28" s="311"/>
      <c r="B28" s="18" t="s">
        <v>81</v>
      </c>
      <c r="C28" s="42"/>
      <c r="D28" s="42"/>
      <c r="E28" s="58"/>
      <c r="F28" s="59"/>
    </row>
    <row r="29" spans="1:6" x14ac:dyDescent="0.25">
      <c r="A29" s="311"/>
      <c r="B29" s="18" t="s">
        <v>82</v>
      </c>
      <c r="C29" s="42"/>
      <c r="D29" s="42"/>
      <c r="E29" s="58"/>
      <c r="F29" s="59"/>
    </row>
    <row r="30" spans="1:6" ht="15" customHeight="1" thickBot="1" x14ac:dyDescent="0.3">
      <c r="A30" s="333"/>
      <c r="B30" s="19" t="s">
        <v>83</v>
      </c>
      <c r="C30" s="49"/>
      <c r="D30" s="49">
        <v>86829</v>
      </c>
      <c r="E30" s="60"/>
      <c r="F30" s="61"/>
    </row>
    <row r="31" spans="1:6" x14ac:dyDescent="0.25">
      <c r="A31" s="332" t="s">
        <v>84</v>
      </c>
      <c r="B31" s="25" t="s">
        <v>80</v>
      </c>
      <c r="C31" s="52"/>
      <c r="D31" s="52"/>
      <c r="E31" s="56">
        <v>2496432</v>
      </c>
      <c r="F31" s="57">
        <v>3376137</v>
      </c>
    </row>
    <row r="32" spans="1:6" x14ac:dyDescent="0.25">
      <c r="A32" s="311"/>
      <c r="B32" s="18" t="s">
        <v>81</v>
      </c>
      <c r="C32" s="41"/>
      <c r="D32" s="41"/>
      <c r="E32" s="58"/>
      <c r="F32" s="59"/>
    </row>
    <row r="33" spans="1:6" x14ac:dyDescent="0.25">
      <c r="A33" s="311"/>
      <c r="B33" s="18" t="s">
        <v>82</v>
      </c>
      <c r="C33" s="41"/>
      <c r="D33" s="41"/>
      <c r="E33" s="58"/>
      <c r="F33" s="59"/>
    </row>
    <row r="34" spans="1:6" ht="15" customHeight="1" thickBot="1" x14ac:dyDescent="0.3">
      <c r="A34" s="333"/>
      <c r="B34" s="19" t="s">
        <v>83</v>
      </c>
      <c r="C34" s="53"/>
      <c r="D34" s="53"/>
      <c r="E34" s="60"/>
      <c r="F34" s="61">
        <v>95683</v>
      </c>
    </row>
    <row r="35" spans="1:6" x14ac:dyDescent="0.25">
      <c r="A35" s="332" t="s">
        <v>85</v>
      </c>
      <c r="B35" s="25" t="s">
        <v>80</v>
      </c>
      <c r="C35" s="52"/>
      <c r="D35" s="52"/>
      <c r="E35" s="56">
        <v>1283893</v>
      </c>
      <c r="F35" s="57">
        <v>3705243</v>
      </c>
    </row>
    <row r="36" spans="1:6" x14ac:dyDescent="0.25">
      <c r="A36" s="311"/>
      <c r="B36" s="18" t="s">
        <v>81</v>
      </c>
      <c r="C36" s="41"/>
      <c r="D36" s="41"/>
      <c r="E36" s="58"/>
      <c r="F36" s="59"/>
    </row>
    <row r="37" spans="1:6" x14ac:dyDescent="0.25">
      <c r="A37" s="311"/>
      <c r="B37" s="18" t="s">
        <v>82</v>
      </c>
      <c r="C37" s="41"/>
      <c r="D37" s="41"/>
      <c r="E37" s="58"/>
      <c r="F37" s="59"/>
    </row>
    <row r="38" spans="1:6" ht="15" customHeight="1" thickBot="1" x14ac:dyDescent="0.3">
      <c r="A38" s="333"/>
      <c r="B38" s="19" t="s">
        <v>83</v>
      </c>
      <c r="C38" s="53"/>
      <c r="D38" s="53"/>
      <c r="E38" s="60"/>
      <c r="F38" s="61"/>
    </row>
    <row r="39" spans="1:6" x14ac:dyDescent="0.25">
      <c r="A39" s="332" t="s">
        <v>86</v>
      </c>
      <c r="B39" s="25" t="s">
        <v>87</v>
      </c>
      <c r="C39" s="52"/>
      <c r="D39" s="52"/>
      <c r="E39" s="56">
        <v>2021</v>
      </c>
      <c r="F39" s="57">
        <v>2021</v>
      </c>
    </row>
    <row r="40" spans="1:6" x14ac:dyDescent="0.25">
      <c r="A40" s="311"/>
      <c r="B40" s="18" t="s">
        <v>80</v>
      </c>
      <c r="C40" s="41"/>
      <c r="D40" s="41"/>
      <c r="E40" s="58">
        <v>2315125</v>
      </c>
      <c r="F40" s="59">
        <v>1928790</v>
      </c>
    </row>
    <row r="41" spans="1:6" x14ac:dyDescent="0.25">
      <c r="A41" s="311"/>
      <c r="B41" s="18" t="s">
        <v>81</v>
      </c>
      <c r="C41" s="41"/>
      <c r="D41" s="41"/>
      <c r="E41" s="58"/>
      <c r="F41" s="59"/>
    </row>
    <row r="42" spans="1:6" x14ac:dyDescent="0.25">
      <c r="A42" s="311"/>
      <c r="B42" s="18" t="s">
        <v>82</v>
      </c>
      <c r="C42" s="41"/>
      <c r="D42" s="41"/>
      <c r="E42" s="58"/>
      <c r="F42" s="59"/>
    </row>
    <row r="43" spans="1:6" ht="15" customHeight="1" thickBot="1" x14ac:dyDescent="0.3">
      <c r="A43" s="333"/>
      <c r="B43" s="19" t="s">
        <v>83</v>
      </c>
      <c r="C43" s="53"/>
      <c r="D43" s="53"/>
      <c r="E43" s="60"/>
      <c r="F43" s="61"/>
    </row>
    <row r="44" spans="1:6" ht="15.75" customHeight="1" thickBot="1" x14ac:dyDescent="0.3">
      <c r="A44" s="326" t="s">
        <v>88</v>
      </c>
      <c r="B44" s="327"/>
      <c r="C44" s="100">
        <v>1648</v>
      </c>
      <c r="D44" s="100">
        <v>3870</v>
      </c>
      <c r="E44" s="101">
        <v>940</v>
      </c>
      <c r="F44" s="57">
        <v>2481</v>
      </c>
    </row>
    <row r="45" spans="1:6" ht="41.25" customHeight="1" thickBot="1" x14ac:dyDescent="0.3">
      <c r="A45" s="328" t="s">
        <v>89</v>
      </c>
      <c r="B45" s="329"/>
      <c r="C45" s="102" t="s">
        <v>90</v>
      </c>
      <c r="D45" s="102" t="s">
        <v>90</v>
      </c>
      <c r="E45" s="103"/>
      <c r="F45" s="99"/>
    </row>
    <row r="46" spans="1:6" ht="49.5" customHeight="1" thickBot="1" x14ac:dyDescent="0.3">
      <c r="A46" s="328" t="s">
        <v>91</v>
      </c>
      <c r="B46" s="329"/>
      <c r="C46" s="102">
        <v>331110</v>
      </c>
      <c r="D46" s="102">
        <v>331110</v>
      </c>
      <c r="E46" s="103"/>
      <c r="F46" s="99"/>
    </row>
    <row r="47" spans="1:6" ht="64.5" customHeight="1" thickBot="1" x14ac:dyDescent="0.3">
      <c r="A47" s="330" t="s">
        <v>92</v>
      </c>
      <c r="B47" s="331"/>
      <c r="C47" s="104" t="s">
        <v>93</v>
      </c>
      <c r="D47" s="104" t="s">
        <v>93</v>
      </c>
      <c r="E47" s="97"/>
      <c r="F47" s="97"/>
    </row>
    <row r="48" spans="1:6" ht="126.75" customHeight="1" thickBot="1" x14ac:dyDescent="0.3">
      <c r="A48" s="334" t="s">
        <v>94</v>
      </c>
      <c r="B48" s="335"/>
      <c r="C48" s="105" t="s">
        <v>95</v>
      </c>
      <c r="D48" s="105" t="s">
        <v>96</v>
      </c>
      <c r="E48" s="106" t="s">
        <v>1753</v>
      </c>
      <c r="F48" s="106" t="s">
        <v>1754</v>
      </c>
    </row>
    <row r="49" spans="1:6" ht="26.25" x14ac:dyDescent="0.25">
      <c r="A49" s="332" t="s">
        <v>97</v>
      </c>
      <c r="B49" s="273" t="s">
        <v>98</v>
      </c>
      <c r="C49" s="275"/>
      <c r="D49" s="275"/>
      <c r="E49" s="161" t="s">
        <v>1919</v>
      </c>
      <c r="F49" s="57"/>
    </row>
    <row r="50" spans="1:6" ht="26.25" x14ac:dyDescent="0.25">
      <c r="A50" s="311"/>
      <c r="B50" s="273" t="s">
        <v>99</v>
      </c>
      <c r="C50" s="275"/>
      <c r="D50" s="275"/>
      <c r="E50" s="148" t="s">
        <v>1920</v>
      </c>
      <c r="F50" s="59"/>
    </row>
    <row r="51" spans="1:6" ht="26.25" x14ac:dyDescent="0.25">
      <c r="A51" s="311"/>
      <c r="B51" s="273" t="s">
        <v>100</v>
      </c>
      <c r="C51" s="275"/>
      <c r="D51" s="275"/>
      <c r="E51" s="148" t="s">
        <v>1921</v>
      </c>
      <c r="F51" s="59"/>
    </row>
    <row r="52" spans="1:6" ht="26.25" x14ac:dyDescent="0.25">
      <c r="A52" s="311"/>
      <c r="B52" s="273" t="s">
        <v>101</v>
      </c>
      <c r="C52" s="275"/>
      <c r="D52" s="275"/>
      <c r="E52" s="148" t="s">
        <v>1914</v>
      </c>
      <c r="F52" s="59"/>
    </row>
    <row r="53" spans="1:6" ht="18.75" customHeight="1" x14ac:dyDescent="0.25">
      <c r="A53" s="311"/>
      <c r="B53" s="273" t="s">
        <v>102</v>
      </c>
      <c r="C53" s="275"/>
      <c r="D53" s="275"/>
      <c r="E53" s="58" t="s">
        <v>1935</v>
      </c>
      <c r="F53" s="59"/>
    </row>
    <row r="54" spans="1:6" ht="26.25" x14ac:dyDescent="0.25">
      <c r="A54" s="311"/>
      <c r="B54" s="273" t="s">
        <v>103</v>
      </c>
      <c r="C54" s="275"/>
      <c r="D54" s="275"/>
      <c r="E54" s="148" t="s">
        <v>1936</v>
      </c>
      <c r="F54" s="59"/>
    </row>
    <row r="55" spans="1:6" ht="89.25" customHeight="1" x14ac:dyDescent="0.25">
      <c r="A55" s="311"/>
      <c r="B55" s="273" t="s">
        <v>104</v>
      </c>
      <c r="C55" s="275"/>
      <c r="D55" s="275"/>
      <c r="E55" s="148" t="s">
        <v>1938</v>
      </c>
      <c r="F55" s="59"/>
    </row>
    <row r="56" spans="1:6" ht="74.25" customHeight="1" thickBot="1" x14ac:dyDescent="0.3">
      <c r="A56" s="333"/>
      <c r="B56" s="292" t="s">
        <v>105</v>
      </c>
      <c r="C56" s="293"/>
      <c r="D56" s="293"/>
      <c r="E56" s="294" t="s">
        <v>1937</v>
      </c>
      <c r="F56" s="61"/>
    </row>
    <row r="57" spans="1:6" ht="30" customHeight="1" x14ac:dyDescent="0.25">
      <c r="A57" s="332" t="s">
        <v>106</v>
      </c>
      <c r="B57" s="274" t="s">
        <v>98</v>
      </c>
      <c r="C57" s="276"/>
      <c r="D57" s="276"/>
      <c r="E57" s="56" t="s">
        <v>539</v>
      </c>
      <c r="F57" s="57"/>
    </row>
    <row r="58" spans="1:6" ht="30" customHeight="1" x14ac:dyDescent="0.25">
      <c r="A58" s="311"/>
      <c r="B58" s="273" t="s">
        <v>99</v>
      </c>
      <c r="C58" s="275"/>
      <c r="D58" s="275"/>
      <c r="E58" s="58" t="s">
        <v>539</v>
      </c>
      <c r="F58" s="59"/>
    </row>
    <row r="59" spans="1:6" ht="30" customHeight="1" x14ac:dyDescent="0.25">
      <c r="A59" s="311"/>
      <c r="B59" s="273" t="s">
        <v>100</v>
      </c>
      <c r="C59" s="275"/>
      <c r="D59" s="275"/>
      <c r="E59" s="148" t="s">
        <v>1921</v>
      </c>
      <c r="F59" s="59"/>
    </row>
    <row r="60" spans="1:6" ht="30" customHeight="1" x14ac:dyDescent="0.25">
      <c r="A60" s="311"/>
      <c r="B60" s="273" t="s">
        <v>101</v>
      </c>
      <c r="C60" s="275"/>
      <c r="D60" s="275"/>
      <c r="E60" s="148" t="s">
        <v>1915</v>
      </c>
      <c r="F60" s="59"/>
    </row>
    <row r="61" spans="1:6" ht="30" customHeight="1" x14ac:dyDescent="0.25">
      <c r="A61" s="311"/>
      <c r="B61" s="273" t="s">
        <v>102</v>
      </c>
      <c r="C61" s="275"/>
      <c r="D61" s="275"/>
      <c r="E61" s="58">
        <v>2.9999999999999997E-4</v>
      </c>
      <c r="F61" s="59"/>
    </row>
    <row r="62" spans="1:6" ht="30" customHeight="1" x14ac:dyDescent="0.25">
      <c r="A62" s="311"/>
      <c r="B62" s="273" t="s">
        <v>103</v>
      </c>
      <c r="C62" s="275"/>
      <c r="D62" s="275"/>
      <c r="E62" s="148" t="s">
        <v>1917</v>
      </c>
      <c r="F62" s="59"/>
    </row>
    <row r="63" spans="1:6" ht="53.25" customHeight="1" x14ac:dyDescent="0.25">
      <c r="A63" s="311"/>
      <c r="B63" s="273" t="s">
        <v>104</v>
      </c>
      <c r="C63" s="275"/>
      <c r="D63" s="275"/>
      <c r="E63" s="148" t="s">
        <v>1918</v>
      </c>
      <c r="F63" s="59"/>
    </row>
    <row r="64" spans="1:6" ht="30" customHeight="1" thickBot="1" x14ac:dyDescent="0.3">
      <c r="A64" s="333"/>
      <c r="B64" s="292" t="s">
        <v>105</v>
      </c>
      <c r="C64" s="293"/>
      <c r="D64" s="293"/>
      <c r="E64" s="294" t="s">
        <v>1934</v>
      </c>
      <c r="F64" s="61"/>
    </row>
    <row r="65" spans="1:6" ht="39" customHeight="1" thickBot="1" x14ac:dyDescent="0.3">
      <c r="A65" s="328" t="s">
        <v>107</v>
      </c>
      <c r="B65" s="329"/>
      <c r="C65" s="62"/>
      <c r="D65" s="62"/>
      <c r="E65" s="107" t="s">
        <v>1976</v>
      </c>
      <c r="F65" s="101" t="s">
        <v>1976</v>
      </c>
    </row>
    <row r="66" spans="1:6" ht="114.75" customHeight="1" thickBot="1" x14ac:dyDescent="0.3">
      <c r="A66" s="328" t="s">
        <v>108</v>
      </c>
      <c r="B66" s="329"/>
      <c r="C66" s="62"/>
      <c r="D66" s="62"/>
      <c r="E66" s="107"/>
      <c r="F66" s="290" t="s">
        <v>1932</v>
      </c>
    </row>
    <row r="67" spans="1:6" ht="94.5" customHeight="1" thickBot="1" x14ac:dyDescent="0.3">
      <c r="A67" s="328" t="s">
        <v>109</v>
      </c>
      <c r="B67" s="329"/>
      <c r="C67" s="62"/>
      <c r="D67" s="62"/>
      <c r="E67" s="107"/>
      <c r="F67" s="290" t="s">
        <v>1933</v>
      </c>
    </row>
    <row r="68" spans="1:6" ht="109.5" customHeight="1" thickBot="1" x14ac:dyDescent="0.3">
      <c r="A68" s="328" t="s">
        <v>110</v>
      </c>
      <c r="B68" s="329"/>
      <c r="C68" s="62"/>
      <c r="D68" s="62"/>
      <c r="E68" s="108" t="s">
        <v>1975</v>
      </c>
      <c r="F68" s="108" t="s">
        <v>1975</v>
      </c>
    </row>
  </sheetData>
  <mergeCells count="26">
    <mergeCell ref="A68:B68"/>
    <mergeCell ref="A67:B67"/>
    <mergeCell ref="A66:B66"/>
    <mergeCell ref="A48:B48"/>
    <mergeCell ref="A65:B65"/>
    <mergeCell ref="A57:A64"/>
    <mergeCell ref="A49:A56"/>
    <mergeCell ref="A44:B44"/>
    <mergeCell ref="A45:B45"/>
    <mergeCell ref="A46:B46"/>
    <mergeCell ref="A47:B47"/>
    <mergeCell ref="A19:A22"/>
    <mergeCell ref="A23:A24"/>
    <mergeCell ref="A25:A26"/>
    <mergeCell ref="A27:A30"/>
    <mergeCell ref="A31:A34"/>
    <mergeCell ref="A35:A38"/>
    <mergeCell ref="A39:A43"/>
    <mergeCell ref="A7:A10"/>
    <mergeCell ref="A11:A14"/>
    <mergeCell ref="A15:A18"/>
    <mergeCell ref="A1:F2"/>
    <mergeCell ref="A3:F3"/>
    <mergeCell ref="A4:B4"/>
    <mergeCell ref="A5:B5"/>
    <mergeCell ref="A6:B6"/>
  </mergeCells>
  <conditionalFormatting sqref="E45">
    <cfRule type="containsBlanks" dxfId="430" priority="2">
      <formula>LEN(TRIM(E45))=0</formula>
    </cfRule>
  </conditionalFormatting>
  <conditionalFormatting sqref="E47">
    <cfRule type="containsBlanks" dxfId="429" priority="1">
      <formula>LEN(TRIM(E47))=0</formula>
    </cfRule>
  </conditionalFormatting>
  <dataValidations count="5">
    <dataValidation allowBlank="1" showInputMessage="1" showErrorMessage="1" promptTitle="Include 6 Decimal Points" prompt="Please enter coordinate locations in decimal degrees to precision of six (6) decimal places." sqref="E20:E21" xr:uid="{7746338C-8C85-46AA-90BC-771F43A59E4A}"/>
    <dataValidation type="list" allowBlank="1" showInputMessage="1" showErrorMessage="1" sqref="E45" xr:uid="{687B8C57-DC7E-4627-841E-A368CDCFAE4C}">
      <formula1>"Major, Area, Synthetic Minor"</formula1>
    </dataValidation>
    <dataValidation type="list" allowBlank="1" showInputMessage="1" showErrorMessage="1" error="Please use drop down list to select &quot;&lt;750&quot; or &quot;≥750&quot;" sqref="E47" xr:uid="{6EF333CA-7BEB-4B2A-B60C-0CA18FDF7DF3}">
      <formula1>"&lt;750, ≥750"</formula1>
    </dataValidation>
    <dataValidation allowBlank="1" showErrorMessage="1" promptTitle="Include 6 Decimal Points" prompt="Please enter coordinate locations in decimal degrees to precision of six (6) decimal places." sqref="E26:F26 E24:F24" xr:uid="{E4A771DC-F894-4D16-BEAE-A2126BB68CDD}"/>
    <dataValidation allowBlank="1" showErrorMessage="1" prompt="If entering multiple HAPs, please enter emission estimates separated by semicolon (;) and specify the HAPs in comments. E.g.: &quot;X TPY; Y TPY; Z TPY&quot;" sqref="E57" xr:uid="{EAAF5666-BB85-494C-8680-716F448EAA23}"/>
  </dataValidations>
  <hyperlinks>
    <hyperlink ref="E26" r:id="rId1" xr:uid="{508479B5-EEE9-4CDE-837C-599E2AFA7A3D}"/>
    <hyperlink ref="F26" r:id="rId2" xr:uid="{C270A949-FC01-4617-AE8E-B79B1692CDBC}"/>
  </hyperlinks>
  <pageMargins left="0.7" right="0.7" top="0.75" bottom="0.75" header="0.3" footer="0.3"/>
  <pageSetup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EBAA2-2A33-4E07-A975-F36DB99BFFE9}">
  <sheetPr codeName="Sheet17">
    <tabColor rgb="FF92D050"/>
  </sheetPr>
  <dimension ref="A1:I73"/>
  <sheetViews>
    <sheetView zoomScale="90" zoomScaleNormal="90" workbookViewId="0">
      <pane xSplit="2" ySplit="4" topLeftCell="C5" activePane="bottomRight" state="frozen"/>
      <selection pane="topRight" sqref="A1:D2"/>
      <selection pane="bottomLeft" sqref="A1:D2"/>
      <selection pane="bottomRight" activeCell="C8" sqref="C8"/>
    </sheetView>
  </sheetViews>
  <sheetFormatPr defaultColWidth="9.140625" defaultRowHeight="14.25" x14ac:dyDescent="0.2"/>
  <cols>
    <col min="1" max="1" width="31.140625" style="117" customWidth="1"/>
    <col min="2" max="2" width="59.5703125" style="117" customWidth="1"/>
    <col min="3" max="9" width="60.7109375" style="117" customWidth="1"/>
    <col min="10" max="16384" width="9.140625" style="117"/>
  </cols>
  <sheetData>
    <row r="1" spans="1:4" x14ac:dyDescent="0.2">
      <c r="A1" s="366" t="s">
        <v>430</v>
      </c>
      <c r="B1" s="367"/>
      <c r="C1" s="367"/>
      <c r="D1" s="368"/>
    </row>
    <row r="2" spans="1:4" x14ac:dyDescent="0.2">
      <c r="A2" s="369"/>
      <c r="B2" s="370"/>
      <c r="C2" s="370"/>
      <c r="D2" s="371"/>
    </row>
    <row r="3" spans="1:4" ht="40.9" customHeight="1" thickBot="1" x14ac:dyDescent="0.25">
      <c r="A3" s="318" t="s">
        <v>33</v>
      </c>
      <c r="B3" s="319"/>
      <c r="C3" s="372"/>
      <c r="D3" s="373"/>
    </row>
    <row r="4" spans="1:4" ht="47.25" customHeight="1" thickBot="1" x14ac:dyDescent="0.25">
      <c r="A4" s="374" t="s">
        <v>1662</v>
      </c>
      <c r="B4" s="375"/>
      <c r="C4" s="375"/>
      <c r="D4" s="376"/>
    </row>
    <row r="5" spans="1:4" ht="14.85" customHeight="1" thickBot="1" x14ac:dyDescent="0.25">
      <c r="A5" s="322"/>
      <c r="B5" s="323"/>
      <c r="C5" s="17" t="s">
        <v>432</v>
      </c>
      <c r="D5" s="17" t="s">
        <v>38</v>
      </c>
    </row>
    <row r="6" spans="1:4" ht="127.5" x14ac:dyDescent="0.2">
      <c r="A6" s="382" t="s">
        <v>1663</v>
      </c>
      <c r="B6" s="122" t="s">
        <v>1664</v>
      </c>
      <c r="C6" s="305" t="s">
        <v>1973</v>
      </c>
      <c r="D6" s="223" t="s">
        <v>1843</v>
      </c>
    </row>
    <row r="7" spans="1:4" ht="127.5" x14ac:dyDescent="0.2">
      <c r="A7" s="384"/>
      <c r="B7" s="122" t="s">
        <v>1665</v>
      </c>
      <c r="C7" s="123" t="s">
        <v>1974</v>
      </c>
      <c r="D7" s="124" t="s">
        <v>1850</v>
      </c>
    </row>
    <row r="8" spans="1:4" ht="110.25" customHeight="1" x14ac:dyDescent="0.2">
      <c r="A8" s="383"/>
      <c r="B8" s="122" t="s">
        <v>1666</v>
      </c>
      <c r="C8" s="123" t="s">
        <v>1756</v>
      </c>
      <c r="D8" s="123"/>
    </row>
    <row r="9" spans="1:4" x14ac:dyDescent="0.2">
      <c r="A9" s="383"/>
      <c r="B9" s="122" t="s">
        <v>1667</v>
      </c>
      <c r="C9" s="123" t="s">
        <v>222</v>
      </c>
      <c r="D9" s="124"/>
    </row>
    <row r="10" spans="1:4" ht="409.5" x14ac:dyDescent="0.2">
      <c r="A10" s="383"/>
      <c r="B10" s="122" t="s">
        <v>1668</v>
      </c>
      <c r="C10" s="123" t="s">
        <v>1740</v>
      </c>
      <c r="D10" s="124"/>
    </row>
    <row r="11" spans="1:4" ht="131.44999999999999" customHeight="1" thickBot="1" x14ac:dyDescent="0.25">
      <c r="A11" s="385"/>
      <c r="B11" s="277" t="s">
        <v>1669</v>
      </c>
      <c r="C11" s="224" t="s">
        <v>1741</v>
      </c>
      <c r="D11" s="225"/>
    </row>
    <row r="12" spans="1:4" ht="45" customHeight="1" x14ac:dyDescent="0.2">
      <c r="A12" s="382" t="s">
        <v>1670</v>
      </c>
      <c r="B12" s="119" t="s">
        <v>1671</v>
      </c>
      <c r="C12" s="120" t="s">
        <v>189</v>
      </c>
      <c r="D12" s="123" t="s">
        <v>1757</v>
      </c>
    </row>
    <row r="13" spans="1:4" ht="42.75" customHeight="1" x14ac:dyDescent="0.2">
      <c r="A13" s="383"/>
      <c r="B13" s="122" t="s">
        <v>1672</v>
      </c>
      <c r="C13" s="123"/>
      <c r="D13" s="124"/>
    </row>
    <row r="14" spans="1:4" ht="38.25" x14ac:dyDescent="0.2">
      <c r="A14" s="383"/>
      <c r="B14" s="122" t="s">
        <v>1673</v>
      </c>
      <c r="C14" s="123" t="s">
        <v>1757</v>
      </c>
      <c r="D14" s="124"/>
    </row>
    <row r="15" spans="1:4" ht="255" x14ac:dyDescent="0.2">
      <c r="A15" s="383"/>
      <c r="B15" s="122" t="s">
        <v>1674</v>
      </c>
      <c r="C15" s="123" t="s">
        <v>1758</v>
      </c>
      <c r="D15" s="124"/>
    </row>
    <row r="16" spans="1:4" ht="31.5" customHeight="1" x14ac:dyDescent="0.2">
      <c r="A16" s="385"/>
      <c r="B16" s="129" t="s">
        <v>1675</v>
      </c>
      <c r="C16" s="226" t="s">
        <v>1742</v>
      </c>
      <c r="D16" s="225"/>
    </row>
    <row r="17" spans="1:9" ht="32.25" customHeight="1" x14ac:dyDescent="0.2">
      <c r="A17" s="383"/>
      <c r="B17" s="122" t="s">
        <v>1676</v>
      </c>
      <c r="C17" s="123"/>
      <c r="D17" s="124"/>
    </row>
    <row r="18" spans="1:9" ht="9.6" customHeight="1" thickBot="1" x14ac:dyDescent="0.25"/>
    <row r="19" spans="1:9" ht="45.6" customHeight="1" thickBot="1" x14ac:dyDescent="0.25">
      <c r="A19" s="382" t="s">
        <v>1677</v>
      </c>
      <c r="B19" s="119" t="s">
        <v>1678</v>
      </c>
      <c r="C19" s="227" t="s">
        <v>1679</v>
      </c>
      <c r="D19" s="228" t="s">
        <v>1680</v>
      </c>
      <c r="E19" s="228" t="s">
        <v>1681</v>
      </c>
      <c r="F19" s="228" t="s">
        <v>1682</v>
      </c>
      <c r="G19" s="228" t="s">
        <v>1683</v>
      </c>
      <c r="H19" s="229" t="s">
        <v>1680</v>
      </c>
      <c r="I19" s="17" t="s">
        <v>38</v>
      </c>
    </row>
    <row r="20" spans="1:9" ht="25.5" x14ac:dyDescent="0.2">
      <c r="A20" s="384"/>
      <c r="B20" s="119" t="s">
        <v>1684</v>
      </c>
      <c r="C20" s="230" t="s">
        <v>1930</v>
      </c>
      <c r="D20" s="231"/>
      <c r="E20" s="231"/>
      <c r="F20" s="231"/>
      <c r="G20" s="231"/>
      <c r="H20" s="232"/>
      <c r="I20" s="120"/>
    </row>
    <row r="21" spans="1:9" x14ac:dyDescent="0.2">
      <c r="A21" s="384"/>
      <c r="B21" s="141" t="s">
        <v>1685</v>
      </c>
      <c r="C21" s="142"/>
      <c r="D21" s="161"/>
      <c r="E21" s="161"/>
      <c r="F21" s="161"/>
      <c r="G21" s="161"/>
      <c r="H21" s="178"/>
      <c r="I21" s="123"/>
    </row>
    <row r="22" spans="1:9" x14ac:dyDescent="0.2">
      <c r="A22" s="384"/>
      <c r="B22" s="141" t="s">
        <v>1686</v>
      </c>
      <c r="C22" s="142"/>
      <c r="D22" s="161"/>
      <c r="E22" s="161"/>
      <c r="F22" s="161"/>
      <c r="G22" s="161"/>
      <c r="H22" s="178"/>
      <c r="I22" s="123"/>
    </row>
    <row r="23" spans="1:9" x14ac:dyDescent="0.2">
      <c r="A23" s="384"/>
      <c r="B23" s="141" t="s">
        <v>1687</v>
      </c>
      <c r="C23" s="147"/>
      <c r="D23" s="148"/>
      <c r="E23" s="148"/>
      <c r="F23" s="148"/>
      <c r="G23" s="148"/>
      <c r="H23" s="180"/>
      <c r="I23" s="123"/>
    </row>
    <row r="24" spans="1:9" ht="9.6" customHeight="1" thickBot="1" x14ac:dyDescent="0.25">
      <c r="A24" s="384"/>
      <c r="B24" s="151"/>
      <c r="C24" s="152"/>
    </row>
    <row r="25" spans="1:9" ht="15" thickBot="1" x14ac:dyDescent="0.25">
      <c r="A25" s="384"/>
      <c r="B25" s="154"/>
      <c r="C25" s="140" t="s">
        <v>432</v>
      </c>
      <c r="D25" s="140" t="s">
        <v>38</v>
      </c>
      <c r="E25" s="155"/>
    </row>
    <row r="26" spans="1:9" ht="97.5" customHeight="1" x14ac:dyDescent="0.2">
      <c r="A26" s="383"/>
      <c r="B26" s="122" t="s">
        <v>1688</v>
      </c>
      <c r="C26" s="120" t="s">
        <v>1759</v>
      </c>
      <c r="D26" s="144"/>
    </row>
    <row r="27" spans="1:9" x14ac:dyDescent="0.2">
      <c r="A27" s="383"/>
      <c r="B27" s="122" t="s">
        <v>1689</v>
      </c>
      <c r="C27" s="123" t="s">
        <v>1690</v>
      </c>
      <c r="D27" s="124"/>
    </row>
    <row r="28" spans="1:9" ht="165.75" x14ac:dyDescent="0.2">
      <c r="A28" s="383"/>
      <c r="B28" s="122" t="s">
        <v>1691</v>
      </c>
      <c r="C28" s="123" t="s">
        <v>1762</v>
      </c>
      <c r="D28" s="124"/>
    </row>
    <row r="29" spans="1:9" ht="89.25" x14ac:dyDescent="0.2">
      <c r="A29" s="383"/>
      <c r="B29" s="122" t="s">
        <v>1692</v>
      </c>
      <c r="C29" s="123" t="s">
        <v>1760</v>
      </c>
      <c r="D29" s="124"/>
    </row>
    <row r="30" spans="1:9" ht="89.25" x14ac:dyDescent="0.2">
      <c r="A30" s="383"/>
      <c r="B30" s="122" t="s">
        <v>1693</v>
      </c>
      <c r="C30" s="123" t="s">
        <v>1760</v>
      </c>
      <c r="D30" s="124"/>
    </row>
    <row r="31" spans="1:9" ht="89.25" x14ac:dyDescent="0.2">
      <c r="A31" s="383"/>
      <c r="B31" s="122" t="s">
        <v>1694</v>
      </c>
      <c r="C31" s="123" t="s">
        <v>1760</v>
      </c>
      <c r="D31" s="124"/>
    </row>
    <row r="32" spans="1:9" ht="140.25" x14ac:dyDescent="0.2">
      <c r="A32" s="383"/>
      <c r="B32" s="122" t="s">
        <v>1695</v>
      </c>
      <c r="C32" s="123" t="s">
        <v>1798</v>
      </c>
      <c r="D32" s="124"/>
    </row>
    <row r="33" spans="1:6" ht="229.5" x14ac:dyDescent="0.2">
      <c r="A33" s="383"/>
      <c r="B33" s="122" t="s">
        <v>1696</v>
      </c>
      <c r="C33" s="123" t="s">
        <v>1761</v>
      </c>
      <c r="D33" s="124"/>
    </row>
    <row r="34" spans="1:6" x14ac:dyDescent="0.2">
      <c r="A34" s="383"/>
      <c r="B34" s="122" t="s">
        <v>1697</v>
      </c>
      <c r="C34" s="123" t="s">
        <v>189</v>
      </c>
      <c r="D34" s="124"/>
    </row>
    <row r="35" spans="1:6" ht="50.25" customHeight="1" x14ac:dyDescent="0.2">
      <c r="A35" s="383"/>
      <c r="B35" s="122" t="s">
        <v>1698</v>
      </c>
      <c r="C35" s="123"/>
      <c r="D35" s="124"/>
    </row>
    <row r="36" spans="1:6" ht="36" customHeight="1" x14ac:dyDescent="0.2">
      <c r="A36" s="383"/>
      <c r="B36" s="122" t="s">
        <v>1699</v>
      </c>
      <c r="C36" s="123" t="s">
        <v>222</v>
      </c>
      <c r="D36" s="124"/>
    </row>
    <row r="37" spans="1:6" ht="25.5" x14ac:dyDescent="0.2">
      <c r="A37" s="383"/>
      <c r="B37" s="122" t="s">
        <v>1700</v>
      </c>
      <c r="C37" s="123"/>
      <c r="D37" s="124"/>
    </row>
    <row r="38" spans="1:6" ht="76.5" x14ac:dyDescent="0.2">
      <c r="A38" s="383"/>
      <c r="B38" s="122" t="s">
        <v>1701</v>
      </c>
      <c r="C38" s="123" t="s">
        <v>1743</v>
      </c>
      <c r="D38" s="124" t="s">
        <v>1744</v>
      </c>
    </row>
    <row r="39" spans="1:6" ht="19.5" customHeight="1" x14ac:dyDescent="0.2">
      <c r="A39" s="383"/>
      <c r="B39" s="122" t="s">
        <v>1702</v>
      </c>
      <c r="C39" s="123" t="s">
        <v>208</v>
      </c>
      <c r="D39" s="124"/>
    </row>
    <row r="40" spans="1:6" x14ac:dyDescent="0.2">
      <c r="A40" s="383"/>
      <c r="B40" s="122" t="s">
        <v>1703</v>
      </c>
      <c r="C40" s="123" t="s">
        <v>1831</v>
      </c>
      <c r="D40" s="124"/>
    </row>
    <row r="41" spans="1:6" ht="25.5" x14ac:dyDescent="0.2">
      <c r="A41" s="383"/>
      <c r="B41" s="122" t="s">
        <v>1704</v>
      </c>
      <c r="C41" s="123"/>
      <c r="D41" s="124"/>
    </row>
    <row r="42" spans="1:6" ht="83.25" customHeight="1" x14ac:dyDescent="0.2">
      <c r="A42" s="383"/>
      <c r="B42" s="122" t="s">
        <v>1705</v>
      </c>
      <c r="C42" s="123" t="s">
        <v>208</v>
      </c>
      <c r="D42" s="124"/>
    </row>
    <row r="43" spans="1:6" ht="357" x14ac:dyDescent="0.2">
      <c r="A43" s="383"/>
      <c r="B43" s="122" t="s">
        <v>1706</v>
      </c>
      <c r="C43" s="123" t="s">
        <v>1832</v>
      </c>
      <c r="D43" s="123" t="s">
        <v>1931</v>
      </c>
    </row>
    <row r="44" spans="1:6" ht="12" customHeight="1" thickBot="1" x14ac:dyDescent="0.25">
      <c r="A44" s="383"/>
      <c r="B44" s="233"/>
      <c r="D44" s="234"/>
    </row>
    <row r="45" spans="1:6" ht="90" thickBot="1" x14ac:dyDescent="0.25">
      <c r="A45" s="391"/>
      <c r="B45" s="272" t="s">
        <v>1707</v>
      </c>
      <c r="C45" s="287" t="s">
        <v>1708</v>
      </c>
      <c r="D45" s="288" t="s">
        <v>1709</v>
      </c>
      <c r="E45" s="288" t="s">
        <v>1710</v>
      </c>
      <c r="F45" s="289" t="s">
        <v>38</v>
      </c>
    </row>
    <row r="46" spans="1:6" ht="76.5" x14ac:dyDescent="0.2">
      <c r="A46" s="383"/>
      <c r="B46" s="141" t="s">
        <v>1711</v>
      </c>
      <c r="C46" s="235" t="s">
        <v>189</v>
      </c>
      <c r="D46" s="236" t="s">
        <v>1841</v>
      </c>
      <c r="E46" s="236" t="s">
        <v>1845</v>
      </c>
      <c r="F46" s="48"/>
    </row>
    <row r="47" spans="1:6" ht="72" customHeight="1" x14ac:dyDescent="0.25">
      <c r="A47" s="383"/>
      <c r="B47" s="122" t="s">
        <v>1712</v>
      </c>
      <c r="C47" s="237" t="s">
        <v>1847</v>
      </c>
      <c r="D47" s="199" t="s">
        <v>1842</v>
      </c>
      <c r="E47" s="200" t="s">
        <v>1766</v>
      </c>
      <c r="F47" s="44"/>
    </row>
    <row r="48" spans="1:6" ht="25.5" x14ac:dyDescent="0.2">
      <c r="A48" s="383"/>
      <c r="B48" s="122" t="s">
        <v>1713</v>
      </c>
      <c r="C48" s="238" t="s">
        <v>189</v>
      </c>
      <c r="D48" s="148" t="s">
        <v>225</v>
      </c>
      <c r="E48" s="202" t="s">
        <v>189</v>
      </c>
      <c r="F48" s="44"/>
    </row>
    <row r="49" spans="1:7" ht="409.5" x14ac:dyDescent="0.25">
      <c r="A49" s="383"/>
      <c r="B49" s="122" t="s">
        <v>1714</v>
      </c>
      <c r="C49" s="239" t="s">
        <v>1840</v>
      </c>
      <c r="D49" s="199" t="s">
        <v>1844</v>
      </c>
      <c r="E49" s="200" t="s">
        <v>1846</v>
      </c>
      <c r="F49" s="44"/>
    </row>
    <row r="50" spans="1:7" ht="75" x14ac:dyDescent="0.25">
      <c r="A50" s="383"/>
      <c r="B50" s="286" t="s">
        <v>1715</v>
      </c>
      <c r="C50" s="212" t="s">
        <v>1767</v>
      </c>
      <c r="D50" s="205" t="s">
        <v>539</v>
      </c>
      <c r="E50" s="206" t="s">
        <v>1797</v>
      </c>
      <c r="F50" s="44"/>
    </row>
    <row r="51" spans="1:7" ht="12" customHeight="1" thickBot="1" x14ac:dyDescent="0.25">
      <c r="A51" s="391"/>
      <c r="B51" s="233"/>
      <c r="D51" s="240"/>
    </row>
    <row r="52" spans="1:7" ht="51.75" thickBot="1" x14ac:dyDescent="0.25">
      <c r="A52" s="391"/>
      <c r="B52" s="392" t="s">
        <v>1716</v>
      </c>
      <c r="C52" s="393"/>
      <c r="D52" s="74" t="s">
        <v>1717</v>
      </c>
      <c r="E52" s="182" t="s">
        <v>1718</v>
      </c>
      <c r="F52" s="182" t="s">
        <v>1719</v>
      </c>
      <c r="G52" s="140" t="s">
        <v>38</v>
      </c>
    </row>
    <row r="53" spans="1:7" ht="51" x14ac:dyDescent="0.2">
      <c r="A53" s="383"/>
      <c r="B53" s="141" t="s">
        <v>1720</v>
      </c>
      <c r="C53" s="230" t="s">
        <v>1848</v>
      </c>
      <c r="D53" s="161" t="s">
        <v>1836</v>
      </c>
      <c r="E53" s="178" t="s">
        <v>1837</v>
      </c>
      <c r="F53" s="144" t="s">
        <v>1838</v>
      </c>
      <c r="G53" s="144"/>
    </row>
    <row r="54" spans="1:7" ht="63.75" x14ac:dyDescent="0.2">
      <c r="A54" s="383"/>
      <c r="B54" s="122" t="s">
        <v>1721</v>
      </c>
      <c r="C54" s="147" t="s">
        <v>1833</v>
      </c>
      <c r="D54" s="148" t="s">
        <v>1849</v>
      </c>
      <c r="E54" s="178" t="s">
        <v>1837</v>
      </c>
      <c r="F54" s="124" t="s">
        <v>236</v>
      </c>
      <c r="G54" s="124"/>
    </row>
    <row r="55" spans="1:7" ht="127.5" x14ac:dyDescent="0.2">
      <c r="A55" s="383"/>
      <c r="B55" s="122" t="s">
        <v>1722</v>
      </c>
      <c r="C55" s="147" t="s">
        <v>1834</v>
      </c>
      <c r="D55" s="148"/>
      <c r="E55" s="180"/>
      <c r="F55" s="144" t="s">
        <v>1838</v>
      </c>
      <c r="G55" s="124"/>
    </row>
    <row r="56" spans="1:7" ht="127.5" x14ac:dyDescent="0.2">
      <c r="A56" s="383"/>
      <c r="B56" s="122" t="s">
        <v>1723</v>
      </c>
      <c r="C56" s="147" t="s">
        <v>1835</v>
      </c>
      <c r="D56" s="148"/>
      <c r="E56" s="180"/>
      <c r="F56" s="144" t="s">
        <v>1838</v>
      </c>
      <c r="G56" s="124"/>
    </row>
    <row r="57" spans="1:7" ht="31.5" customHeight="1" thickBot="1" x14ac:dyDescent="0.25">
      <c r="A57" s="383"/>
      <c r="B57" s="151"/>
      <c r="C57" s="152"/>
      <c r="E57" s="33"/>
      <c r="F57" s="33"/>
      <c r="G57" s="33"/>
    </row>
    <row r="58" spans="1:7" ht="15" customHeight="1" x14ac:dyDescent="0.2">
      <c r="A58" s="383"/>
      <c r="B58" s="181"/>
      <c r="C58" s="17" t="s">
        <v>432</v>
      </c>
      <c r="D58" s="17" t="s">
        <v>38</v>
      </c>
      <c r="E58" s="33"/>
      <c r="F58" s="33"/>
      <c r="G58" s="33"/>
    </row>
    <row r="59" spans="1:7" ht="59.25" customHeight="1" x14ac:dyDescent="0.2">
      <c r="A59" s="383"/>
      <c r="B59" s="122" t="s">
        <v>1724</v>
      </c>
      <c r="C59" s="123" t="s">
        <v>1929</v>
      </c>
      <c r="D59" s="124"/>
    </row>
    <row r="60" spans="1:7" ht="102.75" thickBot="1" x14ac:dyDescent="0.25">
      <c r="A60" s="390"/>
      <c r="B60" s="170" t="s">
        <v>1725</v>
      </c>
      <c r="C60" s="224" t="s">
        <v>1839</v>
      </c>
      <c r="D60" s="213"/>
    </row>
    <row r="61" spans="1:7" ht="15" x14ac:dyDescent="0.2">
      <c r="A61" s="241"/>
      <c r="B61" s="242"/>
      <c r="C61" s="242"/>
      <c r="D61" s="33"/>
    </row>
    <row r="62" spans="1:7" ht="15" x14ac:dyDescent="0.2">
      <c r="A62" s="241"/>
      <c r="B62" s="242"/>
      <c r="C62" s="242"/>
      <c r="D62" s="33"/>
    </row>
    <row r="63" spans="1:7" ht="15" x14ac:dyDescent="0.2">
      <c r="A63" s="241"/>
      <c r="B63" s="242"/>
      <c r="C63" s="242"/>
      <c r="D63" s="33"/>
    </row>
    <row r="64" spans="1:7" ht="15" x14ac:dyDescent="0.2">
      <c r="A64" s="241"/>
      <c r="B64" s="242"/>
      <c r="C64" s="242"/>
      <c r="D64" s="33"/>
    </row>
    <row r="65" spans="1:4" ht="15" x14ac:dyDescent="0.2">
      <c r="A65" s="241"/>
      <c r="B65" s="242"/>
      <c r="C65" s="242"/>
      <c r="D65" s="33"/>
    </row>
    <row r="66" spans="1:4" ht="15" x14ac:dyDescent="0.2">
      <c r="A66" s="241"/>
      <c r="B66" s="242"/>
      <c r="C66" s="242"/>
      <c r="D66" s="33"/>
    </row>
    <row r="67" spans="1:4" ht="21.75" customHeight="1" x14ac:dyDescent="0.2">
      <c r="A67" s="241"/>
      <c r="B67" s="242"/>
      <c r="C67" s="242"/>
    </row>
    <row r="68" spans="1:4" ht="15" x14ac:dyDescent="0.2">
      <c r="A68" s="241"/>
      <c r="B68" s="242"/>
      <c r="C68" s="242"/>
    </row>
    <row r="69" spans="1:4" ht="15" x14ac:dyDescent="0.2">
      <c r="A69" s="241"/>
      <c r="B69" s="242"/>
      <c r="C69" s="242"/>
    </row>
    <row r="70" spans="1:4" ht="15" x14ac:dyDescent="0.2">
      <c r="A70" s="241"/>
      <c r="B70" s="242"/>
      <c r="C70" s="242"/>
    </row>
    <row r="71" spans="1:4" ht="15" x14ac:dyDescent="0.2">
      <c r="A71" s="241"/>
      <c r="B71" s="242"/>
      <c r="C71" s="242"/>
    </row>
    <row r="72" spans="1:4" ht="15" x14ac:dyDescent="0.2">
      <c r="A72" s="241"/>
      <c r="B72" s="242"/>
      <c r="C72" s="242"/>
    </row>
    <row r="73" spans="1:4" ht="15" x14ac:dyDescent="0.2">
      <c r="A73" s="241"/>
    </row>
  </sheetData>
  <mergeCells count="8">
    <mergeCell ref="A19:A60"/>
    <mergeCell ref="B52:C52"/>
    <mergeCell ref="A1:D2"/>
    <mergeCell ref="A3:D3"/>
    <mergeCell ref="A4:D4"/>
    <mergeCell ref="A5:B5"/>
    <mergeCell ref="A6:A11"/>
    <mergeCell ref="A12:A17"/>
  </mergeCells>
  <conditionalFormatting sqref="C17">
    <cfRule type="containsBlanks" dxfId="43" priority="66">
      <formula>LEN(TRIM(C17))=0</formula>
    </cfRule>
  </conditionalFormatting>
  <conditionalFormatting sqref="C24">
    <cfRule type="expression" dxfId="42" priority="64" stopIfTrue="1">
      <formula>OR($C19="Yes",$C19="N/A")</formula>
    </cfRule>
    <cfRule type="expression" dxfId="41" priority="65">
      <formula>OR($C22="Yes",$C22="N/A")</formula>
    </cfRule>
  </conditionalFormatting>
  <conditionalFormatting sqref="D24">
    <cfRule type="expression" dxfId="40" priority="62" stopIfTrue="1">
      <formula>OR($C19="Yes",$C19="N/A")</formula>
    </cfRule>
    <cfRule type="expression" dxfId="39" priority="63">
      <formula>OR($C22="Yes",$C22="N/A")</formula>
    </cfRule>
  </conditionalFormatting>
  <conditionalFormatting sqref="C34">
    <cfRule type="containsBlanks" dxfId="38" priority="61">
      <formula>LEN(TRIM(C34))=0</formula>
    </cfRule>
  </conditionalFormatting>
  <conditionalFormatting sqref="C39">
    <cfRule type="containsBlanks" dxfId="37" priority="60">
      <formula>LEN(TRIM(C39))=0</formula>
    </cfRule>
  </conditionalFormatting>
  <conditionalFormatting sqref="C42:C43">
    <cfRule type="containsBlanks" dxfId="36" priority="59">
      <formula>LEN(TRIM(C42))=0</formula>
    </cfRule>
  </conditionalFormatting>
  <conditionalFormatting sqref="C57">
    <cfRule type="expression" dxfId="35" priority="57" stopIfTrue="1">
      <formula>OR($C52="Yes",$C52="N/A")</formula>
    </cfRule>
    <cfRule type="expression" dxfId="34" priority="58">
      <formula>OR($C55="Yes",$C55="N/A")</formula>
    </cfRule>
  </conditionalFormatting>
  <conditionalFormatting sqref="D57">
    <cfRule type="expression" dxfId="33" priority="55" stopIfTrue="1">
      <formula>OR($C52="Yes",$C52="N/A")</formula>
    </cfRule>
    <cfRule type="expression" dxfId="32" priority="56">
      <formula>OR($C55="Yes",$C55="N/A")</formula>
    </cfRule>
  </conditionalFormatting>
  <conditionalFormatting sqref="C12">
    <cfRule type="containsBlanks" dxfId="31" priority="54">
      <formula>LEN(TRIM(C12))=0</formula>
    </cfRule>
  </conditionalFormatting>
  <conditionalFormatting sqref="C27">
    <cfRule type="containsBlanks" dxfId="30" priority="34">
      <formula>LEN(TRIM(C27))=0</formula>
    </cfRule>
  </conditionalFormatting>
  <conditionalFormatting sqref="C13">
    <cfRule type="expression" dxfId="29" priority="33">
      <formula>OR($C$12="No",$C$12="N/A")</formula>
    </cfRule>
  </conditionalFormatting>
  <conditionalFormatting sqref="C35">
    <cfRule type="expression" dxfId="28" priority="32">
      <formula>OR($C$34="No",$C$34="N/A")</formula>
    </cfRule>
  </conditionalFormatting>
  <conditionalFormatting sqref="C36">
    <cfRule type="expression" dxfId="27" priority="31">
      <formula>OR($C$34="Yes",$C$34="N/A")</formula>
    </cfRule>
  </conditionalFormatting>
  <conditionalFormatting sqref="C37">
    <cfRule type="expression" dxfId="26" priority="30">
      <formula>OR($C$34="No",$C$34="N/A")</formula>
    </cfRule>
  </conditionalFormatting>
  <conditionalFormatting sqref="C38">
    <cfRule type="expression" dxfId="25" priority="28" stopIfTrue="1">
      <formula>OR($C$34="No",$C$34="N/A")</formula>
    </cfRule>
    <cfRule type="containsBlanks" dxfId="24" priority="29">
      <formula>LEN(TRIM(C38))=0</formula>
    </cfRule>
  </conditionalFormatting>
  <conditionalFormatting sqref="C40">
    <cfRule type="expression" dxfId="23" priority="27">
      <formula>OR($C$39="No",$C$39="N/A")</formula>
    </cfRule>
  </conditionalFormatting>
  <conditionalFormatting sqref="C41">
    <cfRule type="expression" dxfId="22" priority="26">
      <formula>OR($C$39="No",$C$39="N/A")</formula>
    </cfRule>
  </conditionalFormatting>
  <conditionalFormatting sqref="D49">
    <cfRule type="expression" dxfId="21" priority="17" stopIfTrue="1">
      <formula>OR(D46="Yes",D46="N/A")</formula>
    </cfRule>
    <cfRule type="expression" dxfId="20" priority="20">
      <formula>OR(D48="Yes",D48="N/A")</formula>
    </cfRule>
  </conditionalFormatting>
  <conditionalFormatting sqref="D48">
    <cfRule type="expression" dxfId="19" priority="21" stopIfTrue="1">
      <formula>OR(D46="Yes",D46="N/A")</formula>
    </cfRule>
    <cfRule type="containsBlanks" dxfId="18" priority="22">
      <formula>LEN(TRIM(D48))=0</formula>
    </cfRule>
  </conditionalFormatting>
  <conditionalFormatting sqref="D47">
    <cfRule type="expression" dxfId="17" priority="19" stopIfTrue="1">
      <formula>OR(D46="Yes",D46="N/A")</formula>
    </cfRule>
  </conditionalFormatting>
  <conditionalFormatting sqref="D50">
    <cfRule type="expression" dxfId="16" priority="16" stopIfTrue="1">
      <formula>OR(D46="Yes",D46="N/A")</formula>
    </cfRule>
    <cfRule type="expression" dxfId="15" priority="18">
      <formula>OR(D48="No",D48="N/A")</formula>
    </cfRule>
  </conditionalFormatting>
  <conditionalFormatting sqref="C49">
    <cfRule type="expression" dxfId="14" priority="11" stopIfTrue="1">
      <formula>OR(C46="Yes",C46="N/A")</formula>
    </cfRule>
    <cfRule type="expression" dxfId="13" priority="13">
      <formula>OR(C48="Yes",C48="N/A")</formula>
    </cfRule>
  </conditionalFormatting>
  <conditionalFormatting sqref="C48">
    <cfRule type="expression" dxfId="12" priority="14" stopIfTrue="1">
      <formula>OR(C46="Yes",C46="N/A")</formula>
    </cfRule>
    <cfRule type="containsBlanks" dxfId="11" priority="15">
      <formula>LEN(TRIM(C48))=0</formula>
    </cfRule>
  </conditionalFormatting>
  <conditionalFormatting sqref="C47">
    <cfRule type="expression" dxfId="10" priority="12" stopIfTrue="1">
      <formula>OR(C46="Yes",C46="N/A")</formula>
    </cfRule>
  </conditionalFormatting>
  <conditionalFormatting sqref="E49">
    <cfRule type="expression" dxfId="9" priority="5" stopIfTrue="1">
      <formula>OR(E46="Yes",E46="N/A")</formula>
    </cfRule>
    <cfRule type="expression" dxfId="8" priority="8">
      <formula>OR(E48="Yes",E48="N/A")</formula>
    </cfRule>
  </conditionalFormatting>
  <conditionalFormatting sqref="E48">
    <cfRule type="expression" dxfId="7" priority="9" stopIfTrue="1">
      <formula>OR(E46="Yes",E46="N/A")</formula>
    </cfRule>
    <cfRule type="containsBlanks" dxfId="6" priority="10">
      <formula>LEN(TRIM(E48))=0</formula>
    </cfRule>
  </conditionalFormatting>
  <conditionalFormatting sqref="E47">
    <cfRule type="expression" dxfId="5" priority="7" stopIfTrue="1">
      <formula>OR(E46="Yes",E46="N/A")</formula>
    </cfRule>
  </conditionalFormatting>
  <conditionalFormatting sqref="E50">
    <cfRule type="expression" dxfId="4" priority="4" stopIfTrue="1">
      <formula>OR(E46="Yes",E46="N/A")</formula>
    </cfRule>
    <cfRule type="expression" dxfId="3" priority="6">
      <formula>OR(E48="No",E48="N/A")</formula>
    </cfRule>
  </conditionalFormatting>
  <conditionalFormatting sqref="C50">
    <cfRule type="expression" dxfId="2" priority="2" stopIfTrue="1">
      <formula>OR(C46="Yes",C46="N/A")</formula>
    </cfRule>
    <cfRule type="expression" dxfId="1" priority="3">
      <formula>OR(C48="No",C48="N/A")</formula>
    </cfRule>
  </conditionalFormatting>
  <conditionalFormatting sqref="D43">
    <cfRule type="containsBlanks" dxfId="0" priority="1">
      <formula>LEN(TRIM(D43))=0</formula>
    </cfRule>
  </conditionalFormatting>
  <dataValidations count="5">
    <dataValidation type="list" allowBlank="1" showInputMessage="1" showErrorMessage="1" errorTitle="Incorrect Input Value" error="Please enter 'Yes', 'No', or 'N/A'." sqref="C38" xr:uid="{0E65E4F8-AC07-463C-9D4C-021BB9EB1E6A}">
      <formula1>"On top of slag,Around the top of slag pit's walls"</formula1>
    </dataValidation>
    <dataValidation type="list" allowBlank="1" showInputMessage="1" showErrorMessage="1" errorTitle="Incorrect Input Value" error="Please enter 'Yes', 'No', or 'N/A'." sqref="C27" xr:uid="{798446FF-47CB-4F0F-9D9E-A08F35CA4E39}">
      <formula1>"Combined,Separated"</formula1>
    </dataValidation>
    <dataValidation allowBlank="1" showInputMessage="1" showErrorMessage="1" errorTitle="Incorrect Input Value" error="Please enter 'Yes', 'No', or 'N/A'." sqref="C46:E46" xr:uid="{AEAFB77A-B4E1-4EFD-960A-36C498E70FBF}"/>
    <dataValidation type="list" allowBlank="1" showInputMessage="1" showErrorMessage="1" errorTitle="Incorrect Input Value" error="Please enter 'Yes', 'No', or 'N/A'." sqref="C12 C34 C39 C42 C48:E48" xr:uid="{6E6D92E0-C175-4FE1-96A4-5D7861CF4620}">
      <formula1>"Yes, No, N/A"</formula1>
    </dataValidation>
    <dataValidation type="list" allowBlank="1" showInputMessage="1" showErrorMessage="1" errorTitle="Incorrect Input Value" error="Please enter 'Yes', 'No', or 'N/A'." sqref="C17" xr:uid="{10BEAB75-FE23-4C75-990D-7C0A0BBEFEE2}">
      <formula1>"Regulation,Consent decree,Permit,Facility SOPL,N/A"</formula1>
    </dataValidation>
  </dataValidation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1E666-FD27-4CDA-BDAA-744831C612CD}">
  <sheetPr codeName="Sheet48">
    <tabColor rgb="FF92D050"/>
  </sheetPr>
  <dimension ref="A1:E88"/>
  <sheetViews>
    <sheetView zoomScale="80" zoomScaleNormal="80" workbookViewId="0">
      <pane xSplit="2" ySplit="4" topLeftCell="C68" activePane="bottomRight" state="frozen"/>
      <selection pane="topRight" activeCell="C1" sqref="C1"/>
      <selection pane="bottomLeft" activeCell="A5" sqref="A5"/>
      <selection pane="bottomRight" activeCell="E84" sqref="E84"/>
    </sheetView>
  </sheetViews>
  <sheetFormatPr defaultColWidth="9.140625" defaultRowHeight="12.75" x14ac:dyDescent="0.2"/>
  <cols>
    <col min="1" max="1" width="31.140625" style="33" customWidth="1"/>
    <col min="2" max="2" width="46" style="73" customWidth="1"/>
    <col min="3" max="4" width="35.7109375" style="73" customWidth="1"/>
    <col min="5" max="5" width="35.7109375" style="33" customWidth="1"/>
    <col min="6" max="16384" width="9.140625" style="33"/>
  </cols>
  <sheetData>
    <row r="1" spans="1:5" ht="14.65" customHeight="1" x14ac:dyDescent="0.2">
      <c r="A1" s="312" t="s">
        <v>111</v>
      </c>
      <c r="B1" s="313"/>
      <c r="C1" s="313"/>
      <c r="D1" s="313"/>
      <c r="E1" s="314"/>
    </row>
    <row r="2" spans="1:5" ht="14.65" customHeight="1" x14ac:dyDescent="0.2">
      <c r="A2" s="315"/>
      <c r="B2" s="316"/>
      <c r="C2" s="316"/>
      <c r="D2" s="316"/>
      <c r="E2" s="317"/>
    </row>
    <row r="3" spans="1:5" ht="54" customHeight="1" thickBot="1" x14ac:dyDescent="0.25">
      <c r="A3" s="340" t="s">
        <v>112</v>
      </c>
      <c r="B3" s="341"/>
      <c r="C3" s="342"/>
      <c r="D3" s="342"/>
      <c r="E3" s="343"/>
    </row>
    <row r="4" spans="1:5" ht="30" customHeight="1" thickBot="1" x14ac:dyDescent="0.25">
      <c r="A4" s="322"/>
      <c r="B4" s="323"/>
      <c r="C4" s="16" t="s">
        <v>113</v>
      </c>
      <c r="D4" s="17" t="s">
        <v>25</v>
      </c>
      <c r="E4" s="17" t="s">
        <v>38</v>
      </c>
    </row>
    <row r="5" spans="1:5" ht="14.65" customHeight="1" x14ac:dyDescent="0.2">
      <c r="A5" s="310" t="s">
        <v>114</v>
      </c>
      <c r="B5" s="45" t="s">
        <v>115</v>
      </c>
      <c r="C5" s="22">
        <v>4000</v>
      </c>
      <c r="D5" s="39" t="s">
        <v>1782</v>
      </c>
      <c r="E5" s="40" t="s">
        <v>1783</v>
      </c>
    </row>
    <row r="6" spans="1:5" ht="14.65" customHeight="1" thickBot="1" x14ac:dyDescent="0.25">
      <c r="A6" s="344"/>
      <c r="B6" s="20" t="s">
        <v>116</v>
      </c>
      <c r="C6" s="24">
        <v>1375000</v>
      </c>
      <c r="D6" s="64"/>
      <c r="E6" s="65"/>
    </row>
    <row r="7" spans="1:5" ht="12.4" customHeight="1" x14ac:dyDescent="0.2">
      <c r="A7" s="310" t="s">
        <v>117</v>
      </c>
      <c r="B7" s="45" t="s">
        <v>118</v>
      </c>
      <c r="C7" s="22">
        <v>0</v>
      </c>
      <c r="D7" s="39"/>
      <c r="E7" s="40"/>
    </row>
    <row r="8" spans="1:5" ht="12.4" customHeight="1" x14ac:dyDescent="0.2">
      <c r="A8" s="311"/>
      <c r="B8" s="18" t="s">
        <v>119</v>
      </c>
      <c r="C8" s="2"/>
      <c r="D8" s="43">
        <v>0</v>
      </c>
      <c r="E8" s="44"/>
    </row>
    <row r="9" spans="1:5" ht="12.4" customHeight="1" x14ac:dyDescent="0.2">
      <c r="A9" s="311"/>
      <c r="B9" s="18" t="s">
        <v>120</v>
      </c>
      <c r="C9" s="2"/>
      <c r="D9" s="43">
        <v>0</v>
      </c>
      <c r="E9" s="44"/>
    </row>
    <row r="10" spans="1:5" ht="12.4" customHeight="1" x14ac:dyDescent="0.2">
      <c r="A10" s="311"/>
      <c r="B10" s="18" t="s">
        <v>87</v>
      </c>
      <c r="C10" s="2"/>
      <c r="D10" s="43">
        <v>0</v>
      </c>
      <c r="E10" s="44"/>
    </row>
    <row r="11" spans="1:5" ht="12.4" customHeight="1" x14ac:dyDescent="0.2">
      <c r="A11" s="311"/>
      <c r="B11" s="18" t="s">
        <v>121</v>
      </c>
      <c r="C11" s="2"/>
      <c r="D11" s="43">
        <v>0</v>
      </c>
      <c r="E11" s="44"/>
    </row>
    <row r="12" spans="1:5" ht="12.4" customHeight="1" x14ac:dyDescent="0.2">
      <c r="A12" s="311"/>
      <c r="B12" s="18" t="s">
        <v>122</v>
      </c>
      <c r="C12" s="2">
        <v>24</v>
      </c>
      <c r="D12" s="43"/>
      <c r="E12" s="44"/>
    </row>
    <row r="13" spans="1:5" ht="12.4" customHeight="1" x14ac:dyDescent="0.2">
      <c r="A13" s="311"/>
      <c r="B13" s="18" t="s">
        <v>123</v>
      </c>
      <c r="C13" s="2">
        <v>8248</v>
      </c>
      <c r="D13" s="43"/>
      <c r="E13" s="44"/>
    </row>
    <row r="14" spans="1:5" ht="30" customHeight="1" x14ac:dyDescent="0.2">
      <c r="A14" s="311"/>
      <c r="B14" s="18" t="s">
        <v>124</v>
      </c>
      <c r="C14" s="18"/>
      <c r="D14" s="43"/>
      <c r="E14" s="44"/>
    </row>
    <row r="15" spans="1:5" ht="18" customHeight="1" x14ac:dyDescent="0.2">
      <c r="A15" s="311"/>
      <c r="B15" s="18" t="s">
        <v>125</v>
      </c>
      <c r="C15" s="2"/>
      <c r="D15" s="43"/>
      <c r="E15" s="44"/>
    </row>
    <row r="16" spans="1:5" ht="19.5" customHeight="1" thickBot="1" x14ac:dyDescent="0.25">
      <c r="A16" s="344"/>
      <c r="B16" s="20" t="s">
        <v>126</v>
      </c>
      <c r="C16" s="23"/>
      <c r="D16" s="64"/>
      <c r="E16" s="65"/>
    </row>
    <row r="17" spans="1:5" x14ac:dyDescent="0.2">
      <c r="A17" s="310" t="s">
        <v>127</v>
      </c>
      <c r="B17" s="45" t="s">
        <v>128</v>
      </c>
      <c r="C17" s="22">
        <v>167</v>
      </c>
      <c r="D17" s="39"/>
      <c r="E17" s="40"/>
    </row>
    <row r="18" spans="1:5" x14ac:dyDescent="0.2">
      <c r="A18" s="311"/>
      <c r="B18" s="18" t="s">
        <v>129</v>
      </c>
      <c r="C18" s="21"/>
      <c r="D18" s="43"/>
      <c r="E18" s="44"/>
    </row>
    <row r="19" spans="1:5" x14ac:dyDescent="0.2">
      <c r="A19" s="311"/>
      <c r="B19" s="80" t="s">
        <v>130</v>
      </c>
      <c r="C19" s="67">
        <v>140</v>
      </c>
      <c r="D19" s="43"/>
      <c r="E19" s="44"/>
    </row>
    <row r="20" spans="1:5" x14ac:dyDescent="0.2">
      <c r="A20" s="311"/>
      <c r="B20" s="18" t="s">
        <v>131</v>
      </c>
      <c r="C20" s="21"/>
      <c r="D20" s="43"/>
      <c r="E20" s="44"/>
    </row>
    <row r="21" spans="1:5" x14ac:dyDescent="0.2">
      <c r="A21" s="311"/>
      <c r="B21" s="18" t="s">
        <v>132</v>
      </c>
      <c r="C21" s="21"/>
      <c r="D21" s="43"/>
      <c r="E21" s="44"/>
    </row>
    <row r="22" spans="1:5" x14ac:dyDescent="0.2">
      <c r="A22" s="311"/>
      <c r="B22" s="18" t="s">
        <v>133</v>
      </c>
      <c r="C22" s="21"/>
      <c r="D22" s="43"/>
      <c r="E22" s="44"/>
    </row>
    <row r="23" spans="1:5" x14ac:dyDescent="0.2">
      <c r="A23" s="311"/>
      <c r="B23" s="18" t="s">
        <v>134</v>
      </c>
      <c r="C23" s="21"/>
      <c r="D23" s="43"/>
      <c r="E23" s="44"/>
    </row>
    <row r="24" spans="1:5" ht="13.5" thickBot="1" x14ac:dyDescent="0.25">
      <c r="A24" s="344"/>
      <c r="B24" s="20" t="s">
        <v>135</v>
      </c>
      <c r="C24" s="24"/>
      <c r="D24" s="64"/>
      <c r="E24" s="65"/>
    </row>
    <row r="25" spans="1:5" x14ac:dyDescent="0.2">
      <c r="A25" s="310" t="s">
        <v>136</v>
      </c>
      <c r="B25" s="110" t="s">
        <v>137</v>
      </c>
      <c r="C25" s="22">
        <v>15500</v>
      </c>
      <c r="D25" s="39"/>
      <c r="E25" s="40"/>
    </row>
    <row r="26" spans="1:5" x14ac:dyDescent="0.2">
      <c r="A26" s="311"/>
      <c r="B26" s="83" t="s">
        <v>138</v>
      </c>
      <c r="C26" s="21">
        <v>0</v>
      </c>
      <c r="D26" s="43"/>
      <c r="E26" s="44"/>
    </row>
    <row r="27" spans="1:5" ht="13.5" thickBot="1" x14ac:dyDescent="0.25">
      <c r="A27" s="344"/>
      <c r="B27" s="111" t="s">
        <v>139</v>
      </c>
      <c r="C27" s="24">
        <v>0</v>
      </c>
      <c r="D27" s="64"/>
      <c r="E27" s="65"/>
    </row>
    <row r="28" spans="1:5" ht="118.15" customHeight="1" x14ac:dyDescent="0.2">
      <c r="A28" s="310" t="s">
        <v>140</v>
      </c>
      <c r="B28" s="45" t="s">
        <v>141</v>
      </c>
      <c r="C28" s="22" t="s">
        <v>142</v>
      </c>
      <c r="D28" s="39"/>
      <c r="E28" s="40"/>
    </row>
    <row r="29" spans="1:5" ht="29.25" customHeight="1" x14ac:dyDescent="0.2">
      <c r="A29" s="311"/>
      <c r="B29" s="83" t="s">
        <v>143</v>
      </c>
      <c r="C29" s="68"/>
      <c r="D29" s="43"/>
      <c r="E29" s="44"/>
    </row>
    <row r="30" spans="1:5" ht="28.5" customHeight="1" x14ac:dyDescent="0.2">
      <c r="A30" s="311"/>
      <c r="B30" s="83" t="s">
        <v>144</v>
      </c>
      <c r="C30" s="68"/>
      <c r="D30" s="43"/>
      <c r="E30" s="44"/>
    </row>
    <row r="31" spans="1:5" ht="34.5" customHeight="1" x14ac:dyDescent="0.2">
      <c r="A31" s="311"/>
      <c r="B31" s="18" t="s">
        <v>145</v>
      </c>
      <c r="C31" s="68"/>
      <c r="D31" s="43"/>
      <c r="E31" s="44"/>
    </row>
    <row r="32" spans="1:5" x14ac:dyDescent="0.2">
      <c r="A32" s="311"/>
      <c r="B32" s="83" t="s">
        <v>146</v>
      </c>
      <c r="C32" s="21"/>
      <c r="D32" s="43"/>
      <c r="E32" s="44"/>
    </row>
    <row r="33" spans="1:5" x14ac:dyDescent="0.2">
      <c r="A33" s="311"/>
      <c r="B33" s="18" t="s">
        <v>147</v>
      </c>
      <c r="C33" s="21"/>
      <c r="D33" s="43"/>
      <c r="E33" s="44"/>
    </row>
    <row r="34" spans="1:5" ht="25.5" x14ac:dyDescent="0.2">
      <c r="A34" s="311"/>
      <c r="B34" s="18" t="s">
        <v>148</v>
      </c>
      <c r="C34" s="21"/>
      <c r="D34" s="43"/>
      <c r="E34" s="44"/>
    </row>
    <row r="35" spans="1:5" ht="15" thickBot="1" x14ac:dyDescent="0.25">
      <c r="A35" s="344"/>
      <c r="B35" s="20" t="s">
        <v>149</v>
      </c>
      <c r="C35" s="24"/>
      <c r="D35" s="64"/>
      <c r="E35" s="65"/>
    </row>
    <row r="36" spans="1:5" ht="12.4" customHeight="1" x14ac:dyDescent="0.2">
      <c r="A36" s="336" t="s">
        <v>150</v>
      </c>
      <c r="B36" s="45" t="s">
        <v>151</v>
      </c>
      <c r="C36" s="22" t="s">
        <v>152</v>
      </c>
      <c r="D36" s="39"/>
      <c r="E36" s="40"/>
    </row>
    <row r="37" spans="1:5" ht="12.4" customHeight="1" x14ac:dyDescent="0.2">
      <c r="A37" s="337"/>
      <c r="B37" s="18" t="s">
        <v>153</v>
      </c>
      <c r="C37" s="21" t="s">
        <v>154</v>
      </c>
      <c r="D37" s="43"/>
      <c r="E37" s="44"/>
    </row>
    <row r="38" spans="1:5" ht="12.4" customHeight="1" x14ac:dyDescent="0.2">
      <c r="A38" s="337"/>
      <c r="B38" s="18" t="s">
        <v>155</v>
      </c>
      <c r="C38" s="21"/>
      <c r="D38" s="43"/>
      <c r="E38" s="44"/>
    </row>
    <row r="39" spans="1:5" ht="12.4" customHeight="1" x14ac:dyDescent="0.2">
      <c r="A39" s="337"/>
      <c r="B39" s="18" t="s">
        <v>156</v>
      </c>
      <c r="C39" s="21" t="s">
        <v>157</v>
      </c>
      <c r="D39" s="43"/>
      <c r="E39" s="44"/>
    </row>
    <row r="40" spans="1:5" ht="12.4" customHeight="1" x14ac:dyDescent="0.2">
      <c r="A40" s="337"/>
      <c r="B40" s="18" t="s">
        <v>158</v>
      </c>
      <c r="C40" s="21" t="s">
        <v>159</v>
      </c>
      <c r="D40" s="43"/>
      <c r="E40" s="44"/>
    </row>
    <row r="41" spans="1:5" ht="12.4" customHeight="1" x14ac:dyDescent="0.2">
      <c r="A41" s="337"/>
      <c r="B41" s="18" t="s">
        <v>160</v>
      </c>
      <c r="C41" s="21"/>
      <c r="D41" s="43"/>
      <c r="E41" s="44"/>
    </row>
    <row r="42" spans="1:5" ht="12.4" customHeight="1" x14ac:dyDescent="0.2">
      <c r="A42" s="337"/>
      <c r="B42" s="18" t="s">
        <v>161</v>
      </c>
      <c r="C42" s="21" t="s">
        <v>162</v>
      </c>
      <c r="D42" s="43"/>
      <c r="E42" s="44"/>
    </row>
    <row r="43" spans="1:5" ht="12.4" customHeight="1" x14ac:dyDescent="0.2">
      <c r="A43" s="337"/>
      <c r="B43" s="18" t="s">
        <v>163</v>
      </c>
      <c r="C43" s="21" t="s">
        <v>164</v>
      </c>
      <c r="D43" s="43"/>
      <c r="E43" s="44"/>
    </row>
    <row r="44" spans="1:5" ht="12.4" customHeight="1" x14ac:dyDescent="0.2">
      <c r="A44" s="337"/>
      <c r="B44" s="18" t="s">
        <v>165</v>
      </c>
      <c r="C44" s="21" t="s">
        <v>166</v>
      </c>
      <c r="D44" s="43"/>
      <c r="E44" s="44"/>
    </row>
    <row r="45" spans="1:5" ht="12.4" customHeight="1" x14ac:dyDescent="0.2">
      <c r="A45" s="337"/>
      <c r="B45" s="18" t="s">
        <v>167</v>
      </c>
      <c r="C45" s="21" t="s">
        <v>168</v>
      </c>
      <c r="D45" s="43"/>
      <c r="E45" s="44"/>
    </row>
    <row r="46" spans="1:5" ht="12.4" customHeight="1" x14ac:dyDescent="0.2">
      <c r="A46" s="337"/>
      <c r="B46" s="18" t="s">
        <v>169</v>
      </c>
      <c r="C46" s="21"/>
      <c r="D46" s="43"/>
      <c r="E46" s="44"/>
    </row>
    <row r="47" spans="1:5" ht="12.4" customHeight="1" x14ac:dyDescent="0.2">
      <c r="A47" s="337"/>
      <c r="B47" s="18" t="s">
        <v>170</v>
      </c>
      <c r="C47" s="21" t="s">
        <v>159</v>
      </c>
      <c r="D47" s="43"/>
      <c r="E47" s="44"/>
    </row>
    <row r="48" spans="1:5" ht="12.4" customHeight="1" x14ac:dyDescent="0.2">
      <c r="A48" s="337"/>
      <c r="B48" s="18" t="s">
        <v>171</v>
      </c>
      <c r="C48" s="114" t="s">
        <v>172</v>
      </c>
      <c r="D48" s="43"/>
      <c r="E48" s="44"/>
    </row>
    <row r="49" spans="1:5" ht="12.4" customHeight="1" x14ac:dyDescent="0.2">
      <c r="A49" s="337"/>
      <c r="B49" s="20" t="s">
        <v>173</v>
      </c>
      <c r="C49" s="24" t="s">
        <v>174</v>
      </c>
      <c r="D49" s="64"/>
      <c r="E49" s="65"/>
    </row>
    <row r="50" spans="1:5" ht="13.15" customHeight="1" x14ac:dyDescent="0.2">
      <c r="A50" s="337"/>
      <c r="B50" s="18" t="s">
        <v>175</v>
      </c>
      <c r="C50" s="21" t="s">
        <v>176</v>
      </c>
      <c r="D50" s="43"/>
      <c r="E50" s="44"/>
    </row>
    <row r="51" spans="1:5" ht="13.5" customHeight="1" thickBot="1" x14ac:dyDescent="0.25">
      <c r="A51" s="338"/>
      <c r="B51" s="20" t="s">
        <v>177</v>
      </c>
      <c r="C51" s="24" t="s">
        <v>178</v>
      </c>
      <c r="D51" s="64"/>
      <c r="E51" s="65"/>
    </row>
    <row r="52" spans="1:5" x14ac:dyDescent="0.2">
      <c r="A52" s="310" t="s">
        <v>179</v>
      </c>
      <c r="B52" s="45" t="s">
        <v>180</v>
      </c>
      <c r="C52" s="22">
        <v>60</v>
      </c>
      <c r="D52" s="39"/>
      <c r="E52" s="40"/>
    </row>
    <row r="53" spans="1:5" x14ac:dyDescent="0.2">
      <c r="A53" s="311"/>
      <c r="B53" s="18" t="s">
        <v>181</v>
      </c>
      <c r="C53" s="21">
        <v>107000</v>
      </c>
      <c r="D53" s="43"/>
      <c r="E53" s="44"/>
    </row>
    <row r="54" spans="1:5" ht="14.25" x14ac:dyDescent="0.2">
      <c r="A54" s="311"/>
      <c r="B54" s="18" t="s">
        <v>182</v>
      </c>
      <c r="C54" s="21" t="s">
        <v>183</v>
      </c>
      <c r="D54" s="43"/>
      <c r="E54" s="44"/>
    </row>
    <row r="55" spans="1:5" x14ac:dyDescent="0.2">
      <c r="A55" s="311"/>
      <c r="B55" s="18" t="s">
        <v>184</v>
      </c>
      <c r="C55" s="21" t="s">
        <v>183</v>
      </c>
      <c r="D55" s="43"/>
      <c r="E55" s="44"/>
    </row>
    <row r="56" spans="1:5" ht="14.65" customHeight="1" thickBot="1" x14ac:dyDescent="0.25">
      <c r="A56" s="344"/>
      <c r="B56" s="20" t="s">
        <v>185</v>
      </c>
      <c r="C56" s="24" t="s">
        <v>186</v>
      </c>
      <c r="D56" s="64"/>
      <c r="E56" s="65"/>
    </row>
    <row r="57" spans="1:5" ht="17.25" customHeight="1" thickBot="1" x14ac:dyDescent="0.25">
      <c r="A57" s="28" t="s">
        <v>187</v>
      </c>
      <c r="B57" s="112" t="s">
        <v>188</v>
      </c>
      <c r="C57" s="69" t="s">
        <v>189</v>
      </c>
      <c r="D57" s="34"/>
      <c r="E57" s="35"/>
    </row>
    <row r="58" spans="1:5" ht="25.5" x14ac:dyDescent="0.2">
      <c r="A58" s="310" t="s">
        <v>190</v>
      </c>
      <c r="B58" s="45" t="s">
        <v>191</v>
      </c>
      <c r="C58" s="22" t="s">
        <v>192</v>
      </c>
      <c r="D58" s="39"/>
      <c r="E58" s="40"/>
    </row>
    <row r="59" spans="1:5" ht="25.5" x14ac:dyDescent="0.2">
      <c r="A59" s="311"/>
      <c r="B59" s="18" t="s">
        <v>193</v>
      </c>
      <c r="C59" s="21" t="s">
        <v>192</v>
      </c>
      <c r="D59" s="43"/>
      <c r="E59" s="44"/>
    </row>
    <row r="60" spans="1:5" ht="28.9" customHeight="1" thickBot="1" x14ac:dyDescent="0.25">
      <c r="A60" s="344"/>
      <c r="B60" s="20" t="s">
        <v>194</v>
      </c>
      <c r="C60" s="24" t="s">
        <v>192</v>
      </c>
      <c r="D60" s="64"/>
      <c r="E60" s="65"/>
    </row>
    <row r="61" spans="1:5" ht="33.75" customHeight="1" x14ac:dyDescent="0.2">
      <c r="A61" s="310" t="s">
        <v>195</v>
      </c>
      <c r="B61" s="45" t="s">
        <v>196</v>
      </c>
      <c r="C61" s="22" t="s">
        <v>189</v>
      </c>
      <c r="D61" s="39"/>
      <c r="E61" s="40"/>
    </row>
    <row r="62" spans="1:5" ht="37.5" customHeight="1" x14ac:dyDescent="0.2">
      <c r="A62" s="311"/>
      <c r="B62" s="18" t="s">
        <v>197</v>
      </c>
      <c r="C62" s="70"/>
      <c r="D62" s="43"/>
      <c r="E62" s="44"/>
    </row>
    <row r="63" spans="1:5" ht="25.5" x14ac:dyDescent="0.2">
      <c r="A63" s="311"/>
      <c r="B63" s="18" t="s">
        <v>198</v>
      </c>
      <c r="C63" s="70"/>
      <c r="D63" s="43"/>
      <c r="E63" s="44"/>
    </row>
    <row r="64" spans="1:5" ht="25.5" x14ac:dyDescent="0.2">
      <c r="A64" s="311"/>
      <c r="B64" s="18" t="s">
        <v>199</v>
      </c>
      <c r="C64" s="70"/>
      <c r="D64" s="43"/>
      <c r="E64" s="44"/>
    </row>
    <row r="65" spans="1:5" ht="25.5" x14ac:dyDescent="0.2">
      <c r="A65" s="311"/>
      <c r="B65" s="18" t="s">
        <v>200</v>
      </c>
      <c r="C65" s="70"/>
      <c r="D65" s="43"/>
      <c r="E65" s="44"/>
    </row>
    <row r="66" spans="1:5" ht="25.5" x14ac:dyDescent="0.2">
      <c r="A66" s="311"/>
      <c r="B66" s="18" t="s">
        <v>201</v>
      </c>
      <c r="C66" s="70"/>
      <c r="D66" s="43"/>
      <c r="E66" s="44"/>
    </row>
    <row r="67" spans="1:5" ht="25.5" x14ac:dyDescent="0.2">
      <c r="A67" s="311"/>
      <c r="B67" s="18" t="s">
        <v>202</v>
      </c>
      <c r="C67" s="70"/>
      <c r="D67" s="43"/>
      <c r="E67" s="44"/>
    </row>
    <row r="68" spans="1:5" ht="25.5" x14ac:dyDescent="0.2">
      <c r="A68" s="311"/>
      <c r="B68" s="18" t="s">
        <v>203</v>
      </c>
      <c r="C68" s="70"/>
      <c r="D68" s="43"/>
      <c r="E68" s="44"/>
    </row>
    <row r="69" spans="1:5" ht="26.25" thickBot="1" x14ac:dyDescent="0.25">
      <c r="A69" s="344"/>
      <c r="B69" s="20" t="s">
        <v>204</v>
      </c>
      <c r="C69" s="71"/>
      <c r="D69" s="64"/>
      <c r="E69" s="65"/>
    </row>
    <row r="70" spans="1:5" x14ac:dyDescent="0.2">
      <c r="A70" s="310" t="s">
        <v>205</v>
      </c>
      <c r="B70" s="45" t="s">
        <v>206</v>
      </c>
      <c r="C70" s="22" t="s">
        <v>189</v>
      </c>
      <c r="D70" s="39"/>
      <c r="E70" s="40"/>
    </row>
    <row r="71" spans="1:5" x14ac:dyDescent="0.2">
      <c r="A71" s="311"/>
      <c r="B71" s="18" t="s">
        <v>207</v>
      </c>
      <c r="C71" s="21" t="s">
        <v>208</v>
      </c>
      <c r="D71" s="43"/>
      <c r="E71" s="44"/>
    </row>
    <row r="72" spans="1:5" x14ac:dyDescent="0.2">
      <c r="A72" s="311"/>
      <c r="B72" s="18" t="s">
        <v>209</v>
      </c>
      <c r="C72" s="21" t="s">
        <v>189</v>
      </c>
      <c r="D72" s="43"/>
      <c r="E72" s="44"/>
    </row>
    <row r="73" spans="1:5" x14ac:dyDescent="0.2">
      <c r="A73" s="311"/>
      <c r="B73" s="18" t="s">
        <v>210</v>
      </c>
      <c r="C73" s="21"/>
      <c r="D73" s="43"/>
      <c r="E73" s="44"/>
    </row>
    <row r="74" spans="1:5" ht="13.5" thickBot="1" x14ac:dyDescent="0.25">
      <c r="A74" s="344"/>
      <c r="B74" s="20" t="s">
        <v>211</v>
      </c>
      <c r="C74" s="24"/>
      <c r="D74" s="64"/>
      <c r="E74" s="65"/>
    </row>
    <row r="75" spans="1:5" x14ac:dyDescent="0.2">
      <c r="A75" s="310" t="s">
        <v>212</v>
      </c>
      <c r="B75" s="45" t="s">
        <v>206</v>
      </c>
      <c r="C75" s="22" t="s">
        <v>189</v>
      </c>
      <c r="D75" s="39"/>
      <c r="E75" s="40"/>
    </row>
    <row r="76" spans="1:5" x14ac:dyDescent="0.2">
      <c r="A76" s="311"/>
      <c r="B76" s="18" t="s">
        <v>207</v>
      </c>
      <c r="C76" s="21" t="s">
        <v>208</v>
      </c>
      <c r="D76" s="43"/>
      <c r="E76" s="44"/>
    </row>
    <row r="77" spans="1:5" x14ac:dyDescent="0.2">
      <c r="A77" s="311"/>
      <c r="B77" s="18" t="s">
        <v>213</v>
      </c>
      <c r="C77" s="21" t="s">
        <v>189</v>
      </c>
      <c r="D77" s="43"/>
      <c r="E77" s="44"/>
    </row>
    <row r="78" spans="1:5" ht="13.5" thickBot="1" x14ac:dyDescent="0.25">
      <c r="A78" s="344"/>
      <c r="B78" s="20" t="s">
        <v>211</v>
      </c>
      <c r="C78" s="24"/>
      <c r="D78" s="64"/>
      <c r="E78" s="65"/>
    </row>
    <row r="79" spans="1:5" x14ac:dyDescent="0.2">
      <c r="A79" s="310" t="s">
        <v>214</v>
      </c>
      <c r="B79" s="45" t="s">
        <v>206</v>
      </c>
      <c r="C79" s="22" t="s">
        <v>189</v>
      </c>
      <c r="D79" s="39"/>
      <c r="E79" s="40"/>
    </row>
    <row r="80" spans="1:5" x14ac:dyDescent="0.2">
      <c r="A80" s="311"/>
      <c r="B80" s="18" t="s">
        <v>207</v>
      </c>
      <c r="C80" s="21" t="s">
        <v>189</v>
      </c>
      <c r="D80" s="43"/>
      <c r="E80" s="44"/>
    </row>
    <row r="81" spans="1:5" x14ac:dyDescent="0.2">
      <c r="A81" s="311"/>
      <c r="B81" s="18" t="s">
        <v>215</v>
      </c>
      <c r="C81" s="21" t="s">
        <v>189</v>
      </c>
      <c r="D81" s="43"/>
      <c r="E81" s="44"/>
    </row>
    <row r="82" spans="1:5" x14ac:dyDescent="0.2">
      <c r="A82" s="311"/>
      <c r="B82" s="18" t="s">
        <v>213</v>
      </c>
      <c r="C82" s="21" t="s">
        <v>208</v>
      </c>
      <c r="D82" s="43"/>
      <c r="E82" s="44"/>
    </row>
    <row r="83" spans="1:5" ht="13.5" thickBot="1" x14ac:dyDescent="0.25">
      <c r="A83" s="344"/>
      <c r="B83" s="20" t="s">
        <v>211</v>
      </c>
      <c r="C83" s="24"/>
      <c r="D83" s="64"/>
      <c r="E83" s="65"/>
    </row>
    <row r="84" spans="1:5" ht="26.25" thickBot="1" x14ac:dyDescent="0.25">
      <c r="A84" s="28" t="s">
        <v>216</v>
      </c>
      <c r="B84" s="112" t="s">
        <v>217</v>
      </c>
      <c r="C84" s="69" t="s">
        <v>218</v>
      </c>
      <c r="D84" s="34">
        <v>0</v>
      </c>
      <c r="E84" s="291" t="s">
        <v>219</v>
      </c>
    </row>
    <row r="85" spans="1:5" ht="58.5" customHeight="1" x14ac:dyDescent="0.2">
      <c r="A85" s="109" t="s">
        <v>220</v>
      </c>
      <c r="B85" s="45" t="s">
        <v>221</v>
      </c>
      <c r="C85" s="22" t="s">
        <v>222</v>
      </c>
      <c r="D85" s="39"/>
      <c r="E85" s="40"/>
    </row>
    <row r="86" spans="1:5" ht="22.15" customHeight="1" x14ac:dyDescent="0.2">
      <c r="A86" s="309" t="s">
        <v>223</v>
      </c>
      <c r="B86" s="18" t="s">
        <v>224</v>
      </c>
      <c r="C86" s="21" t="s">
        <v>225</v>
      </c>
      <c r="D86" s="43"/>
      <c r="E86" s="44"/>
    </row>
    <row r="87" spans="1:5" ht="20.100000000000001" customHeight="1" x14ac:dyDescent="0.2">
      <c r="A87" s="309"/>
      <c r="B87" s="18" t="s">
        <v>226</v>
      </c>
      <c r="C87" s="70" t="s">
        <v>225</v>
      </c>
      <c r="D87" s="43"/>
      <c r="E87" s="44"/>
    </row>
    <row r="88" spans="1:5" ht="20.100000000000001" customHeight="1" thickBot="1" x14ac:dyDescent="0.25">
      <c r="A88" s="339"/>
      <c r="B88" s="19" t="s">
        <v>227</v>
      </c>
      <c r="C88" s="72" t="s">
        <v>225</v>
      </c>
      <c r="D88" s="50"/>
      <c r="E88" s="51"/>
    </row>
  </sheetData>
  <mergeCells count="16">
    <mergeCell ref="A36:A51"/>
    <mergeCell ref="A86:A88"/>
    <mergeCell ref="A1:E2"/>
    <mergeCell ref="A3:E3"/>
    <mergeCell ref="A17:A24"/>
    <mergeCell ref="A7:A16"/>
    <mergeCell ref="A4:B4"/>
    <mergeCell ref="A58:A60"/>
    <mergeCell ref="A61:A69"/>
    <mergeCell ref="A70:A74"/>
    <mergeCell ref="A75:A78"/>
    <mergeCell ref="A79:A83"/>
    <mergeCell ref="A25:A27"/>
    <mergeCell ref="A28:A35"/>
    <mergeCell ref="A52:A56"/>
    <mergeCell ref="A5:A6"/>
  </mergeCells>
  <phoneticPr fontId="13" type="noConversion"/>
  <conditionalFormatting sqref="D79:D82 D75:D77 D70:D72 D61 D57">
    <cfRule type="containsBlanks" dxfId="428" priority="1">
      <formula>LEN(TRIM(D57))=0</formula>
    </cfRule>
  </conditionalFormatting>
  <dataValidations count="6">
    <dataValidation allowBlank="1" showInputMessage="1" showErrorMessage="1" promptTitle="Include 6 Decimal Points" prompt="Please enter coordinate locations in decimal degrees to precision of six (6) decimal places." sqref="D29:D30" xr:uid="{7AE3BF6C-4ABC-40F4-B209-2F285B64D095}"/>
    <dataValidation allowBlank="1" showInputMessage="1" showErrorMessage="1" errorTitle="Incorrect Entry" error="Please input decimal value between 0 and 100" promptTitle="Input Value" prompt="Please input percent(s) (%) as value between 0 and 100" sqref="D58:D60" xr:uid="{A953F393-969A-4DFC-AAB3-768F54CE0787}"/>
    <dataValidation type="list" allowBlank="1" showInputMessage="1" showErrorMessage="1" errorTitle="Incorrect Input Value" error="Please enter 'Yes', 'No', or 'N/A'." sqref="D70:D72 D57 D75:D77 D61 D79:D82" xr:uid="{C92BC96D-0C25-40B9-AE1D-6D73D2F3B787}">
      <formula1>"Yes, No, N/A"</formula1>
    </dataValidation>
    <dataValidation type="list" allowBlank="1" showInputMessage="1" showErrorMessage="1" errorTitle="Incorrect Input Value" error="Please enter 'Yes', 'No', or 'N/A'." sqref="D62:D69" xr:uid="{8E8BEEA3-CF03-42FA-82B7-7B5866ED8B74}">
      <formula1>"Yes - VOC, Yes - Oil Content, Yes - VOC and Oil Content, No, N/A"</formula1>
    </dataValidation>
    <dataValidation allowBlank="1" showInputMessage="1" errorTitle="Incorrect Entry" error="Please input decimal value between 0 and 100" promptTitle="Input Value" prompt="Please input percent(s) (%) as value between 0 and 100" sqref="D36:D51" xr:uid="{68BB23B0-254E-43DA-B026-E89A6331E699}"/>
    <dataValidation type="list" allowBlank="1" showInputMessage="1" showErrorMessage="1" sqref="C57 C61 C70:C72 C75:C77 C79:C82" xr:uid="{CCA65834-CB5F-46FA-9EC2-4CADFBF3D2D4}">
      <formula1>"Yes, No, N/A"</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C7D2B-1F33-4418-A50D-284713BCB4D9}">
  <sheetPr codeName="Sheet3">
    <tabColor rgb="FF92D050"/>
  </sheetPr>
  <dimension ref="A1:E94"/>
  <sheetViews>
    <sheetView zoomScale="80" zoomScaleNormal="80" workbookViewId="0">
      <pane xSplit="2" ySplit="4" topLeftCell="C5" activePane="bottomRight" state="frozen"/>
      <selection pane="topRight" activeCell="C1" sqref="C1"/>
      <selection pane="bottomLeft" activeCell="A5" sqref="A5"/>
      <selection pane="bottomRight" activeCell="E10" sqref="E10"/>
    </sheetView>
  </sheetViews>
  <sheetFormatPr defaultColWidth="9.140625" defaultRowHeight="12.75" x14ac:dyDescent="0.2"/>
  <cols>
    <col min="1" max="1" width="31.140625" style="33" customWidth="1"/>
    <col min="2" max="2" width="46" style="73" customWidth="1"/>
    <col min="3" max="4" width="35.7109375" style="73" customWidth="1"/>
    <col min="5" max="5" width="35.7109375" style="33" customWidth="1"/>
    <col min="6" max="16384" width="9.140625" style="33"/>
  </cols>
  <sheetData>
    <row r="1" spans="1:5" ht="14.65" customHeight="1" x14ac:dyDescent="0.2">
      <c r="A1" s="312" t="s">
        <v>111</v>
      </c>
      <c r="B1" s="313"/>
      <c r="C1" s="313"/>
      <c r="D1" s="313"/>
      <c r="E1" s="314"/>
    </row>
    <row r="2" spans="1:5" ht="14.65" customHeight="1" x14ac:dyDescent="0.2">
      <c r="A2" s="315"/>
      <c r="B2" s="316"/>
      <c r="C2" s="316"/>
      <c r="D2" s="316"/>
      <c r="E2" s="317"/>
    </row>
    <row r="3" spans="1:5" ht="54" customHeight="1" thickBot="1" x14ac:dyDescent="0.25">
      <c r="A3" s="340" t="s">
        <v>112</v>
      </c>
      <c r="B3" s="341"/>
      <c r="C3" s="342"/>
      <c r="D3" s="342"/>
      <c r="E3" s="343"/>
    </row>
    <row r="4" spans="1:5" ht="30" customHeight="1" thickBot="1" x14ac:dyDescent="0.25">
      <c r="A4" s="322"/>
      <c r="B4" s="323"/>
      <c r="C4" s="16" t="s">
        <v>113</v>
      </c>
      <c r="D4" s="17" t="s">
        <v>25</v>
      </c>
      <c r="E4" s="17" t="s">
        <v>38</v>
      </c>
    </row>
    <row r="5" spans="1:5" ht="14.65" customHeight="1" x14ac:dyDescent="0.2">
      <c r="A5" s="310" t="s">
        <v>114</v>
      </c>
      <c r="B5" s="45" t="s">
        <v>115</v>
      </c>
      <c r="C5" s="22">
        <v>4000</v>
      </c>
      <c r="D5" s="39"/>
      <c r="E5" s="40"/>
    </row>
    <row r="6" spans="1:5" ht="14.65" customHeight="1" thickBot="1" x14ac:dyDescent="0.25">
      <c r="A6" s="344"/>
      <c r="B6" s="20" t="s">
        <v>116</v>
      </c>
      <c r="C6" s="24">
        <v>1226400</v>
      </c>
      <c r="D6" s="64"/>
      <c r="E6" s="65"/>
    </row>
    <row r="7" spans="1:5" ht="12.4" customHeight="1" x14ac:dyDescent="0.2">
      <c r="A7" s="310" t="s">
        <v>117</v>
      </c>
      <c r="B7" s="45" t="s">
        <v>118</v>
      </c>
      <c r="C7" s="22">
        <v>603311</v>
      </c>
      <c r="D7" s="39">
        <v>600000</v>
      </c>
      <c r="E7" s="40"/>
    </row>
    <row r="8" spans="1:5" ht="12.4" customHeight="1" x14ac:dyDescent="0.2">
      <c r="A8" s="311"/>
      <c r="B8" s="18" t="s">
        <v>119</v>
      </c>
      <c r="C8" s="66"/>
      <c r="D8" s="43">
        <v>930000</v>
      </c>
      <c r="E8" s="44"/>
    </row>
    <row r="9" spans="1:5" ht="12.4" customHeight="1" x14ac:dyDescent="0.2">
      <c r="A9" s="311"/>
      <c r="B9" s="18" t="s">
        <v>120</v>
      </c>
      <c r="C9" s="66"/>
      <c r="D9" s="43">
        <v>1100000</v>
      </c>
      <c r="E9" s="44"/>
    </row>
    <row r="10" spans="1:5" ht="50.25" customHeight="1" x14ac:dyDescent="0.2">
      <c r="A10" s="311"/>
      <c r="B10" s="18" t="s">
        <v>87</v>
      </c>
      <c r="C10" s="66"/>
      <c r="D10" s="43">
        <v>2019</v>
      </c>
      <c r="E10" s="268" t="s">
        <v>1913</v>
      </c>
    </row>
    <row r="11" spans="1:5" ht="12.4" customHeight="1" x14ac:dyDescent="0.2">
      <c r="A11" s="311"/>
      <c r="B11" s="18" t="s">
        <v>121</v>
      </c>
      <c r="C11" s="66"/>
      <c r="D11" s="43">
        <v>1100000</v>
      </c>
      <c r="E11" s="44"/>
    </row>
    <row r="12" spans="1:5" ht="12.4" customHeight="1" x14ac:dyDescent="0.2">
      <c r="A12" s="311"/>
      <c r="B12" s="18" t="s">
        <v>122</v>
      </c>
      <c r="C12" s="2">
        <v>24</v>
      </c>
      <c r="D12" s="43"/>
      <c r="E12" s="44"/>
    </row>
    <row r="13" spans="1:5" ht="12.4" customHeight="1" x14ac:dyDescent="0.2">
      <c r="A13" s="311"/>
      <c r="B13" s="18" t="s">
        <v>123</v>
      </c>
      <c r="C13" s="2">
        <v>6600</v>
      </c>
      <c r="D13" s="43"/>
      <c r="E13" s="44"/>
    </row>
    <row r="14" spans="1:5" ht="30" customHeight="1" x14ac:dyDescent="0.2">
      <c r="A14" s="311"/>
      <c r="B14" s="18" t="s">
        <v>124</v>
      </c>
      <c r="C14" s="18"/>
      <c r="D14" s="43">
        <v>6557</v>
      </c>
      <c r="E14" s="44"/>
    </row>
    <row r="15" spans="1:5" ht="18" customHeight="1" x14ac:dyDescent="0.2">
      <c r="A15" s="311"/>
      <c r="B15" s="18" t="s">
        <v>125</v>
      </c>
      <c r="C15" s="2"/>
      <c r="D15" s="43" t="s">
        <v>236</v>
      </c>
      <c r="E15" s="44"/>
    </row>
    <row r="16" spans="1:5" ht="19.5" customHeight="1" thickBot="1" x14ac:dyDescent="0.25">
      <c r="A16" s="344"/>
      <c r="B16" s="20" t="s">
        <v>126</v>
      </c>
      <c r="C16" s="23"/>
      <c r="D16" s="64" t="s">
        <v>236</v>
      </c>
      <c r="E16" s="65"/>
    </row>
    <row r="17" spans="1:5" x14ac:dyDescent="0.2">
      <c r="A17" s="310" t="s">
        <v>127</v>
      </c>
      <c r="B17" s="45" t="s">
        <v>128</v>
      </c>
      <c r="C17" s="22">
        <v>250</v>
      </c>
      <c r="D17" s="39">
        <v>245</v>
      </c>
      <c r="E17" s="40"/>
    </row>
    <row r="18" spans="1:5" x14ac:dyDescent="0.2">
      <c r="A18" s="311"/>
      <c r="B18" s="18" t="s">
        <v>129</v>
      </c>
      <c r="C18" s="21"/>
      <c r="D18" s="43"/>
      <c r="E18" s="44"/>
    </row>
    <row r="19" spans="1:5" x14ac:dyDescent="0.2">
      <c r="A19" s="311"/>
      <c r="B19" s="80" t="s">
        <v>130</v>
      </c>
      <c r="C19" s="67">
        <v>167</v>
      </c>
      <c r="D19" s="43">
        <v>164</v>
      </c>
      <c r="E19" s="44"/>
    </row>
    <row r="20" spans="1:5" x14ac:dyDescent="0.2">
      <c r="A20" s="311"/>
      <c r="B20" s="18" t="s">
        <v>131</v>
      </c>
      <c r="C20" s="21"/>
      <c r="D20" s="43"/>
      <c r="E20" s="44"/>
    </row>
    <row r="21" spans="1:5" x14ac:dyDescent="0.2">
      <c r="A21" s="311"/>
      <c r="B21" s="18" t="s">
        <v>132</v>
      </c>
      <c r="C21" s="21"/>
      <c r="D21" s="43"/>
      <c r="E21" s="44"/>
    </row>
    <row r="22" spans="1:5" x14ac:dyDescent="0.2">
      <c r="A22" s="311"/>
      <c r="B22" s="18" t="s">
        <v>133</v>
      </c>
      <c r="C22" s="21"/>
      <c r="D22" s="43"/>
      <c r="E22" s="44"/>
    </row>
    <row r="23" spans="1:5" x14ac:dyDescent="0.2">
      <c r="A23" s="311"/>
      <c r="B23" s="18" t="s">
        <v>134</v>
      </c>
      <c r="C23" s="21"/>
      <c r="D23" s="43"/>
      <c r="E23" s="44"/>
    </row>
    <row r="24" spans="1:5" ht="13.5" thickBot="1" x14ac:dyDescent="0.25">
      <c r="A24" s="344"/>
      <c r="B24" s="20" t="s">
        <v>135</v>
      </c>
      <c r="C24" s="24"/>
      <c r="D24" s="64"/>
      <c r="E24" s="65"/>
    </row>
    <row r="25" spans="1:5" x14ac:dyDescent="0.2">
      <c r="A25" s="310" t="s">
        <v>136</v>
      </c>
      <c r="B25" s="110" t="s">
        <v>137</v>
      </c>
      <c r="C25" s="22">
        <v>15600</v>
      </c>
      <c r="D25" s="244">
        <v>17300</v>
      </c>
      <c r="E25" s="40"/>
    </row>
    <row r="26" spans="1:5" x14ac:dyDescent="0.2">
      <c r="A26" s="311"/>
      <c r="B26" s="83" t="s">
        <v>138</v>
      </c>
      <c r="C26" s="21">
        <v>0</v>
      </c>
      <c r="D26" s="43"/>
      <c r="E26" s="44"/>
    </row>
    <row r="27" spans="1:5" ht="13.5" thickBot="1" x14ac:dyDescent="0.25">
      <c r="A27" s="344"/>
      <c r="B27" s="111" t="s">
        <v>139</v>
      </c>
      <c r="C27" s="24">
        <v>0</v>
      </c>
      <c r="D27" s="64"/>
      <c r="E27" s="65"/>
    </row>
    <row r="28" spans="1:5" ht="40.15" customHeight="1" x14ac:dyDescent="0.2">
      <c r="A28" s="310" t="s">
        <v>140</v>
      </c>
      <c r="B28" s="45" t="s">
        <v>141</v>
      </c>
      <c r="C28" s="22" t="s">
        <v>228</v>
      </c>
      <c r="D28" s="39"/>
      <c r="E28" s="40"/>
    </row>
    <row r="29" spans="1:5" ht="29.25" customHeight="1" x14ac:dyDescent="0.2">
      <c r="A29" s="311"/>
      <c r="B29" s="83" t="s">
        <v>143</v>
      </c>
      <c r="C29" s="21">
        <v>41.664856</v>
      </c>
      <c r="D29" s="43"/>
      <c r="E29" s="44"/>
    </row>
    <row r="30" spans="1:5" ht="28.5" customHeight="1" x14ac:dyDescent="0.2">
      <c r="A30" s="311"/>
      <c r="B30" s="83" t="s">
        <v>144</v>
      </c>
      <c r="C30" s="21">
        <v>-87.439794000000006</v>
      </c>
      <c r="D30" s="43"/>
      <c r="E30" s="44"/>
    </row>
    <row r="31" spans="1:5" ht="34.5" customHeight="1" x14ac:dyDescent="0.2">
      <c r="A31" s="311"/>
      <c r="B31" s="18" t="s">
        <v>145</v>
      </c>
      <c r="C31" s="68" t="s">
        <v>229</v>
      </c>
      <c r="D31" s="43"/>
      <c r="E31" s="44"/>
    </row>
    <row r="32" spans="1:5" x14ac:dyDescent="0.2">
      <c r="A32" s="311"/>
      <c r="B32" s="83" t="s">
        <v>146</v>
      </c>
      <c r="C32" s="21">
        <v>119</v>
      </c>
      <c r="D32" s="43"/>
      <c r="E32" s="44"/>
    </row>
    <row r="33" spans="1:5" x14ac:dyDescent="0.2">
      <c r="A33" s="311"/>
      <c r="B33" s="18" t="s">
        <v>147</v>
      </c>
      <c r="C33" s="21">
        <v>9.5</v>
      </c>
      <c r="D33" s="43"/>
      <c r="E33" s="44"/>
    </row>
    <row r="34" spans="1:5" ht="25.5" x14ac:dyDescent="0.2">
      <c r="A34" s="311"/>
      <c r="B34" s="18" t="s">
        <v>148</v>
      </c>
      <c r="C34" s="21">
        <v>26.5</v>
      </c>
      <c r="D34" s="43"/>
      <c r="E34" s="44"/>
    </row>
    <row r="35" spans="1:5" ht="15" thickBot="1" x14ac:dyDescent="0.25">
      <c r="A35" s="344"/>
      <c r="B35" s="20" t="s">
        <v>149</v>
      </c>
      <c r="C35" s="24">
        <v>136</v>
      </c>
      <c r="D35" s="64"/>
      <c r="E35" s="65"/>
    </row>
    <row r="36" spans="1:5" ht="38.25" x14ac:dyDescent="0.2">
      <c r="A36" s="310" t="s">
        <v>140</v>
      </c>
      <c r="B36" s="45" t="s">
        <v>141</v>
      </c>
      <c r="C36" s="22" t="s">
        <v>228</v>
      </c>
      <c r="D36" s="39"/>
      <c r="E36" s="40"/>
    </row>
    <row r="37" spans="1:5" ht="29.25" customHeight="1" x14ac:dyDescent="0.2">
      <c r="A37" s="311"/>
      <c r="B37" s="83" t="s">
        <v>143</v>
      </c>
      <c r="C37" s="21">
        <v>41.665258999999999</v>
      </c>
      <c r="D37" s="43"/>
      <c r="E37" s="44"/>
    </row>
    <row r="38" spans="1:5" ht="28.5" customHeight="1" x14ac:dyDescent="0.2">
      <c r="A38" s="311"/>
      <c r="B38" s="83" t="s">
        <v>144</v>
      </c>
      <c r="C38" s="21">
        <v>-87.440347000000003</v>
      </c>
      <c r="D38" s="43"/>
      <c r="E38" s="44"/>
    </row>
    <row r="39" spans="1:5" ht="34.5" customHeight="1" x14ac:dyDescent="0.2">
      <c r="A39" s="311"/>
      <c r="B39" s="18" t="s">
        <v>145</v>
      </c>
      <c r="C39" s="68" t="s">
        <v>230</v>
      </c>
      <c r="D39" s="43"/>
      <c r="E39" s="44"/>
    </row>
    <row r="40" spans="1:5" x14ac:dyDescent="0.2">
      <c r="A40" s="311"/>
      <c r="B40" s="83" t="s">
        <v>146</v>
      </c>
      <c r="C40" s="21">
        <v>160</v>
      </c>
      <c r="D40" s="43"/>
      <c r="E40" s="44"/>
    </row>
    <row r="41" spans="1:5" x14ac:dyDescent="0.2">
      <c r="A41" s="311"/>
      <c r="B41" s="18" t="s">
        <v>147</v>
      </c>
      <c r="C41" s="21">
        <v>12</v>
      </c>
      <c r="D41" s="43"/>
      <c r="E41" s="44"/>
    </row>
    <row r="42" spans="1:5" ht="25.5" x14ac:dyDescent="0.2">
      <c r="A42" s="311"/>
      <c r="B42" s="18" t="s">
        <v>148</v>
      </c>
      <c r="C42" s="21">
        <v>63</v>
      </c>
      <c r="D42" s="43"/>
      <c r="E42" s="44"/>
    </row>
    <row r="43" spans="1:5" ht="15" thickBot="1" x14ac:dyDescent="0.25">
      <c r="A43" s="344"/>
      <c r="B43" s="20" t="s">
        <v>149</v>
      </c>
      <c r="C43" s="24">
        <v>213</v>
      </c>
      <c r="D43" s="64"/>
      <c r="E43" s="65"/>
    </row>
    <row r="44" spans="1:5" x14ac:dyDescent="0.2">
      <c r="A44" s="310" t="s">
        <v>150</v>
      </c>
      <c r="B44" s="45" t="s">
        <v>151</v>
      </c>
      <c r="C44" s="22">
        <v>11</v>
      </c>
      <c r="D44" s="39"/>
      <c r="E44" s="40"/>
    </row>
    <row r="45" spans="1:5" x14ac:dyDescent="0.2">
      <c r="A45" s="311"/>
      <c r="B45" s="18" t="s">
        <v>153</v>
      </c>
      <c r="C45" s="21"/>
      <c r="D45" s="43"/>
      <c r="E45" s="44"/>
    </row>
    <row r="46" spans="1:5" x14ac:dyDescent="0.2">
      <c r="A46" s="311"/>
      <c r="B46" s="18" t="s">
        <v>155</v>
      </c>
      <c r="C46" s="21"/>
      <c r="D46" s="43"/>
      <c r="E46" s="44"/>
    </row>
    <row r="47" spans="1:5" x14ac:dyDescent="0.2">
      <c r="A47" s="311"/>
      <c r="B47" s="18" t="s">
        <v>156</v>
      </c>
      <c r="C47" s="21"/>
      <c r="D47" s="43"/>
      <c r="E47" s="44"/>
    </row>
    <row r="48" spans="1:5" x14ac:dyDescent="0.2">
      <c r="A48" s="311"/>
      <c r="B48" s="18" t="s">
        <v>158</v>
      </c>
      <c r="C48" s="21" t="s">
        <v>231</v>
      </c>
      <c r="D48" s="43"/>
      <c r="E48" s="44"/>
    </row>
    <row r="49" spans="1:5" x14ac:dyDescent="0.2">
      <c r="A49" s="311"/>
      <c r="B49" s="18" t="s">
        <v>160</v>
      </c>
      <c r="C49" s="21"/>
      <c r="D49" s="43"/>
      <c r="E49" s="44"/>
    </row>
    <row r="50" spans="1:5" x14ac:dyDescent="0.2">
      <c r="A50" s="311"/>
      <c r="B50" s="18" t="s">
        <v>161</v>
      </c>
      <c r="C50" s="21"/>
      <c r="D50" s="43"/>
      <c r="E50" s="44"/>
    </row>
    <row r="51" spans="1:5" x14ac:dyDescent="0.2">
      <c r="A51" s="311"/>
      <c r="B51" s="18" t="s">
        <v>163</v>
      </c>
      <c r="C51" s="21">
        <v>40</v>
      </c>
      <c r="D51" s="43"/>
      <c r="E51" s="44"/>
    </row>
    <row r="52" spans="1:5" x14ac:dyDescent="0.2">
      <c r="A52" s="311"/>
      <c r="B52" s="18" t="s">
        <v>165</v>
      </c>
      <c r="C52" s="21" t="s">
        <v>232</v>
      </c>
      <c r="D52" s="43"/>
      <c r="E52" s="44"/>
    </row>
    <row r="53" spans="1:5" x14ac:dyDescent="0.2">
      <c r="A53" s="311"/>
      <c r="B53" s="18" t="s">
        <v>167</v>
      </c>
      <c r="C53" s="21" t="s">
        <v>233</v>
      </c>
      <c r="D53" s="43"/>
      <c r="E53" s="44"/>
    </row>
    <row r="54" spans="1:5" x14ac:dyDescent="0.2">
      <c r="A54" s="311"/>
      <c r="B54" s="18" t="s">
        <v>169</v>
      </c>
      <c r="C54" s="21"/>
      <c r="D54" s="43"/>
      <c r="E54" s="44"/>
    </row>
    <row r="55" spans="1:5" x14ac:dyDescent="0.2">
      <c r="A55" s="311"/>
      <c r="B55" s="18" t="s">
        <v>170</v>
      </c>
      <c r="C55" s="21" t="s">
        <v>234</v>
      </c>
      <c r="D55" s="43"/>
      <c r="E55" s="44"/>
    </row>
    <row r="56" spans="1:5" x14ac:dyDescent="0.2">
      <c r="A56" s="311"/>
      <c r="B56" s="18" t="s">
        <v>171</v>
      </c>
      <c r="C56" s="21" t="s">
        <v>235</v>
      </c>
      <c r="D56" s="43"/>
      <c r="E56" s="44"/>
    </row>
    <row r="57" spans="1:5" ht="13.5" thickBot="1" x14ac:dyDescent="0.25">
      <c r="A57" s="344"/>
      <c r="B57" s="20" t="s">
        <v>173</v>
      </c>
      <c r="C57" s="24"/>
      <c r="D57" s="64"/>
      <c r="E57" s="65"/>
    </row>
    <row r="58" spans="1:5" x14ac:dyDescent="0.2">
      <c r="A58" s="310" t="s">
        <v>179</v>
      </c>
      <c r="B58" s="45" t="s">
        <v>180</v>
      </c>
      <c r="C58" s="22">
        <v>80</v>
      </c>
      <c r="D58" s="39"/>
      <c r="E58" s="40"/>
    </row>
    <row r="59" spans="1:5" x14ac:dyDescent="0.2">
      <c r="A59" s="311"/>
      <c r="B59" s="18" t="s">
        <v>181</v>
      </c>
      <c r="C59" s="21" t="s">
        <v>236</v>
      </c>
      <c r="D59" s="43"/>
      <c r="E59" s="44"/>
    </row>
    <row r="60" spans="1:5" ht="14.25" x14ac:dyDescent="0.2">
      <c r="A60" s="311"/>
      <c r="B60" s="18" t="s">
        <v>182</v>
      </c>
      <c r="C60" s="21" t="s">
        <v>236</v>
      </c>
      <c r="D60" s="43"/>
      <c r="E60" s="44"/>
    </row>
    <row r="61" spans="1:5" x14ac:dyDescent="0.2">
      <c r="A61" s="311"/>
      <c r="B61" s="18" t="s">
        <v>184</v>
      </c>
      <c r="C61" s="21" t="s">
        <v>236</v>
      </c>
      <c r="D61" s="43"/>
      <c r="E61" s="44"/>
    </row>
    <row r="62" spans="1:5" ht="14.65" customHeight="1" thickBot="1" x14ac:dyDescent="0.25">
      <c r="A62" s="344"/>
      <c r="B62" s="20" t="s">
        <v>185</v>
      </c>
      <c r="C62" s="24" t="s">
        <v>237</v>
      </c>
      <c r="D62" s="64"/>
      <c r="E62" s="65"/>
    </row>
    <row r="63" spans="1:5" ht="17.25" customHeight="1" thickBot="1" x14ac:dyDescent="0.25">
      <c r="A63" s="28" t="s">
        <v>187</v>
      </c>
      <c r="B63" s="112" t="s">
        <v>188</v>
      </c>
      <c r="C63" s="69" t="s">
        <v>238</v>
      </c>
      <c r="D63" s="34"/>
      <c r="E63" s="35"/>
    </row>
    <row r="64" spans="1:5" ht="25.5" x14ac:dyDescent="0.2">
      <c r="A64" s="310" t="s">
        <v>190</v>
      </c>
      <c r="B64" s="45" t="s">
        <v>191</v>
      </c>
      <c r="C64" s="22" t="s">
        <v>239</v>
      </c>
      <c r="D64" s="39"/>
      <c r="E64" s="40"/>
    </row>
    <row r="65" spans="1:5" ht="25.5" x14ac:dyDescent="0.2">
      <c r="A65" s="311"/>
      <c r="B65" s="18" t="s">
        <v>193</v>
      </c>
      <c r="C65" s="21" t="s">
        <v>239</v>
      </c>
      <c r="D65" s="43"/>
      <c r="E65" s="44"/>
    </row>
    <row r="66" spans="1:5" ht="26.25" thickBot="1" x14ac:dyDescent="0.25">
      <c r="A66" s="344"/>
      <c r="B66" s="20" t="s">
        <v>194</v>
      </c>
      <c r="C66" s="24" t="s">
        <v>239</v>
      </c>
      <c r="D66" s="64"/>
      <c r="E66" s="65"/>
    </row>
    <row r="67" spans="1:5" ht="33.75" customHeight="1" x14ac:dyDescent="0.2">
      <c r="A67" s="310" t="s">
        <v>195</v>
      </c>
      <c r="B67" s="45" t="s">
        <v>196</v>
      </c>
      <c r="C67" s="22" t="s">
        <v>208</v>
      </c>
      <c r="D67" s="39"/>
      <c r="E67" s="40"/>
    </row>
    <row r="68" spans="1:5" ht="37.5" customHeight="1" x14ac:dyDescent="0.2">
      <c r="A68" s="311"/>
      <c r="B68" s="18" t="s">
        <v>197</v>
      </c>
      <c r="C68" s="70"/>
      <c r="D68" s="43" t="s">
        <v>1771</v>
      </c>
      <c r="E68" s="44"/>
    </row>
    <row r="69" spans="1:5" ht="25.5" x14ac:dyDescent="0.2">
      <c r="A69" s="311"/>
      <c r="B69" s="18" t="s">
        <v>198</v>
      </c>
      <c r="C69" s="70"/>
      <c r="D69" s="43" t="s">
        <v>1771</v>
      </c>
      <c r="E69" s="44"/>
    </row>
    <row r="70" spans="1:5" ht="25.5" x14ac:dyDescent="0.2">
      <c r="A70" s="311"/>
      <c r="B70" s="18" t="s">
        <v>199</v>
      </c>
      <c r="C70" s="70"/>
      <c r="D70" s="43" t="s">
        <v>1771</v>
      </c>
      <c r="E70" s="44"/>
    </row>
    <row r="71" spans="1:5" ht="25.5" x14ac:dyDescent="0.2">
      <c r="A71" s="311"/>
      <c r="B71" s="18" t="s">
        <v>200</v>
      </c>
      <c r="C71" s="70"/>
      <c r="D71" s="43" t="s">
        <v>1771</v>
      </c>
      <c r="E71" s="44"/>
    </row>
    <row r="72" spans="1:5" ht="25.5" x14ac:dyDescent="0.2">
      <c r="A72" s="311"/>
      <c r="B72" s="18" t="s">
        <v>201</v>
      </c>
      <c r="C72" s="70"/>
      <c r="D72" s="43" t="s">
        <v>1771</v>
      </c>
      <c r="E72" s="44"/>
    </row>
    <row r="73" spans="1:5" ht="25.5" x14ac:dyDescent="0.2">
      <c r="A73" s="311"/>
      <c r="B73" s="18" t="s">
        <v>202</v>
      </c>
      <c r="C73" s="70"/>
      <c r="D73" s="43" t="s">
        <v>1771</v>
      </c>
      <c r="E73" s="44"/>
    </row>
    <row r="74" spans="1:5" ht="25.5" x14ac:dyDescent="0.2">
      <c r="A74" s="311"/>
      <c r="B74" s="18" t="s">
        <v>203</v>
      </c>
      <c r="C74" s="70"/>
      <c r="D74" s="43" t="s">
        <v>1771</v>
      </c>
      <c r="E74" s="44"/>
    </row>
    <row r="75" spans="1:5" ht="26.25" thickBot="1" x14ac:dyDescent="0.25">
      <c r="A75" s="344"/>
      <c r="B75" s="20" t="s">
        <v>204</v>
      </c>
      <c r="C75" s="71"/>
      <c r="D75" s="64" t="s">
        <v>1771</v>
      </c>
      <c r="E75" s="65"/>
    </row>
    <row r="76" spans="1:5" x14ac:dyDescent="0.2">
      <c r="A76" s="310" t="s">
        <v>205</v>
      </c>
      <c r="B76" s="45" t="s">
        <v>206</v>
      </c>
      <c r="C76" s="22" t="s">
        <v>208</v>
      </c>
      <c r="D76" s="39"/>
      <c r="E76" s="40"/>
    </row>
    <row r="77" spans="1:5" x14ac:dyDescent="0.2">
      <c r="A77" s="311"/>
      <c r="B77" s="18" t="s">
        <v>207</v>
      </c>
      <c r="C77" s="21" t="s">
        <v>189</v>
      </c>
      <c r="D77" s="43"/>
      <c r="E77" s="44"/>
    </row>
    <row r="78" spans="1:5" x14ac:dyDescent="0.2">
      <c r="A78" s="311"/>
      <c r="B78" s="18" t="s">
        <v>209</v>
      </c>
      <c r="C78" s="21" t="s">
        <v>189</v>
      </c>
      <c r="D78" s="43"/>
      <c r="E78" s="44"/>
    </row>
    <row r="79" spans="1:5" x14ac:dyDescent="0.2">
      <c r="A79" s="311"/>
      <c r="B79" s="18" t="s">
        <v>210</v>
      </c>
      <c r="C79" s="21"/>
      <c r="D79" s="43" t="s">
        <v>222</v>
      </c>
      <c r="E79" s="44"/>
    </row>
    <row r="80" spans="1:5" ht="13.5" thickBot="1" x14ac:dyDescent="0.25">
      <c r="A80" s="344"/>
      <c r="B80" s="20" t="s">
        <v>211</v>
      </c>
      <c r="C80" s="24"/>
      <c r="D80" s="64" t="s">
        <v>222</v>
      </c>
      <c r="E80" s="65"/>
    </row>
    <row r="81" spans="1:5" x14ac:dyDescent="0.2">
      <c r="A81" s="310" t="s">
        <v>212</v>
      </c>
      <c r="B81" s="45" t="s">
        <v>206</v>
      </c>
      <c r="C81" s="22" t="s">
        <v>208</v>
      </c>
      <c r="D81" s="39"/>
      <c r="E81" s="40"/>
    </row>
    <row r="82" spans="1:5" x14ac:dyDescent="0.2">
      <c r="A82" s="311"/>
      <c r="B82" s="18" t="s">
        <v>207</v>
      </c>
      <c r="C82" s="21" t="s">
        <v>189</v>
      </c>
      <c r="D82" s="43"/>
      <c r="E82" s="44"/>
    </row>
    <row r="83" spans="1:5" x14ac:dyDescent="0.2">
      <c r="A83" s="311"/>
      <c r="B83" s="18" t="s">
        <v>213</v>
      </c>
      <c r="C83" s="21" t="s">
        <v>189</v>
      </c>
      <c r="D83" s="43"/>
      <c r="E83" s="44"/>
    </row>
    <row r="84" spans="1:5" ht="13.5" thickBot="1" x14ac:dyDescent="0.25">
      <c r="A84" s="344"/>
      <c r="B84" s="20" t="s">
        <v>211</v>
      </c>
      <c r="C84" s="24"/>
      <c r="D84" s="64" t="s">
        <v>222</v>
      </c>
      <c r="E84" s="65"/>
    </row>
    <row r="85" spans="1:5" x14ac:dyDescent="0.2">
      <c r="A85" s="310" t="s">
        <v>214</v>
      </c>
      <c r="B85" s="45" t="s">
        <v>206</v>
      </c>
      <c r="C85" s="22" t="s">
        <v>208</v>
      </c>
      <c r="D85" s="39"/>
      <c r="E85" s="40"/>
    </row>
    <row r="86" spans="1:5" x14ac:dyDescent="0.2">
      <c r="A86" s="311"/>
      <c r="B86" s="18" t="s">
        <v>207</v>
      </c>
      <c r="C86" s="21" t="s">
        <v>189</v>
      </c>
      <c r="D86" s="43"/>
      <c r="E86" s="44"/>
    </row>
    <row r="87" spans="1:5" x14ac:dyDescent="0.2">
      <c r="A87" s="311"/>
      <c r="B87" s="18" t="s">
        <v>215</v>
      </c>
      <c r="C87" s="21" t="s">
        <v>189</v>
      </c>
      <c r="D87" s="43"/>
      <c r="E87" s="44"/>
    </row>
    <row r="88" spans="1:5" x14ac:dyDescent="0.2">
      <c r="A88" s="311"/>
      <c r="B88" s="18" t="s">
        <v>213</v>
      </c>
      <c r="C88" s="21" t="s">
        <v>189</v>
      </c>
      <c r="D88" s="43"/>
      <c r="E88" s="44"/>
    </row>
    <row r="89" spans="1:5" ht="39" thickBot="1" x14ac:dyDescent="0.25">
      <c r="A89" s="344"/>
      <c r="B89" s="20" t="s">
        <v>211</v>
      </c>
      <c r="C89" s="24" t="s">
        <v>240</v>
      </c>
      <c r="D89" s="64"/>
      <c r="E89" s="65"/>
    </row>
    <row r="90" spans="1:5" ht="13.5" thickBot="1" x14ac:dyDescent="0.25">
      <c r="A90" s="28" t="s">
        <v>216</v>
      </c>
      <c r="B90" s="112" t="s">
        <v>217</v>
      </c>
      <c r="C90" s="69" t="s">
        <v>241</v>
      </c>
      <c r="D90" s="34"/>
      <c r="E90" s="35"/>
    </row>
    <row r="91" spans="1:5" ht="58.5" customHeight="1" x14ac:dyDescent="0.2">
      <c r="A91" s="109" t="s">
        <v>220</v>
      </c>
      <c r="B91" s="45" t="s">
        <v>221</v>
      </c>
      <c r="C91" s="22" t="s">
        <v>222</v>
      </c>
      <c r="D91" s="39"/>
      <c r="E91" s="40"/>
    </row>
    <row r="92" spans="1:5" ht="22.15" customHeight="1" x14ac:dyDescent="0.2">
      <c r="A92" s="309" t="s">
        <v>223</v>
      </c>
      <c r="B92" s="18" t="s">
        <v>224</v>
      </c>
      <c r="C92" s="21" t="s">
        <v>225</v>
      </c>
      <c r="D92" s="43"/>
      <c r="E92" s="44"/>
    </row>
    <row r="93" spans="1:5" ht="20.100000000000001" customHeight="1" x14ac:dyDescent="0.2">
      <c r="A93" s="309"/>
      <c r="B93" s="18" t="s">
        <v>226</v>
      </c>
      <c r="C93" s="70" t="s">
        <v>225</v>
      </c>
      <c r="D93" s="43"/>
      <c r="E93" s="44"/>
    </row>
    <row r="94" spans="1:5" ht="20.100000000000001" customHeight="1" thickBot="1" x14ac:dyDescent="0.25">
      <c r="A94" s="339"/>
      <c r="B94" s="19" t="s">
        <v>227</v>
      </c>
      <c r="C94" s="72"/>
      <c r="D94" s="50" t="s">
        <v>236</v>
      </c>
      <c r="E94" s="51"/>
    </row>
  </sheetData>
  <mergeCells count="17">
    <mergeCell ref="A76:A80"/>
    <mergeCell ref="A81:A84"/>
    <mergeCell ref="A85:A89"/>
    <mergeCell ref="A92:A94"/>
    <mergeCell ref="A28:A35"/>
    <mergeCell ref="A67:A75"/>
    <mergeCell ref="A25:A27"/>
    <mergeCell ref="A36:A43"/>
    <mergeCell ref="A44:A57"/>
    <mergeCell ref="A58:A62"/>
    <mergeCell ref="A64:A66"/>
    <mergeCell ref="A17:A24"/>
    <mergeCell ref="A1:E2"/>
    <mergeCell ref="A3:E3"/>
    <mergeCell ref="A4:B4"/>
    <mergeCell ref="A5:A6"/>
    <mergeCell ref="A7:A16"/>
  </mergeCells>
  <conditionalFormatting sqref="D85:D88 D81:D83 D76:D78 D67 D63">
    <cfRule type="containsBlanks" dxfId="427" priority="1">
      <formula>LEN(TRIM(D63))=0</formula>
    </cfRule>
  </conditionalFormatting>
  <dataValidations count="6">
    <dataValidation type="list" allowBlank="1" showInputMessage="1" showErrorMessage="1" sqref="C63 C67 C76:C78 C81:C83 C85:C88" xr:uid="{2DC9AC0B-7332-4C4B-B7DD-080680D25BC4}">
      <formula1>"Yes, No, N/A"</formula1>
    </dataValidation>
    <dataValidation allowBlank="1" showInputMessage="1" errorTitle="Incorrect Entry" error="Please input decimal value between 0 and 100" promptTitle="Input Value" prompt="Please input percent(s) (%) as value between 0 and 100" sqref="D44:D57" xr:uid="{0E574561-B315-4821-9155-DC9B1059EC61}"/>
    <dataValidation type="list" allowBlank="1" showInputMessage="1" showErrorMessage="1" errorTitle="Incorrect Input Value" error="Please enter 'Yes', 'No', or 'N/A'." sqref="D68:D75" xr:uid="{063298A7-8903-48FC-8AB0-0BD3121FB5FD}">
      <formula1>"Yes - VOC, Yes - Oil Content, Yes - VOC and Oil Content, No, N/A"</formula1>
    </dataValidation>
    <dataValidation type="list" allowBlank="1" showInputMessage="1" showErrorMessage="1" errorTitle="Incorrect Input Value" error="Please enter 'Yes', 'No', or 'N/A'." sqref="D76:D78 D63 D81:D83 D67 D85:D88" xr:uid="{50D4CBC9-B693-4D55-B77C-91344411BAFD}">
      <formula1>"Yes, No, N/A"</formula1>
    </dataValidation>
    <dataValidation allowBlank="1" showInputMessage="1" showErrorMessage="1" errorTitle="Incorrect Entry" error="Please input decimal value between 0 and 100" promptTitle="Input Value" prompt="Please input percent(s) (%) as value between 0 and 100" sqref="D64:D66" xr:uid="{745BCA3C-672D-4008-B942-EF4E59DC691C}"/>
    <dataValidation allowBlank="1" showInputMessage="1" showErrorMessage="1" promptTitle="Include 6 Decimal Points" prompt="Please enter coordinate locations in decimal degrees to precision of six (6) decimal places." sqref="D37:D38 D29:D30" xr:uid="{5005E897-5C85-425E-AA9E-F0675D6DFEEC}"/>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22CFB-651D-4EF3-B7F3-6E7098ECE2B1}">
  <sheetPr codeName="Sheet49">
    <tabColor rgb="FF92D050"/>
  </sheetPr>
  <dimension ref="A1:E152"/>
  <sheetViews>
    <sheetView zoomScale="80" zoomScaleNormal="80" workbookViewId="0">
      <pane xSplit="2" ySplit="4" topLeftCell="C5" activePane="bottomRight" state="frozen"/>
      <selection pane="topRight" activeCell="C1" sqref="C1"/>
      <selection pane="bottomLeft" activeCell="A5" sqref="A5"/>
      <selection pane="bottomRight" activeCell="D11" sqref="D11"/>
    </sheetView>
  </sheetViews>
  <sheetFormatPr defaultColWidth="9.140625" defaultRowHeight="12.75" x14ac:dyDescent="0.2"/>
  <cols>
    <col min="1" max="1" width="31.140625" style="33" customWidth="1"/>
    <col min="2" max="2" width="57.42578125" style="73" customWidth="1"/>
    <col min="3" max="4" width="35.7109375" style="73" customWidth="1"/>
    <col min="5" max="5" width="35.7109375" style="33" customWidth="1"/>
    <col min="6" max="16384" width="9.140625" style="33"/>
  </cols>
  <sheetData>
    <row r="1" spans="1:5" ht="14.65" customHeight="1" x14ac:dyDescent="0.2">
      <c r="A1" s="312" t="s">
        <v>242</v>
      </c>
      <c r="B1" s="313"/>
      <c r="C1" s="313"/>
      <c r="D1" s="313"/>
      <c r="E1" s="314"/>
    </row>
    <row r="2" spans="1:5" ht="14.65" customHeight="1" x14ac:dyDescent="0.2">
      <c r="A2" s="315"/>
      <c r="B2" s="316"/>
      <c r="C2" s="316"/>
      <c r="D2" s="316"/>
      <c r="E2" s="317"/>
    </row>
    <row r="3" spans="1:5" ht="54" customHeight="1" thickBot="1" x14ac:dyDescent="0.25">
      <c r="A3" s="340" t="s">
        <v>112</v>
      </c>
      <c r="B3" s="341"/>
      <c r="C3" s="342"/>
      <c r="D3" s="342"/>
      <c r="E3" s="343"/>
    </row>
    <row r="4" spans="1:5" ht="24.75" customHeight="1" thickBot="1" x14ac:dyDescent="0.25">
      <c r="A4" s="322"/>
      <c r="B4" s="323"/>
      <c r="C4" s="16" t="s">
        <v>113</v>
      </c>
      <c r="D4" s="17" t="s">
        <v>25</v>
      </c>
      <c r="E4" s="17" t="s">
        <v>38</v>
      </c>
    </row>
    <row r="5" spans="1:5" ht="14.65" customHeight="1" thickBot="1" x14ac:dyDescent="0.25">
      <c r="A5" s="32" t="s">
        <v>243</v>
      </c>
      <c r="B5" s="74" t="s">
        <v>244</v>
      </c>
      <c r="C5" s="75">
        <v>5</v>
      </c>
      <c r="D5" s="76" t="s">
        <v>1780</v>
      </c>
      <c r="E5" s="55" t="s">
        <v>1781</v>
      </c>
    </row>
    <row r="6" spans="1:5" ht="12.4" customHeight="1" thickBot="1" x14ac:dyDescent="0.25">
      <c r="A6" s="77" t="s">
        <v>245</v>
      </c>
      <c r="B6" s="27" t="s">
        <v>246</v>
      </c>
      <c r="C6" s="78" t="s">
        <v>247</v>
      </c>
      <c r="D6" s="63"/>
      <c r="E6" s="54"/>
    </row>
    <row r="7" spans="1:5" x14ac:dyDescent="0.2">
      <c r="A7" s="348" t="s">
        <v>248</v>
      </c>
      <c r="B7" s="25" t="s">
        <v>249</v>
      </c>
      <c r="C7" s="79"/>
      <c r="D7" s="47">
        <v>65</v>
      </c>
      <c r="E7" s="48"/>
    </row>
    <row r="8" spans="1:5" x14ac:dyDescent="0.2">
      <c r="A8" s="349"/>
      <c r="B8" s="18" t="s">
        <v>250</v>
      </c>
      <c r="C8" s="21"/>
      <c r="D8" s="43">
        <v>155</v>
      </c>
      <c r="E8" s="44"/>
    </row>
    <row r="9" spans="1:5" x14ac:dyDescent="0.2">
      <c r="A9" s="349"/>
      <c r="B9" s="80" t="s">
        <v>251</v>
      </c>
      <c r="C9" s="67"/>
      <c r="D9" s="43">
        <v>220</v>
      </c>
      <c r="E9" s="44"/>
    </row>
    <row r="10" spans="1:5" x14ac:dyDescent="0.2">
      <c r="A10" s="349"/>
      <c r="B10" s="18" t="s">
        <v>252</v>
      </c>
      <c r="C10" s="21"/>
      <c r="D10" s="43">
        <v>220</v>
      </c>
      <c r="E10" s="44"/>
    </row>
    <row r="11" spans="1:5" ht="13.5" thickBot="1" x14ac:dyDescent="0.25">
      <c r="A11" s="350"/>
      <c r="B11" s="19" t="s">
        <v>253</v>
      </c>
      <c r="C11" s="81"/>
      <c r="D11" s="50">
        <v>210</v>
      </c>
      <c r="E11" s="51" t="s">
        <v>1775</v>
      </c>
    </row>
    <row r="12" spans="1:5" ht="12.75" customHeight="1" x14ac:dyDescent="0.2">
      <c r="A12" s="324" t="s">
        <v>254</v>
      </c>
      <c r="B12" s="82" t="s">
        <v>143</v>
      </c>
      <c r="C12" s="94">
        <v>41.665297000000002</v>
      </c>
      <c r="D12" s="47"/>
      <c r="E12" s="48"/>
    </row>
    <row r="13" spans="1:5" ht="14.65" customHeight="1" x14ac:dyDescent="0.2">
      <c r="A13" s="352"/>
      <c r="B13" s="83" t="s">
        <v>144</v>
      </c>
      <c r="C13" s="21">
        <v>-87.449522000000002</v>
      </c>
      <c r="D13" s="43"/>
      <c r="E13" s="44"/>
    </row>
    <row r="14" spans="1:5" ht="25.5" customHeight="1" x14ac:dyDescent="0.2">
      <c r="A14" s="354"/>
      <c r="B14" s="83" t="s">
        <v>255</v>
      </c>
      <c r="C14" s="21" t="s">
        <v>256</v>
      </c>
      <c r="D14" s="43"/>
      <c r="E14" s="44"/>
    </row>
    <row r="15" spans="1:5" ht="18" customHeight="1" x14ac:dyDescent="0.2">
      <c r="A15" s="351" t="s">
        <v>257</v>
      </c>
      <c r="B15" s="83" t="s">
        <v>258</v>
      </c>
      <c r="C15" s="21">
        <v>100</v>
      </c>
      <c r="D15" s="43"/>
      <c r="E15" s="44"/>
    </row>
    <row r="16" spans="1:5" ht="18" customHeight="1" x14ac:dyDescent="0.2">
      <c r="A16" s="352"/>
      <c r="B16" s="18" t="s">
        <v>147</v>
      </c>
      <c r="C16" s="21">
        <v>12</v>
      </c>
      <c r="D16" s="43"/>
      <c r="E16" s="44"/>
    </row>
    <row r="17" spans="1:5" ht="18" customHeight="1" x14ac:dyDescent="0.2">
      <c r="A17" s="352"/>
      <c r="B17" s="18" t="s">
        <v>148</v>
      </c>
      <c r="C17" s="21">
        <v>50</v>
      </c>
      <c r="D17" s="43"/>
      <c r="E17" s="44"/>
    </row>
    <row r="18" spans="1:5" ht="45" customHeight="1" thickBot="1" x14ac:dyDescent="0.25">
      <c r="A18" s="353"/>
      <c r="B18" s="19" t="s">
        <v>259</v>
      </c>
      <c r="C18" s="21">
        <v>120</v>
      </c>
      <c r="D18" s="50"/>
      <c r="E18" s="51"/>
    </row>
    <row r="19" spans="1:5" ht="12.75" customHeight="1" x14ac:dyDescent="0.2">
      <c r="A19" s="324" t="s">
        <v>254</v>
      </c>
      <c r="B19" s="82" t="s">
        <v>143</v>
      </c>
      <c r="C19" s="94">
        <v>41.665728999999999</v>
      </c>
      <c r="D19" s="47"/>
      <c r="E19" s="48"/>
    </row>
    <row r="20" spans="1:5" ht="14.65" customHeight="1" x14ac:dyDescent="0.2">
      <c r="A20" s="352"/>
      <c r="B20" s="83" t="s">
        <v>144</v>
      </c>
      <c r="C20" s="21">
        <v>-87.448853999999997</v>
      </c>
      <c r="D20" s="43"/>
      <c r="E20" s="44"/>
    </row>
    <row r="21" spans="1:5" ht="25.5" customHeight="1" x14ac:dyDescent="0.2">
      <c r="A21" s="354"/>
      <c r="B21" s="83" t="s">
        <v>255</v>
      </c>
      <c r="C21" s="21" t="s">
        <v>260</v>
      </c>
      <c r="D21" s="43"/>
      <c r="E21" s="44"/>
    </row>
    <row r="22" spans="1:5" ht="18" customHeight="1" x14ac:dyDescent="0.2">
      <c r="A22" s="351" t="s">
        <v>257</v>
      </c>
      <c r="B22" s="83" t="s">
        <v>258</v>
      </c>
      <c r="C22" s="21">
        <v>227.25</v>
      </c>
      <c r="D22" s="43"/>
      <c r="E22" s="44"/>
    </row>
    <row r="23" spans="1:5" ht="18" customHeight="1" x14ac:dyDescent="0.2">
      <c r="A23" s="352"/>
      <c r="B23" s="18" t="s">
        <v>147</v>
      </c>
      <c r="C23" s="21">
        <v>10.75</v>
      </c>
      <c r="D23" s="43"/>
      <c r="E23" s="44"/>
    </row>
    <row r="24" spans="1:5" ht="18" customHeight="1" x14ac:dyDescent="0.2">
      <c r="A24" s="352"/>
      <c r="B24" s="18" t="s">
        <v>148</v>
      </c>
      <c r="C24" s="21">
        <v>32.799999999999997</v>
      </c>
      <c r="D24" s="43"/>
      <c r="E24" s="44"/>
    </row>
    <row r="25" spans="1:5" ht="45" customHeight="1" thickBot="1" x14ac:dyDescent="0.25">
      <c r="A25" s="353"/>
      <c r="B25" s="19" t="s">
        <v>259</v>
      </c>
      <c r="C25" s="81">
        <v>500</v>
      </c>
      <c r="D25" s="50"/>
      <c r="E25" s="51"/>
    </row>
    <row r="26" spans="1:5" x14ac:dyDescent="0.2">
      <c r="A26" s="348" t="s">
        <v>261</v>
      </c>
      <c r="B26" s="25" t="s">
        <v>262</v>
      </c>
      <c r="C26" s="79">
        <v>441</v>
      </c>
      <c r="D26" s="47"/>
      <c r="E26" s="48"/>
    </row>
    <row r="27" spans="1:5" x14ac:dyDescent="0.2">
      <c r="A27" s="349"/>
      <c r="B27" s="18" t="s">
        <v>263</v>
      </c>
      <c r="C27" s="21">
        <v>5000</v>
      </c>
      <c r="D27" s="43"/>
      <c r="E27" s="44"/>
    </row>
    <row r="28" spans="1:5" x14ac:dyDescent="0.2">
      <c r="A28" s="349"/>
      <c r="B28" s="18" t="s">
        <v>264</v>
      </c>
      <c r="C28" s="21">
        <v>1953</v>
      </c>
      <c r="D28" s="43"/>
      <c r="E28" s="44"/>
    </row>
    <row r="29" spans="1:5" x14ac:dyDescent="0.2">
      <c r="A29" s="349"/>
      <c r="B29" s="18" t="s">
        <v>265</v>
      </c>
      <c r="C29" s="21">
        <v>8620</v>
      </c>
      <c r="D29" s="43"/>
      <c r="E29" s="44"/>
    </row>
    <row r="30" spans="1:5" ht="25.5" x14ac:dyDescent="0.2">
      <c r="A30" s="349"/>
      <c r="B30" s="18" t="s">
        <v>266</v>
      </c>
      <c r="C30" s="21"/>
      <c r="D30" s="47" t="s">
        <v>208</v>
      </c>
      <c r="E30" s="44"/>
    </row>
    <row r="31" spans="1:5" ht="25.5" x14ac:dyDescent="0.2">
      <c r="A31" s="349"/>
      <c r="B31" s="18" t="s">
        <v>267</v>
      </c>
      <c r="C31" s="21"/>
      <c r="D31" s="43" t="s">
        <v>268</v>
      </c>
      <c r="E31" s="44"/>
    </row>
    <row r="32" spans="1:5" ht="15" customHeight="1" x14ac:dyDescent="0.2">
      <c r="A32" s="332" t="s">
        <v>269</v>
      </c>
      <c r="B32" s="25" t="s">
        <v>270</v>
      </c>
      <c r="C32" s="79">
        <v>0</v>
      </c>
      <c r="D32" s="47"/>
      <c r="E32" s="48"/>
    </row>
    <row r="33" spans="1:5" ht="15" customHeight="1" x14ac:dyDescent="0.2">
      <c r="A33" s="311"/>
      <c r="B33" s="18" t="s">
        <v>271</v>
      </c>
      <c r="C33" s="21">
        <v>0</v>
      </c>
      <c r="D33" s="43"/>
      <c r="E33" s="44"/>
    </row>
    <row r="34" spans="1:5" ht="15" customHeight="1" x14ac:dyDescent="0.2">
      <c r="A34" s="311"/>
      <c r="B34" s="18" t="s">
        <v>272</v>
      </c>
      <c r="C34" s="21">
        <v>0</v>
      </c>
      <c r="D34" s="43"/>
      <c r="E34" s="44"/>
    </row>
    <row r="35" spans="1:5" ht="15" customHeight="1" x14ac:dyDescent="0.2">
      <c r="A35" s="311"/>
      <c r="B35" s="18" t="s">
        <v>273</v>
      </c>
      <c r="C35" s="21">
        <v>0</v>
      </c>
      <c r="D35" s="43"/>
      <c r="E35" s="44"/>
    </row>
    <row r="36" spans="1:5" ht="15" customHeight="1" x14ac:dyDescent="0.2">
      <c r="A36" s="311"/>
      <c r="B36" s="18" t="s">
        <v>274</v>
      </c>
      <c r="C36" s="21">
        <v>0</v>
      </c>
      <c r="D36" s="43"/>
      <c r="E36" s="44"/>
    </row>
    <row r="37" spans="1:5" ht="15" customHeight="1" x14ac:dyDescent="0.2">
      <c r="A37" s="311"/>
      <c r="B37" s="18" t="s">
        <v>275</v>
      </c>
      <c r="C37" s="21">
        <v>0</v>
      </c>
      <c r="D37" s="43"/>
      <c r="E37" s="44"/>
    </row>
    <row r="38" spans="1:5" ht="15" customHeight="1" x14ac:dyDescent="0.2">
      <c r="A38" s="311"/>
      <c r="B38" s="18" t="s">
        <v>276</v>
      </c>
      <c r="C38" s="21">
        <v>0</v>
      </c>
      <c r="D38" s="43"/>
      <c r="E38" s="44"/>
    </row>
    <row r="39" spans="1:5" ht="15" customHeight="1" x14ac:dyDescent="0.2">
      <c r="A39" s="311"/>
      <c r="B39" s="18" t="s">
        <v>277</v>
      </c>
      <c r="C39" s="21">
        <v>0</v>
      </c>
      <c r="D39" s="43"/>
      <c r="E39" s="44"/>
    </row>
    <row r="40" spans="1:5" ht="15" customHeight="1" x14ac:dyDescent="0.2">
      <c r="A40" s="311"/>
      <c r="B40" s="18" t="s">
        <v>278</v>
      </c>
      <c r="C40" s="21">
        <v>0</v>
      </c>
      <c r="D40" s="43"/>
      <c r="E40" s="44"/>
    </row>
    <row r="41" spans="1:5" ht="15" customHeight="1" x14ac:dyDescent="0.2">
      <c r="A41" s="311"/>
      <c r="B41" s="18" t="s">
        <v>279</v>
      </c>
      <c r="C41" s="21">
        <v>0</v>
      </c>
      <c r="D41" s="43"/>
      <c r="E41" s="44"/>
    </row>
    <row r="42" spans="1:5" ht="15" customHeight="1" x14ac:dyDescent="0.2">
      <c r="A42" s="311"/>
      <c r="B42" s="18" t="s">
        <v>280</v>
      </c>
      <c r="C42" s="21" t="s">
        <v>281</v>
      </c>
      <c r="D42" s="43"/>
      <c r="E42" s="44"/>
    </row>
    <row r="43" spans="1:5" ht="15" customHeight="1" x14ac:dyDescent="0.2">
      <c r="A43" s="311"/>
      <c r="B43" s="18" t="s">
        <v>282</v>
      </c>
      <c r="C43" s="21" t="s">
        <v>283</v>
      </c>
      <c r="D43" s="43"/>
      <c r="E43" s="44"/>
    </row>
    <row r="44" spans="1:5" ht="15" customHeight="1" x14ac:dyDescent="0.2">
      <c r="A44" s="311"/>
      <c r="B44" s="18" t="s">
        <v>284</v>
      </c>
      <c r="C44" s="21">
        <v>0</v>
      </c>
      <c r="D44" s="43"/>
      <c r="E44" s="44"/>
    </row>
    <row r="45" spans="1:5" ht="15" customHeight="1" x14ac:dyDescent="0.2">
      <c r="A45" s="311"/>
      <c r="B45" s="18" t="s">
        <v>285</v>
      </c>
      <c r="C45" s="21">
        <v>0</v>
      </c>
      <c r="D45" s="43"/>
      <c r="E45" s="44"/>
    </row>
    <row r="46" spans="1:5" ht="15" customHeight="1" x14ac:dyDescent="0.2">
      <c r="A46" s="311"/>
      <c r="B46" s="18" t="s">
        <v>286</v>
      </c>
      <c r="C46" s="21">
        <v>0</v>
      </c>
      <c r="D46" s="43"/>
      <c r="E46" s="44"/>
    </row>
    <row r="47" spans="1:5" ht="15" customHeight="1" x14ac:dyDescent="0.2">
      <c r="A47" s="311"/>
      <c r="B47" s="18" t="s">
        <v>287</v>
      </c>
      <c r="C47" s="21">
        <v>0</v>
      </c>
      <c r="D47" s="43"/>
      <c r="E47" s="44"/>
    </row>
    <row r="48" spans="1:5" ht="15" customHeight="1" x14ac:dyDescent="0.2">
      <c r="A48" s="311"/>
      <c r="B48" s="18" t="s">
        <v>288</v>
      </c>
      <c r="C48" s="21">
        <v>0</v>
      </c>
      <c r="D48" s="43"/>
      <c r="E48" s="44"/>
    </row>
    <row r="49" spans="1:5" ht="15" customHeight="1" x14ac:dyDescent="0.2">
      <c r="A49" s="311"/>
      <c r="B49" s="18" t="s">
        <v>289</v>
      </c>
      <c r="C49" s="21">
        <v>0</v>
      </c>
      <c r="D49" s="43"/>
      <c r="E49" s="44"/>
    </row>
    <row r="50" spans="1:5" ht="15" customHeight="1" thickBot="1" x14ac:dyDescent="0.25">
      <c r="A50" s="333"/>
      <c r="B50" s="19" t="s">
        <v>290</v>
      </c>
      <c r="C50" s="81">
        <v>0</v>
      </c>
      <c r="D50" s="50"/>
      <c r="E50" s="51"/>
    </row>
    <row r="51" spans="1:5" ht="15" customHeight="1" x14ac:dyDescent="0.2">
      <c r="A51" s="332" t="s">
        <v>291</v>
      </c>
      <c r="B51" s="25" t="s">
        <v>270</v>
      </c>
      <c r="C51" s="84"/>
      <c r="D51" s="47">
        <v>1800000</v>
      </c>
      <c r="E51" s="48"/>
    </row>
    <row r="52" spans="1:5" ht="15" customHeight="1" x14ac:dyDescent="0.2">
      <c r="A52" s="311"/>
      <c r="B52" s="18" t="s">
        <v>271</v>
      </c>
      <c r="C52" s="2"/>
      <c r="D52" s="43">
        <v>6100</v>
      </c>
      <c r="E52" s="44"/>
    </row>
    <row r="53" spans="1:5" ht="15" customHeight="1" x14ac:dyDescent="0.2">
      <c r="A53" s="311"/>
      <c r="B53" s="18" t="s">
        <v>272</v>
      </c>
      <c r="C53" s="2"/>
      <c r="D53" s="43">
        <v>5900</v>
      </c>
      <c r="E53" s="44"/>
    </row>
    <row r="54" spans="1:5" ht="15" customHeight="1" x14ac:dyDescent="0.2">
      <c r="A54" s="311"/>
      <c r="B54" s="18" t="s">
        <v>273</v>
      </c>
      <c r="C54" s="2"/>
      <c r="D54" s="43">
        <v>32000</v>
      </c>
      <c r="E54" s="44"/>
    </row>
    <row r="55" spans="1:5" ht="15" customHeight="1" x14ac:dyDescent="0.2">
      <c r="A55" s="311"/>
      <c r="B55" s="18" t="s">
        <v>274</v>
      </c>
      <c r="C55" s="2"/>
      <c r="D55" s="43">
        <v>64000</v>
      </c>
      <c r="E55" s="44"/>
    </row>
    <row r="56" spans="1:5" ht="15" customHeight="1" x14ac:dyDescent="0.2">
      <c r="A56" s="311"/>
      <c r="B56" s="18" t="s">
        <v>275</v>
      </c>
      <c r="C56" s="2"/>
      <c r="D56" s="43">
        <v>1100000</v>
      </c>
      <c r="E56" s="44"/>
    </row>
    <row r="57" spans="1:5" ht="15" customHeight="1" x14ac:dyDescent="0.2">
      <c r="A57" s="311"/>
      <c r="B57" s="18" t="s">
        <v>276</v>
      </c>
      <c r="C57" s="2"/>
      <c r="D57" s="43">
        <v>0</v>
      </c>
      <c r="E57" s="44"/>
    </row>
    <row r="58" spans="1:5" ht="15" customHeight="1" x14ac:dyDescent="0.2">
      <c r="A58" s="311"/>
      <c r="B58" s="18" t="s">
        <v>277</v>
      </c>
      <c r="C58" s="2"/>
      <c r="D58" s="43">
        <v>86000</v>
      </c>
      <c r="E58" s="44" t="s">
        <v>1901</v>
      </c>
    </row>
    <row r="59" spans="1:5" ht="15" customHeight="1" x14ac:dyDescent="0.2">
      <c r="A59" s="311"/>
      <c r="B59" s="18" t="s">
        <v>278</v>
      </c>
      <c r="C59" s="85"/>
      <c r="D59" s="43">
        <v>4400</v>
      </c>
      <c r="E59" s="44"/>
    </row>
    <row r="60" spans="1:5" ht="15" customHeight="1" x14ac:dyDescent="0.2">
      <c r="A60" s="311"/>
      <c r="B60" s="18" t="s">
        <v>279</v>
      </c>
      <c r="C60" s="2"/>
      <c r="D60" s="43">
        <v>2400</v>
      </c>
      <c r="E60" s="44"/>
    </row>
    <row r="61" spans="1:5" ht="15" customHeight="1" x14ac:dyDescent="0.2">
      <c r="A61" s="311"/>
      <c r="B61" s="18" t="s">
        <v>280</v>
      </c>
      <c r="C61" s="2"/>
      <c r="D61" s="43">
        <v>0</v>
      </c>
      <c r="E61" s="44"/>
    </row>
    <row r="62" spans="1:5" ht="15" customHeight="1" x14ac:dyDescent="0.2">
      <c r="A62" s="311"/>
      <c r="B62" s="18" t="s">
        <v>282</v>
      </c>
      <c r="C62" s="2"/>
      <c r="D62" s="43">
        <v>0</v>
      </c>
      <c r="E62" s="44"/>
    </row>
    <row r="63" spans="1:5" ht="15" customHeight="1" x14ac:dyDescent="0.2">
      <c r="A63" s="311"/>
      <c r="B63" s="18" t="s">
        <v>284</v>
      </c>
      <c r="C63" s="2"/>
      <c r="D63" s="43">
        <v>18000</v>
      </c>
      <c r="E63" s="44"/>
    </row>
    <row r="64" spans="1:5" ht="15" customHeight="1" x14ac:dyDescent="0.2">
      <c r="A64" s="311"/>
      <c r="B64" s="18" t="s">
        <v>285</v>
      </c>
      <c r="C64" s="2"/>
      <c r="D64" s="43">
        <v>91</v>
      </c>
      <c r="E64" s="44"/>
    </row>
    <row r="65" spans="1:5" ht="15" customHeight="1" x14ac:dyDescent="0.2">
      <c r="A65" s="311"/>
      <c r="B65" s="18" t="s">
        <v>286</v>
      </c>
      <c r="C65" s="2"/>
      <c r="D65" s="43">
        <v>140</v>
      </c>
      <c r="E65" s="44"/>
    </row>
    <row r="66" spans="1:5" ht="24.75" customHeight="1" x14ac:dyDescent="0.2">
      <c r="A66" s="311"/>
      <c r="B66" s="18" t="s">
        <v>292</v>
      </c>
      <c r="C66" s="2"/>
      <c r="D66" s="43">
        <v>0</v>
      </c>
      <c r="E66" s="44"/>
    </row>
    <row r="67" spans="1:5" ht="15" customHeight="1" x14ac:dyDescent="0.2">
      <c r="A67" s="311"/>
      <c r="B67" s="18" t="s">
        <v>288</v>
      </c>
      <c r="C67" s="2"/>
      <c r="D67" s="43">
        <v>1100000</v>
      </c>
      <c r="E67" s="44"/>
    </row>
    <row r="68" spans="1:5" ht="15" customHeight="1" x14ac:dyDescent="0.2">
      <c r="A68" s="311"/>
      <c r="B68" s="18" t="s">
        <v>289</v>
      </c>
      <c r="C68" s="2"/>
      <c r="D68" s="43">
        <v>300000</v>
      </c>
      <c r="E68" s="44"/>
    </row>
    <row r="69" spans="1:5" ht="15" customHeight="1" thickBot="1" x14ac:dyDescent="0.25">
      <c r="A69" s="333"/>
      <c r="B69" s="19" t="s">
        <v>290</v>
      </c>
      <c r="C69" s="86"/>
      <c r="D69" s="50">
        <v>76000</v>
      </c>
      <c r="E69" s="51"/>
    </row>
    <row r="70" spans="1:5" ht="15" customHeight="1" x14ac:dyDescent="0.2">
      <c r="A70" s="332" t="s">
        <v>293</v>
      </c>
      <c r="B70" s="25" t="s">
        <v>270</v>
      </c>
      <c r="C70" s="84"/>
      <c r="D70" s="47">
        <v>270000</v>
      </c>
      <c r="E70" s="48" t="s">
        <v>1902</v>
      </c>
    </row>
    <row r="71" spans="1:5" ht="15" customHeight="1" x14ac:dyDescent="0.2">
      <c r="A71" s="311"/>
      <c r="B71" s="18" t="s">
        <v>271</v>
      </c>
      <c r="C71" s="2"/>
      <c r="D71" s="43">
        <v>8300</v>
      </c>
      <c r="E71" s="44" t="s">
        <v>1906</v>
      </c>
    </row>
    <row r="72" spans="1:5" ht="15" customHeight="1" x14ac:dyDescent="0.2">
      <c r="A72" s="311"/>
      <c r="B72" s="18" t="s">
        <v>272</v>
      </c>
      <c r="C72" s="2"/>
      <c r="D72" s="43">
        <v>450</v>
      </c>
      <c r="E72" s="44"/>
    </row>
    <row r="73" spans="1:5" ht="15" customHeight="1" x14ac:dyDescent="0.2">
      <c r="A73" s="311"/>
      <c r="B73" s="18" t="s">
        <v>273</v>
      </c>
      <c r="C73" s="2"/>
      <c r="D73" s="43">
        <v>0</v>
      </c>
      <c r="E73" s="44"/>
    </row>
    <row r="74" spans="1:5" ht="15" customHeight="1" x14ac:dyDescent="0.2">
      <c r="A74" s="311"/>
      <c r="B74" s="18" t="s">
        <v>274</v>
      </c>
      <c r="C74" s="2"/>
      <c r="D74" s="43">
        <v>0</v>
      </c>
      <c r="E74" s="44"/>
    </row>
    <row r="75" spans="1:5" ht="15" customHeight="1" x14ac:dyDescent="0.2">
      <c r="A75" s="311"/>
      <c r="B75" s="18" t="s">
        <v>275</v>
      </c>
      <c r="C75" s="2"/>
      <c r="D75" s="43">
        <v>93000</v>
      </c>
      <c r="E75" s="44"/>
    </row>
    <row r="76" spans="1:5" ht="15" customHeight="1" x14ac:dyDescent="0.2">
      <c r="A76" s="311"/>
      <c r="B76" s="18" t="s">
        <v>276</v>
      </c>
      <c r="C76" s="2"/>
      <c r="D76" s="43">
        <v>0</v>
      </c>
      <c r="E76" s="44"/>
    </row>
    <row r="77" spans="1:5" ht="15" customHeight="1" x14ac:dyDescent="0.2">
      <c r="A77" s="311"/>
      <c r="B77" s="18" t="s">
        <v>277</v>
      </c>
      <c r="C77" s="2"/>
      <c r="D77" s="43">
        <v>3800</v>
      </c>
      <c r="E77" s="44" t="s">
        <v>1904</v>
      </c>
    </row>
    <row r="78" spans="1:5" ht="15" customHeight="1" x14ac:dyDescent="0.2">
      <c r="A78" s="311"/>
      <c r="B78" s="18" t="s">
        <v>278</v>
      </c>
      <c r="C78" s="2"/>
      <c r="D78" s="43">
        <v>810</v>
      </c>
      <c r="E78" s="44"/>
    </row>
    <row r="79" spans="1:5" ht="15" customHeight="1" x14ac:dyDescent="0.2">
      <c r="A79" s="311"/>
      <c r="B79" s="18" t="s">
        <v>279</v>
      </c>
      <c r="C79" s="2"/>
      <c r="D79" s="43">
        <v>0</v>
      </c>
      <c r="E79" s="44"/>
    </row>
    <row r="80" spans="1:5" ht="15" customHeight="1" x14ac:dyDescent="0.2">
      <c r="A80" s="311"/>
      <c r="B80" s="18" t="s">
        <v>280</v>
      </c>
      <c r="C80" s="2"/>
      <c r="D80" s="43">
        <v>5800</v>
      </c>
      <c r="E80" s="44" t="s">
        <v>1903</v>
      </c>
    </row>
    <row r="81" spans="1:5" ht="15" customHeight="1" x14ac:dyDescent="0.2">
      <c r="A81" s="311"/>
      <c r="B81" s="18" t="s">
        <v>282</v>
      </c>
      <c r="C81" s="2"/>
      <c r="D81" s="43">
        <v>25000</v>
      </c>
      <c r="E81" s="44" t="s">
        <v>1905</v>
      </c>
    </row>
    <row r="82" spans="1:5" ht="15" customHeight="1" x14ac:dyDescent="0.2">
      <c r="A82" s="311"/>
      <c r="B82" s="18" t="s">
        <v>284</v>
      </c>
      <c r="C82" s="2"/>
      <c r="D82" s="43">
        <v>3800</v>
      </c>
      <c r="E82" s="44"/>
    </row>
    <row r="83" spans="1:5" ht="15" customHeight="1" x14ac:dyDescent="0.2">
      <c r="A83" s="311"/>
      <c r="B83" s="18" t="s">
        <v>285</v>
      </c>
      <c r="C83" s="2"/>
      <c r="D83" s="43">
        <v>96</v>
      </c>
      <c r="E83" s="44"/>
    </row>
    <row r="84" spans="1:5" ht="15" customHeight="1" x14ac:dyDescent="0.2">
      <c r="A84" s="311"/>
      <c r="B84" s="18" t="s">
        <v>286</v>
      </c>
      <c r="C84" s="2"/>
      <c r="D84" s="43">
        <v>0</v>
      </c>
      <c r="E84" s="44"/>
    </row>
    <row r="85" spans="1:5" ht="23.25" customHeight="1" x14ac:dyDescent="0.2">
      <c r="A85" s="311"/>
      <c r="B85" s="18" t="s">
        <v>287</v>
      </c>
      <c r="C85" s="2"/>
      <c r="D85" s="43">
        <v>0</v>
      </c>
      <c r="E85" s="44"/>
    </row>
    <row r="86" spans="1:5" ht="15" customHeight="1" x14ac:dyDescent="0.2">
      <c r="A86" s="311"/>
      <c r="B86" s="18" t="s">
        <v>288</v>
      </c>
      <c r="C86" s="2"/>
      <c r="D86" s="43">
        <v>190000</v>
      </c>
      <c r="E86" s="44" t="s">
        <v>294</v>
      </c>
    </row>
    <row r="87" spans="1:5" ht="15" customHeight="1" x14ac:dyDescent="0.2">
      <c r="A87" s="311"/>
      <c r="B87" s="18" t="s">
        <v>289</v>
      </c>
      <c r="C87" s="2"/>
      <c r="D87" s="43">
        <v>240000</v>
      </c>
      <c r="E87" s="44"/>
    </row>
    <row r="88" spans="1:5" ht="15" customHeight="1" thickBot="1" x14ac:dyDescent="0.25">
      <c r="A88" s="333"/>
      <c r="B88" s="19" t="s">
        <v>290</v>
      </c>
      <c r="C88" s="86"/>
      <c r="D88" s="50">
        <v>14000</v>
      </c>
      <c r="E88" s="51"/>
    </row>
    <row r="89" spans="1:5" ht="15" customHeight="1" x14ac:dyDescent="0.2">
      <c r="A89" s="332" t="s">
        <v>295</v>
      </c>
      <c r="B89" s="25" t="s">
        <v>87</v>
      </c>
      <c r="C89" s="84"/>
      <c r="D89" s="47"/>
      <c r="E89" s="48" t="s">
        <v>1907</v>
      </c>
    </row>
    <row r="90" spans="1:5" ht="15" customHeight="1" x14ac:dyDescent="0.2">
      <c r="A90" s="311"/>
      <c r="B90" s="18" t="s">
        <v>270</v>
      </c>
      <c r="C90" s="2"/>
      <c r="D90" s="43">
        <v>0</v>
      </c>
      <c r="E90" s="44"/>
    </row>
    <row r="91" spans="1:5" ht="15" customHeight="1" x14ac:dyDescent="0.2">
      <c r="A91" s="311"/>
      <c r="B91" s="18" t="s">
        <v>271</v>
      </c>
      <c r="C91" s="2"/>
      <c r="D91" s="43">
        <v>0</v>
      </c>
      <c r="E91" s="44"/>
    </row>
    <row r="92" spans="1:5" ht="15" customHeight="1" x14ac:dyDescent="0.2">
      <c r="A92" s="311"/>
      <c r="B92" s="18" t="s">
        <v>272</v>
      </c>
      <c r="C92" s="2"/>
      <c r="D92" s="43">
        <v>0</v>
      </c>
      <c r="E92" s="44"/>
    </row>
    <row r="93" spans="1:5" ht="15" customHeight="1" x14ac:dyDescent="0.2">
      <c r="A93" s="311"/>
      <c r="B93" s="18" t="s">
        <v>273</v>
      </c>
      <c r="C93" s="2"/>
      <c r="D93" s="43">
        <v>0</v>
      </c>
      <c r="E93" s="44"/>
    </row>
    <row r="94" spans="1:5" ht="15" customHeight="1" x14ac:dyDescent="0.2">
      <c r="A94" s="311"/>
      <c r="B94" s="18" t="s">
        <v>274</v>
      </c>
      <c r="C94" s="2"/>
      <c r="D94" s="43">
        <v>0</v>
      </c>
      <c r="E94" s="44"/>
    </row>
    <row r="95" spans="1:5" ht="15" customHeight="1" x14ac:dyDescent="0.2">
      <c r="A95" s="311"/>
      <c r="B95" s="18" t="s">
        <v>275</v>
      </c>
      <c r="C95" s="2"/>
      <c r="D95" s="43">
        <v>0</v>
      </c>
      <c r="E95" s="44"/>
    </row>
    <row r="96" spans="1:5" ht="15" customHeight="1" x14ac:dyDescent="0.2">
      <c r="A96" s="311"/>
      <c r="B96" s="18" t="s">
        <v>276</v>
      </c>
      <c r="C96" s="2"/>
      <c r="D96" s="43">
        <v>0</v>
      </c>
      <c r="E96" s="44"/>
    </row>
    <row r="97" spans="1:5" ht="15" customHeight="1" x14ac:dyDescent="0.2">
      <c r="A97" s="311"/>
      <c r="B97" s="18" t="s">
        <v>277</v>
      </c>
      <c r="C97" s="2"/>
      <c r="D97" s="43">
        <v>0</v>
      </c>
      <c r="E97" s="44"/>
    </row>
    <row r="98" spans="1:5" ht="15" customHeight="1" x14ac:dyDescent="0.2">
      <c r="A98" s="311"/>
      <c r="B98" s="18" t="s">
        <v>278</v>
      </c>
      <c r="C98" s="2"/>
      <c r="D98" s="43">
        <v>0</v>
      </c>
      <c r="E98" s="44"/>
    </row>
    <row r="99" spans="1:5" ht="15" customHeight="1" x14ac:dyDescent="0.2">
      <c r="A99" s="311"/>
      <c r="B99" s="18" t="s">
        <v>279</v>
      </c>
      <c r="C99" s="2"/>
      <c r="D99" s="43">
        <v>0</v>
      </c>
      <c r="E99" s="44"/>
    </row>
    <row r="100" spans="1:5" ht="15" customHeight="1" x14ac:dyDescent="0.2">
      <c r="A100" s="311"/>
      <c r="B100" s="18" t="s">
        <v>280</v>
      </c>
      <c r="C100" s="2"/>
      <c r="D100" s="43">
        <v>0</v>
      </c>
      <c r="E100" s="44"/>
    </row>
    <row r="101" spans="1:5" ht="15" customHeight="1" x14ac:dyDescent="0.2">
      <c r="A101" s="311"/>
      <c r="B101" s="18" t="s">
        <v>282</v>
      </c>
      <c r="C101" s="2"/>
      <c r="D101" s="43">
        <v>0</v>
      </c>
      <c r="E101" s="44"/>
    </row>
    <row r="102" spans="1:5" ht="15" customHeight="1" x14ac:dyDescent="0.2">
      <c r="A102" s="311"/>
      <c r="B102" s="18" t="s">
        <v>284</v>
      </c>
      <c r="C102" s="2"/>
      <c r="D102" s="43">
        <v>0</v>
      </c>
      <c r="E102" s="44"/>
    </row>
    <row r="103" spans="1:5" ht="15" customHeight="1" x14ac:dyDescent="0.2">
      <c r="A103" s="311"/>
      <c r="B103" s="18" t="s">
        <v>285</v>
      </c>
      <c r="C103" s="2"/>
      <c r="D103" s="43">
        <v>0</v>
      </c>
      <c r="E103" s="44"/>
    </row>
    <row r="104" spans="1:5" ht="15" customHeight="1" x14ac:dyDescent="0.2">
      <c r="A104" s="311"/>
      <c r="B104" s="18" t="s">
        <v>286</v>
      </c>
      <c r="C104" s="2"/>
      <c r="D104" s="43">
        <v>0</v>
      </c>
      <c r="E104" s="44"/>
    </row>
    <row r="105" spans="1:5" ht="15" customHeight="1" x14ac:dyDescent="0.2">
      <c r="A105" s="311"/>
      <c r="B105" s="18" t="s">
        <v>287</v>
      </c>
      <c r="C105" s="2"/>
      <c r="D105" s="43">
        <v>0</v>
      </c>
      <c r="E105" s="44"/>
    </row>
    <row r="106" spans="1:5" ht="15" customHeight="1" x14ac:dyDescent="0.2">
      <c r="A106" s="311"/>
      <c r="B106" s="18" t="s">
        <v>288</v>
      </c>
      <c r="C106" s="2"/>
      <c r="D106" s="43">
        <v>0</v>
      </c>
      <c r="E106" s="44"/>
    </row>
    <row r="107" spans="1:5" ht="15" customHeight="1" x14ac:dyDescent="0.2">
      <c r="A107" s="311"/>
      <c r="B107" s="18" t="s">
        <v>289</v>
      </c>
      <c r="C107" s="2"/>
      <c r="D107" s="43">
        <v>0</v>
      </c>
      <c r="E107" s="44"/>
    </row>
    <row r="108" spans="1:5" ht="15" customHeight="1" thickBot="1" x14ac:dyDescent="0.25">
      <c r="A108" s="333"/>
      <c r="B108" s="19" t="s">
        <v>290</v>
      </c>
      <c r="C108" s="86"/>
      <c r="D108" s="50">
        <v>0</v>
      </c>
      <c r="E108" s="51"/>
    </row>
    <row r="109" spans="1:5" x14ac:dyDescent="0.2">
      <c r="A109" s="332" t="s">
        <v>296</v>
      </c>
      <c r="B109" s="25" t="s">
        <v>297</v>
      </c>
      <c r="C109" s="79" t="s">
        <v>208</v>
      </c>
      <c r="D109" s="47"/>
      <c r="E109" s="48"/>
    </row>
    <row r="110" spans="1:5" x14ac:dyDescent="0.2">
      <c r="A110" s="311"/>
      <c r="B110" s="18" t="s">
        <v>298</v>
      </c>
      <c r="C110" s="21" t="s">
        <v>189</v>
      </c>
      <c r="D110" s="43"/>
      <c r="E110" s="44"/>
    </row>
    <row r="111" spans="1:5" x14ac:dyDescent="0.2">
      <c r="A111" s="311"/>
      <c r="B111" s="18" t="s">
        <v>299</v>
      </c>
      <c r="C111" s="21" t="s">
        <v>189</v>
      </c>
      <c r="D111" s="43"/>
      <c r="E111" s="44"/>
    </row>
    <row r="112" spans="1:5" x14ac:dyDescent="0.2">
      <c r="A112" s="311"/>
      <c r="B112" s="18" t="s">
        <v>206</v>
      </c>
      <c r="C112" s="21" t="s">
        <v>189</v>
      </c>
      <c r="D112" s="43"/>
      <c r="E112" s="44"/>
    </row>
    <row r="113" spans="1:5" x14ac:dyDescent="0.2">
      <c r="A113" s="311"/>
      <c r="B113" s="18" t="s">
        <v>300</v>
      </c>
      <c r="C113" s="21" t="s">
        <v>189</v>
      </c>
      <c r="D113" s="43"/>
      <c r="E113" s="44"/>
    </row>
    <row r="114" spans="1:5" ht="13.5" thickBot="1" x14ac:dyDescent="0.25">
      <c r="A114" s="333"/>
      <c r="B114" s="19" t="s">
        <v>301</v>
      </c>
      <c r="C114" s="81"/>
      <c r="D114" s="50" t="s">
        <v>222</v>
      </c>
      <c r="E114" s="51"/>
    </row>
    <row r="115" spans="1:5" ht="12.4" customHeight="1" x14ac:dyDescent="0.2">
      <c r="A115" s="332" t="s">
        <v>302</v>
      </c>
      <c r="B115" s="25" t="s">
        <v>303</v>
      </c>
      <c r="C115" s="345" t="s">
        <v>225</v>
      </c>
      <c r="D115" s="47"/>
      <c r="E115" s="48"/>
    </row>
    <row r="116" spans="1:5" ht="12.4" customHeight="1" x14ac:dyDescent="0.2">
      <c r="A116" s="311"/>
      <c r="B116" s="18" t="s">
        <v>298</v>
      </c>
      <c r="C116" s="346"/>
      <c r="D116" s="43"/>
      <c r="E116" s="44"/>
    </row>
    <row r="117" spans="1:5" ht="12.4" customHeight="1" x14ac:dyDescent="0.2">
      <c r="A117" s="311"/>
      <c r="B117" s="18" t="s">
        <v>299</v>
      </c>
      <c r="C117" s="346"/>
      <c r="D117" s="43"/>
      <c r="E117" s="44"/>
    </row>
    <row r="118" spans="1:5" ht="12.4" customHeight="1" x14ac:dyDescent="0.2">
      <c r="A118" s="311"/>
      <c r="B118" s="18" t="s">
        <v>206</v>
      </c>
      <c r="C118" s="346"/>
      <c r="D118" s="43"/>
      <c r="E118" s="44"/>
    </row>
    <row r="119" spans="1:5" ht="13.15" customHeight="1" x14ac:dyDescent="0.2">
      <c r="A119" s="311"/>
      <c r="B119" s="18" t="s">
        <v>300</v>
      </c>
      <c r="C119" s="347"/>
      <c r="D119" s="43"/>
      <c r="E119" s="44"/>
    </row>
    <row r="120" spans="1:5" ht="12.4" customHeight="1" thickBot="1" x14ac:dyDescent="0.25">
      <c r="A120" s="333"/>
      <c r="B120" s="19" t="s">
        <v>301</v>
      </c>
      <c r="C120" s="81"/>
      <c r="D120" s="50" t="s">
        <v>222</v>
      </c>
      <c r="E120" s="51"/>
    </row>
    <row r="121" spans="1:5" ht="12.4" customHeight="1" x14ac:dyDescent="0.2">
      <c r="A121" s="332" t="s">
        <v>304</v>
      </c>
      <c r="B121" s="25" t="s">
        <v>213</v>
      </c>
      <c r="C121" s="79" t="s">
        <v>189</v>
      </c>
      <c r="D121" s="47"/>
      <c r="E121" s="48"/>
    </row>
    <row r="122" spans="1:5" ht="13.15" customHeight="1" x14ac:dyDescent="0.2">
      <c r="A122" s="311"/>
      <c r="B122" s="18" t="s">
        <v>305</v>
      </c>
      <c r="C122" s="21" t="s">
        <v>208</v>
      </c>
      <c r="D122" s="43"/>
      <c r="E122" s="44"/>
    </row>
    <row r="123" spans="1:5" ht="12.4" customHeight="1" x14ac:dyDescent="0.2">
      <c r="A123" s="311"/>
      <c r="B123" s="18" t="s">
        <v>306</v>
      </c>
      <c r="C123" s="21" t="s">
        <v>189</v>
      </c>
      <c r="D123" s="43"/>
      <c r="E123" s="44"/>
    </row>
    <row r="124" spans="1:5" ht="12.4" customHeight="1" x14ac:dyDescent="0.2">
      <c r="A124" s="311"/>
      <c r="B124" s="18" t="s">
        <v>307</v>
      </c>
      <c r="C124" s="21" t="s">
        <v>208</v>
      </c>
      <c r="D124" s="43"/>
      <c r="E124" s="44"/>
    </row>
    <row r="125" spans="1:5" ht="13.15" customHeight="1" thickBot="1" x14ac:dyDescent="0.25">
      <c r="A125" s="333"/>
      <c r="B125" s="19" t="s">
        <v>301</v>
      </c>
      <c r="C125" s="81"/>
      <c r="D125" s="50" t="s">
        <v>222</v>
      </c>
      <c r="E125" s="51"/>
    </row>
    <row r="126" spans="1:5" ht="41.25" customHeight="1" x14ac:dyDescent="0.2">
      <c r="A126" s="332" t="s">
        <v>1971</v>
      </c>
      <c r="B126" s="25" t="s">
        <v>309</v>
      </c>
      <c r="C126" s="21" t="s">
        <v>208</v>
      </c>
      <c r="D126" s="47"/>
      <c r="E126" s="48"/>
    </row>
    <row r="127" spans="1:5" ht="19.899999999999999" customHeight="1" x14ac:dyDescent="0.2">
      <c r="A127" s="311"/>
      <c r="B127" s="18" t="s">
        <v>310</v>
      </c>
      <c r="C127" s="21"/>
      <c r="D127" s="43" t="s">
        <v>222</v>
      </c>
      <c r="E127" s="44"/>
    </row>
    <row r="128" spans="1:5" ht="19.899999999999999" customHeight="1" x14ac:dyDescent="0.2">
      <c r="A128" s="311"/>
      <c r="B128" s="18" t="s">
        <v>311</v>
      </c>
      <c r="C128" s="21" t="s">
        <v>189</v>
      </c>
      <c r="D128" s="43"/>
      <c r="E128" s="44"/>
    </row>
    <row r="129" spans="1:5" ht="19.899999999999999" customHeight="1" x14ac:dyDescent="0.2">
      <c r="A129" s="311"/>
      <c r="B129" s="18" t="s">
        <v>312</v>
      </c>
      <c r="C129" s="21"/>
      <c r="D129" s="43" t="s">
        <v>222</v>
      </c>
      <c r="E129" s="44"/>
    </row>
    <row r="130" spans="1:5" ht="44.65" customHeight="1" thickBot="1" x14ac:dyDescent="0.25">
      <c r="A130" s="333"/>
      <c r="B130" s="19" t="s">
        <v>301</v>
      </c>
      <c r="C130" s="81" t="s">
        <v>313</v>
      </c>
      <c r="D130" s="50" t="s">
        <v>1772</v>
      </c>
      <c r="E130" s="51"/>
    </row>
    <row r="131" spans="1:5" ht="18.75" customHeight="1" thickBot="1" x14ac:dyDescent="0.25">
      <c r="A131" s="26" t="s">
        <v>314</v>
      </c>
      <c r="B131" s="27" t="s">
        <v>315</v>
      </c>
      <c r="C131" s="87" t="s">
        <v>208</v>
      </c>
      <c r="D131" s="63"/>
      <c r="E131" s="54"/>
    </row>
    <row r="132" spans="1:5" x14ac:dyDescent="0.2">
      <c r="A132" s="332" t="s">
        <v>316</v>
      </c>
      <c r="B132" s="25" t="s">
        <v>317</v>
      </c>
      <c r="C132" s="79"/>
      <c r="D132" s="265" t="s">
        <v>236</v>
      </c>
      <c r="E132" s="48"/>
    </row>
    <row r="133" spans="1:5" x14ac:dyDescent="0.2">
      <c r="A133" s="311"/>
      <c r="B133" s="18" t="s">
        <v>318</v>
      </c>
      <c r="C133" s="21"/>
      <c r="D133" s="264" t="s">
        <v>236</v>
      </c>
      <c r="E133" s="44"/>
    </row>
    <row r="134" spans="1:5" x14ac:dyDescent="0.2">
      <c r="A134" s="311"/>
      <c r="B134" s="18" t="s">
        <v>319</v>
      </c>
      <c r="C134" s="21"/>
      <c r="D134" s="264" t="s">
        <v>236</v>
      </c>
      <c r="E134" s="44"/>
    </row>
    <row r="135" spans="1:5" x14ac:dyDescent="0.2">
      <c r="A135" s="311"/>
      <c r="B135" s="18" t="s">
        <v>320</v>
      </c>
      <c r="C135" s="21"/>
      <c r="D135" s="264" t="s">
        <v>236</v>
      </c>
      <c r="E135" s="44"/>
    </row>
    <row r="136" spans="1:5" x14ac:dyDescent="0.2">
      <c r="A136" s="311"/>
      <c r="B136" s="18" t="s">
        <v>321</v>
      </c>
      <c r="C136" s="21"/>
      <c r="D136" s="264" t="s">
        <v>236</v>
      </c>
      <c r="E136" s="44"/>
    </row>
    <row r="137" spans="1:5" x14ac:dyDescent="0.2">
      <c r="A137" s="311"/>
      <c r="B137" s="18" t="s">
        <v>322</v>
      </c>
      <c r="C137" s="21"/>
      <c r="D137" s="264" t="s">
        <v>236</v>
      </c>
      <c r="E137" s="44"/>
    </row>
    <row r="138" spans="1:5" x14ac:dyDescent="0.2">
      <c r="A138" s="311"/>
      <c r="B138" s="18" t="s">
        <v>323</v>
      </c>
      <c r="C138" s="21"/>
      <c r="D138" s="264" t="s">
        <v>236</v>
      </c>
      <c r="E138" s="44"/>
    </row>
    <row r="139" spans="1:5" x14ac:dyDescent="0.2">
      <c r="A139" s="311"/>
      <c r="B139" s="18" t="s">
        <v>324</v>
      </c>
      <c r="C139" s="21"/>
      <c r="D139" s="264" t="s">
        <v>236</v>
      </c>
      <c r="E139" s="44"/>
    </row>
    <row r="140" spans="1:5" x14ac:dyDescent="0.2">
      <c r="A140" s="311"/>
      <c r="B140" s="18" t="s">
        <v>325</v>
      </c>
      <c r="C140" s="21"/>
      <c r="D140" s="264" t="s">
        <v>236</v>
      </c>
      <c r="E140" s="44"/>
    </row>
    <row r="141" spans="1:5" x14ac:dyDescent="0.2">
      <c r="A141" s="311"/>
      <c r="B141" s="18" t="s">
        <v>326</v>
      </c>
      <c r="C141" s="21"/>
      <c r="D141" s="264" t="s">
        <v>236</v>
      </c>
      <c r="E141" s="44"/>
    </row>
    <row r="142" spans="1:5" x14ac:dyDescent="0.2">
      <c r="A142" s="311"/>
      <c r="B142" s="18" t="s">
        <v>327</v>
      </c>
      <c r="C142" s="21"/>
      <c r="D142" s="264" t="s">
        <v>236</v>
      </c>
      <c r="E142" s="44"/>
    </row>
    <row r="143" spans="1:5" x14ac:dyDescent="0.2">
      <c r="A143" s="311"/>
      <c r="B143" s="18" t="s">
        <v>328</v>
      </c>
      <c r="C143" s="21"/>
      <c r="D143" s="264" t="s">
        <v>236</v>
      </c>
      <c r="E143" s="44"/>
    </row>
    <row r="144" spans="1:5" ht="13.5" thickBot="1" x14ac:dyDescent="0.25">
      <c r="A144" s="333"/>
      <c r="B144" s="19" t="s">
        <v>301</v>
      </c>
      <c r="C144" s="81"/>
      <c r="D144" s="50" t="s">
        <v>236</v>
      </c>
      <c r="E144" s="51"/>
    </row>
    <row r="145" spans="1:5" ht="18" customHeight="1" thickBot="1" x14ac:dyDescent="0.25">
      <c r="A145" s="26" t="s">
        <v>329</v>
      </c>
      <c r="B145" s="27" t="s">
        <v>330</v>
      </c>
      <c r="C145" s="87" t="s">
        <v>222</v>
      </c>
      <c r="D145" s="63"/>
      <c r="E145" s="54"/>
    </row>
    <row r="146" spans="1:5" ht="18.75" customHeight="1" thickBot="1" x14ac:dyDescent="0.25">
      <c r="A146" s="26" t="s">
        <v>331</v>
      </c>
      <c r="B146" s="27" t="s">
        <v>332</v>
      </c>
      <c r="C146" s="87" t="s">
        <v>225</v>
      </c>
      <c r="D146" s="63"/>
      <c r="E146" s="54"/>
    </row>
    <row r="147" spans="1:5" ht="26.25" thickBot="1" x14ac:dyDescent="0.25">
      <c r="A147" s="26" t="s">
        <v>333</v>
      </c>
      <c r="B147" s="27" t="s">
        <v>334</v>
      </c>
      <c r="C147" s="87"/>
      <c r="D147" s="63" t="s">
        <v>490</v>
      </c>
      <c r="E147" s="54"/>
    </row>
    <row r="148" spans="1:5" x14ac:dyDescent="0.2">
      <c r="A148" s="355" t="s">
        <v>335</v>
      </c>
      <c r="B148" s="356"/>
    </row>
    <row r="149" spans="1:5" x14ac:dyDescent="0.2">
      <c r="A149" s="357"/>
      <c r="B149" s="358"/>
    </row>
    <row r="150" spans="1:5" x14ac:dyDescent="0.2">
      <c r="A150" s="357"/>
      <c r="B150" s="358"/>
    </row>
    <row r="151" spans="1:5" x14ac:dyDescent="0.2">
      <c r="A151" s="357"/>
      <c r="B151" s="358"/>
    </row>
    <row r="152" spans="1:5" ht="13.5" thickBot="1" x14ac:dyDescent="0.25">
      <c r="A152" s="359"/>
      <c r="B152" s="360"/>
    </row>
  </sheetData>
  <mergeCells count="20">
    <mergeCell ref="A126:A130"/>
    <mergeCell ref="A19:A21"/>
    <mergeCell ref="A22:A25"/>
    <mergeCell ref="A148:B152"/>
    <mergeCell ref="A51:A69"/>
    <mergeCell ref="A70:A88"/>
    <mergeCell ref="A89:A108"/>
    <mergeCell ref="A32:A50"/>
    <mergeCell ref="A132:A144"/>
    <mergeCell ref="A109:A114"/>
    <mergeCell ref="A115:A120"/>
    <mergeCell ref="A121:A125"/>
    <mergeCell ref="C115:C119"/>
    <mergeCell ref="A1:E2"/>
    <mergeCell ref="A3:E3"/>
    <mergeCell ref="A4:B4"/>
    <mergeCell ref="A7:A11"/>
    <mergeCell ref="A26:A31"/>
    <mergeCell ref="A15:A18"/>
    <mergeCell ref="A12:A14"/>
  </mergeCells>
  <conditionalFormatting sqref="D132:D144">
    <cfRule type="expression" priority="13">
      <formula>$D$131 &lt;&gt; "Yes"</formula>
    </cfRule>
  </conditionalFormatting>
  <conditionalFormatting sqref="D132:D144">
    <cfRule type="expression" dxfId="426" priority="12">
      <formula>$D$131 &lt;&gt; "Yes"</formula>
    </cfRule>
  </conditionalFormatting>
  <conditionalFormatting sqref="C132:C144">
    <cfRule type="expression" dxfId="425" priority="10">
      <formula>$C$131 &lt;&gt; "Yes"</formula>
    </cfRule>
  </conditionalFormatting>
  <conditionalFormatting sqref="D30:D31 D109:D113 D115:D119 D121:D124 D126 D128 D131">
    <cfRule type="containsBlanks" dxfId="424" priority="9">
      <formula>LEN(TRIM(D30))=0</formula>
    </cfRule>
  </conditionalFormatting>
  <conditionalFormatting sqref="D133">
    <cfRule type="expression" dxfId="423" priority="8">
      <formula>AND($D$131 = "Yes", $D$133 = "")</formula>
    </cfRule>
  </conditionalFormatting>
  <conditionalFormatting sqref="D134">
    <cfRule type="expression" dxfId="422" priority="7">
      <formula>AND($D$131 = "Yes", $D$134 = "")</formula>
    </cfRule>
  </conditionalFormatting>
  <conditionalFormatting sqref="D135">
    <cfRule type="expression" dxfId="421" priority="6">
      <formula>AND($D$131 = "Yes", $D$135 = "")</formula>
    </cfRule>
  </conditionalFormatting>
  <conditionalFormatting sqref="D136">
    <cfRule type="expression" dxfId="420" priority="5">
      <formula>AND($D$131 = "Yes", $D$136 = "")</formula>
    </cfRule>
  </conditionalFormatting>
  <conditionalFormatting sqref="D137">
    <cfRule type="expression" dxfId="419" priority="4">
      <formula>AND($D$131 = "Yes", $D$137 = "")</formula>
    </cfRule>
  </conditionalFormatting>
  <conditionalFormatting sqref="D138">
    <cfRule type="expression" dxfId="418" priority="3">
      <formula>AND($D$131 = "Yes", $D$138 = "")</formula>
    </cfRule>
  </conditionalFormatting>
  <conditionalFormatting sqref="D140">
    <cfRule type="expression" dxfId="417" priority="2">
      <formula>AND($D$131 = "Yes", $D$140 = "")</formula>
    </cfRule>
  </conditionalFormatting>
  <conditionalFormatting sqref="D142">
    <cfRule type="expression" dxfId="416" priority="1">
      <formula>AND($D$131 = "Yes", $D$142 = "")</formula>
    </cfRule>
  </conditionalFormatting>
  <dataValidations count="4">
    <dataValidation type="list" allowBlank="1" showInputMessage="1" showErrorMessage="1" errorTitle="Incorrect Input Value" error="Please enter 'Yes', 'No', or 'N/A'." sqref="D128 D131 D133:D138 D121:D124 D115:D119 D109:D113 D126 D140 D142 D30" xr:uid="{546DF224-D351-48F6-ADA6-054F626F7685}">
      <formula1>"Yes, No, N/A"</formula1>
    </dataValidation>
    <dataValidation allowBlank="1" showInputMessage="1" showErrorMessage="1" promptTitle="Include 6 Decimal Points" prompt="Please enter coordinate locations in decimal degrees to precision of six (6) decimal places." sqref="D12:D13 D19:D20" xr:uid="{B3769153-18CD-4199-BCB9-7CFA93D19C7B}"/>
    <dataValidation type="list" allowBlank="1" showInputMessage="1" showErrorMessage="1" sqref="C31:D31" xr:uid="{2A81F159-6FB6-4686-900B-A6C33952ADDC}">
      <formula1>"Two-bell, Bell-less top, Other (Describe in Comments)"</formula1>
    </dataValidation>
    <dataValidation type="list" allowBlank="1" showInputMessage="1" showErrorMessage="1" sqref="C30 C109:C113 C126 C128 C131 C121:C124 C115" xr:uid="{B2948580-876A-417E-9157-E7484532003E}">
      <formula1>"Yes, No, N/A"</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DF61F-FAD7-4E20-8D4A-7D4397BD589C}">
  <sheetPr codeName="Sheet4">
    <tabColor rgb="FF92D050"/>
  </sheetPr>
  <dimension ref="A1:E153"/>
  <sheetViews>
    <sheetView zoomScale="80" zoomScaleNormal="80" workbookViewId="0">
      <pane xSplit="2" ySplit="4" topLeftCell="C5" activePane="bottomRight" state="frozen"/>
      <selection pane="topRight" activeCell="C1" sqref="C1"/>
      <selection pane="bottomLeft" activeCell="A5" sqref="A5"/>
      <selection pane="bottomRight" activeCell="E7" sqref="E7"/>
    </sheetView>
  </sheetViews>
  <sheetFormatPr defaultColWidth="9.140625" defaultRowHeight="12.75" x14ac:dyDescent="0.2"/>
  <cols>
    <col min="1" max="1" width="31.140625" style="33" customWidth="1"/>
    <col min="2" max="2" width="57.42578125" style="73" customWidth="1"/>
    <col min="3" max="4" width="35.7109375" style="73" customWidth="1"/>
    <col min="5" max="5" width="35.7109375" style="33" customWidth="1"/>
    <col min="6" max="16384" width="9.140625" style="33"/>
  </cols>
  <sheetData>
    <row r="1" spans="1:5" ht="14.65" customHeight="1" x14ac:dyDescent="0.2">
      <c r="A1" s="312" t="s">
        <v>242</v>
      </c>
      <c r="B1" s="313"/>
      <c r="C1" s="313"/>
      <c r="D1" s="313"/>
      <c r="E1" s="314"/>
    </row>
    <row r="2" spans="1:5" ht="14.65" customHeight="1" x14ac:dyDescent="0.2">
      <c r="A2" s="315"/>
      <c r="B2" s="316"/>
      <c r="C2" s="316"/>
      <c r="D2" s="316"/>
      <c r="E2" s="317"/>
    </row>
    <row r="3" spans="1:5" ht="54" customHeight="1" thickBot="1" x14ac:dyDescent="0.25">
      <c r="A3" s="340" t="s">
        <v>112</v>
      </c>
      <c r="B3" s="341"/>
      <c r="C3" s="342"/>
      <c r="D3" s="342"/>
      <c r="E3" s="343"/>
    </row>
    <row r="4" spans="1:5" ht="24.75" customHeight="1" thickBot="1" x14ac:dyDescent="0.25">
      <c r="A4" s="322"/>
      <c r="B4" s="323"/>
      <c r="C4" s="16" t="s">
        <v>113</v>
      </c>
      <c r="D4" s="17" t="s">
        <v>25</v>
      </c>
      <c r="E4" s="17" t="s">
        <v>38</v>
      </c>
    </row>
    <row r="5" spans="1:5" ht="14.65" customHeight="1" thickBot="1" x14ac:dyDescent="0.25">
      <c r="A5" s="32" t="s">
        <v>243</v>
      </c>
      <c r="B5" s="74" t="s">
        <v>244</v>
      </c>
      <c r="C5" s="75">
        <v>5</v>
      </c>
      <c r="D5" s="76" t="s">
        <v>1780</v>
      </c>
      <c r="E5" s="55" t="s">
        <v>1781</v>
      </c>
    </row>
    <row r="6" spans="1:5" ht="12.4" customHeight="1" thickBot="1" x14ac:dyDescent="0.25">
      <c r="A6" s="77" t="s">
        <v>245</v>
      </c>
      <c r="B6" s="27" t="s">
        <v>246</v>
      </c>
      <c r="C6" s="78" t="s">
        <v>336</v>
      </c>
      <c r="D6" s="63"/>
      <c r="E6" s="54"/>
    </row>
    <row r="7" spans="1:5" x14ac:dyDescent="0.2">
      <c r="A7" s="348" t="s">
        <v>248</v>
      </c>
      <c r="B7" s="25" t="s">
        <v>249</v>
      </c>
      <c r="C7" s="79"/>
      <c r="D7" s="47">
        <v>100</v>
      </c>
      <c r="E7" s="48"/>
    </row>
    <row r="8" spans="1:5" x14ac:dyDescent="0.2">
      <c r="A8" s="349"/>
      <c r="B8" s="18" t="s">
        <v>250</v>
      </c>
      <c r="C8" s="21"/>
      <c r="D8" s="43">
        <v>160</v>
      </c>
      <c r="E8" s="44"/>
    </row>
    <row r="9" spans="1:5" x14ac:dyDescent="0.2">
      <c r="A9" s="349"/>
      <c r="B9" s="80" t="s">
        <v>251</v>
      </c>
      <c r="C9" s="67"/>
      <c r="D9" s="43">
        <v>230</v>
      </c>
      <c r="E9" s="44"/>
    </row>
    <row r="10" spans="1:5" x14ac:dyDescent="0.2">
      <c r="A10" s="349"/>
      <c r="B10" s="18" t="s">
        <v>252</v>
      </c>
      <c r="C10" s="21"/>
      <c r="D10" s="43">
        <v>230</v>
      </c>
      <c r="E10" s="44"/>
    </row>
    <row r="11" spans="1:5" ht="13.5" thickBot="1" x14ac:dyDescent="0.25">
      <c r="A11" s="350"/>
      <c r="B11" s="19" t="s">
        <v>253</v>
      </c>
      <c r="C11" s="81"/>
      <c r="D11" s="50">
        <v>210</v>
      </c>
      <c r="E11" s="51" t="s">
        <v>1775</v>
      </c>
    </row>
    <row r="12" spans="1:5" ht="12.75" customHeight="1" x14ac:dyDescent="0.2">
      <c r="A12" s="324" t="s">
        <v>254</v>
      </c>
      <c r="B12" s="82" t="s">
        <v>143</v>
      </c>
      <c r="C12" s="94">
        <v>41.667417</v>
      </c>
      <c r="D12" s="47"/>
      <c r="E12" s="48"/>
    </row>
    <row r="13" spans="1:5" ht="14.65" customHeight="1" x14ac:dyDescent="0.2">
      <c r="A13" s="352"/>
      <c r="B13" s="83" t="s">
        <v>144</v>
      </c>
      <c r="C13" s="21">
        <v>-87.448650999999998</v>
      </c>
      <c r="D13" s="43"/>
      <c r="E13" s="44"/>
    </row>
    <row r="14" spans="1:5" ht="25.5" customHeight="1" x14ac:dyDescent="0.2">
      <c r="A14" s="354"/>
      <c r="B14" s="83" t="s">
        <v>255</v>
      </c>
      <c r="C14" s="21" t="s">
        <v>337</v>
      </c>
      <c r="D14" s="43"/>
      <c r="E14" s="44"/>
    </row>
    <row r="15" spans="1:5" ht="18" customHeight="1" x14ac:dyDescent="0.2">
      <c r="A15" s="351" t="s">
        <v>257</v>
      </c>
      <c r="B15" s="83" t="s">
        <v>258</v>
      </c>
      <c r="C15" s="21">
        <v>75</v>
      </c>
      <c r="D15" s="43"/>
      <c r="E15" s="44"/>
    </row>
    <row r="16" spans="1:5" ht="18" customHeight="1" x14ac:dyDescent="0.2">
      <c r="A16" s="352"/>
      <c r="B16" s="18" t="s">
        <v>147</v>
      </c>
      <c r="C16" s="21">
        <v>12.1</v>
      </c>
      <c r="D16" s="43"/>
      <c r="E16" s="44"/>
    </row>
    <row r="17" spans="1:5" ht="18" customHeight="1" x14ac:dyDescent="0.2">
      <c r="A17" s="352"/>
      <c r="B17" s="18" t="s">
        <v>148</v>
      </c>
      <c r="C17" s="21">
        <v>45</v>
      </c>
      <c r="D17" s="43"/>
      <c r="E17" s="44"/>
    </row>
    <row r="18" spans="1:5" ht="45" customHeight="1" thickBot="1" x14ac:dyDescent="0.25">
      <c r="A18" s="353"/>
      <c r="B18" s="19" t="s">
        <v>259</v>
      </c>
      <c r="C18" s="81">
        <v>92</v>
      </c>
      <c r="D18" s="50"/>
      <c r="E18" s="51"/>
    </row>
    <row r="19" spans="1:5" ht="12.75" customHeight="1" x14ac:dyDescent="0.2">
      <c r="A19" s="324" t="s">
        <v>254</v>
      </c>
      <c r="B19" s="82" t="s">
        <v>143</v>
      </c>
      <c r="C19" s="94">
        <v>41.665906</v>
      </c>
      <c r="D19" s="47"/>
      <c r="E19" s="48"/>
    </row>
    <row r="20" spans="1:5" ht="14.65" customHeight="1" x14ac:dyDescent="0.2">
      <c r="A20" s="352"/>
      <c r="B20" s="83" t="s">
        <v>144</v>
      </c>
      <c r="C20" s="21">
        <v>-87.448538999999997</v>
      </c>
      <c r="D20" s="43"/>
      <c r="E20" s="44"/>
    </row>
    <row r="21" spans="1:5" ht="25.5" customHeight="1" x14ac:dyDescent="0.2">
      <c r="A21" s="354"/>
      <c r="B21" s="83" t="s">
        <v>255</v>
      </c>
      <c r="C21" s="21" t="s">
        <v>338</v>
      </c>
      <c r="D21" s="43"/>
      <c r="E21" s="44"/>
    </row>
    <row r="22" spans="1:5" ht="18" customHeight="1" x14ac:dyDescent="0.2">
      <c r="A22" s="351" t="s">
        <v>257</v>
      </c>
      <c r="B22" s="83" t="s">
        <v>258</v>
      </c>
      <c r="C22" s="21">
        <v>217.5</v>
      </c>
      <c r="D22" s="43"/>
      <c r="E22" s="44"/>
    </row>
    <row r="23" spans="1:5" ht="18" customHeight="1" x14ac:dyDescent="0.2">
      <c r="A23" s="352"/>
      <c r="B23" s="18" t="s">
        <v>147</v>
      </c>
      <c r="C23" s="21">
        <v>10.75</v>
      </c>
      <c r="D23" s="43"/>
      <c r="E23" s="44"/>
    </row>
    <row r="24" spans="1:5" ht="18" customHeight="1" x14ac:dyDescent="0.2">
      <c r="A24" s="352"/>
      <c r="B24" s="18" t="s">
        <v>148</v>
      </c>
      <c r="C24" s="21">
        <v>32.799999999999997</v>
      </c>
      <c r="D24" s="43"/>
      <c r="E24" s="44"/>
    </row>
    <row r="25" spans="1:5" ht="45" customHeight="1" thickBot="1" x14ac:dyDescent="0.25">
      <c r="A25" s="353"/>
      <c r="B25" s="19" t="s">
        <v>259</v>
      </c>
      <c r="C25" s="81">
        <v>500</v>
      </c>
      <c r="D25" s="50"/>
      <c r="E25" s="51"/>
    </row>
    <row r="26" spans="1:5" x14ac:dyDescent="0.2">
      <c r="A26" s="348" t="s">
        <v>261</v>
      </c>
      <c r="B26" s="25" t="s">
        <v>262</v>
      </c>
      <c r="C26" s="79">
        <v>486</v>
      </c>
      <c r="D26" s="47"/>
      <c r="E26" s="48"/>
    </row>
    <row r="27" spans="1:5" x14ac:dyDescent="0.2">
      <c r="A27" s="349"/>
      <c r="B27" s="18" t="s">
        <v>263</v>
      </c>
      <c r="C27" s="21">
        <v>6500</v>
      </c>
      <c r="D27" s="43"/>
      <c r="E27" s="44"/>
    </row>
    <row r="28" spans="1:5" x14ac:dyDescent="0.2">
      <c r="A28" s="349"/>
      <c r="B28" s="18" t="s">
        <v>264</v>
      </c>
      <c r="C28" s="21">
        <v>1967</v>
      </c>
      <c r="D28" s="43"/>
      <c r="E28" s="44"/>
    </row>
    <row r="29" spans="1:5" x14ac:dyDescent="0.2">
      <c r="A29" s="349"/>
      <c r="B29" s="18" t="s">
        <v>265</v>
      </c>
      <c r="C29" s="21">
        <v>8620</v>
      </c>
      <c r="D29" s="43"/>
      <c r="E29" s="44"/>
    </row>
    <row r="30" spans="1:5" ht="25.5" x14ac:dyDescent="0.2">
      <c r="A30" s="349"/>
      <c r="B30" s="18" t="s">
        <v>266</v>
      </c>
      <c r="C30" s="21"/>
      <c r="D30" s="47"/>
      <c r="E30" s="44"/>
    </row>
    <row r="31" spans="1:5" ht="25.5" x14ac:dyDescent="0.2">
      <c r="A31" s="349"/>
      <c r="B31" s="18" t="s">
        <v>267</v>
      </c>
      <c r="C31" s="21"/>
      <c r="D31" s="43" t="s">
        <v>268</v>
      </c>
      <c r="E31" s="44"/>
    </row>
    <row r="32" spans="1:5" ht="15" customHeight="1" x14ac:dyDescent="0.2">
      <c r="A32" s="332" t="s">
        <v>269</v>
      </c>
      <c r="B32" s="25" t="s">
        <v>270</v>
      </c>
      <c r="C32" s="79">
        <v>1674879</v>
      </c>
      <c r="D32" s="47"/>
      <c r="E32" s="48"/>
    </row>
    <row r="33" spans="1:5" ht="15" customHeight="1" x14ac:dyDescent="0.2">
      <c r="A33" s="311"/>
      <c r="B33" s="18" t="s">
        <v>271</v>
      </c>
      <c r="C33" s="21"/>
      <c r="D33" s="43"/>
      <c r="E33" s="44"/>
    </row>
    <row r="34" spans="1:5" ht="15" customHeight="1" x14ac:dyDescent="0.2">
      <c r="A34" s="311"/>
      <c r="B34" s="18" t="s">
        <v>272</v>
      </c>
      <c r="C34" s="21"/>
      <c r="D34" s="43"/>
      <c r="E34" s="44"/>
    </row>
    <row r="35" spans="1:5" ht="15" customHeight="1" x14ac:dyDescent="0.2">
      <c r="A35" s="311"/>
      <c r="B35" s="18" t="s">
        <v>273</v>
      </c>
      <c r="C35" s="21">
        <v>60227</v>
      </c>
      <c r="D35" s="43"/>
      <c r="E35" s="44"/>
    </row>
    <row r="36" spans="1:5" ht="15" customHeight="1" x14ac:dyDescent="0.2">
      <c r="A36" s="311"/>
      <c r="B36" s="18" t="s">
        <v>274</v>
      </c>
      <c r="C36" s="21">
        <v>82514</v>
      </c>
      <c r="D36" s="43"/>
      <c r="E36" s="44"/>
    </row>
    <row r="37" spans="1:5" ht="15" customHeight="1" x14ac:dyDescent="0.2">
      <c r="A37" s="311"/>
      <c r="B37" s="18" t="s">
        <v>275</v>
      </c>
      <c r="C37" s="21">
        <v>451935</v>
      </c>
      <c r="D37" s="43"/>
      <c r="E37" s="44"/>
    </row>
    <row r="38" spans="1:5" ht="15" customHeight="1" x14ac:dyDescent="0.2">
      <c r="A38" s="311"/>
      <c r="B38" s="18" t="s">
        <v>276</v>
      </c>
      <c r="C38" s="21"/>
      <c r="D38" s="43"/>
      <c r="E38" s="44"/>
    </row>
    <row r="39" spans="1:5" ht="15" customHeight="1" x14ac:dyDescent="0.2">
      <c r="A39" s="311"/>
      <c r="B39" s="18" t="s">
        <v>277</v>
      </c>
      <c r="C39" s="21">
        <v>103457</v>
      </c>
      <c r="D39" s="43"/>
      <c r="E39" s="44"/>
    </row>
    <row r="40" spans="1:5" ht="15" customHeight="1" x14ac:dyDescent="0.2">
      <c r="A40" s="311"/>
      <c r="B40" s="18" t="s">
        <v>278</v>
      </c>
      <c r="C40" s="21">
        <v>3350</v>
      </c>
      <c r="D40" s="43"/>
      <c r="E40" s="44"/>
    </row>
    <row r="41" spans="1:5" ht="15" customHeight="1" x14ac:dyDescent="0.2">
      <c r="A41" s="311"/>
      <c r="B41" s="18" t="s">
        <v>279</v>
      </c>
      <c r="C41" s="21"/>
      <c r="D41" s="43"/>
      <c r="E41" s="44"/>
    </row>
    <row r="42" spans="1:5" ht="15" customHeight="1" x14ac:dyDescent="0.2">
      <c r="A42" s="311"/>
      <c r="B42" s="18" t="s">
        <v>339</v>
      </c>
      <c r="C42" s="21" t="s">
        <v>340</v>
      </c>
      <c r="D42" s="43"/>
      <c r="E42" s="44"/>
    </row>
    <row r="43" spans="1:5" ht="15" customHeight="1" x14ac:dyDescent="0.2">
      <c r="A43" s="311"/>
      <c r="B43" s="18" t="s">
        <v>341</v>
      </c>
      <c r="C43" s="21" t="s">
        <v>342</v>
      </c>
      <c r="D43" s="43"/>
      <c r="E43" s="44"/>
    </row>
    <row r="44" spans="1:5" ht="15" customHeight="1" x14ac:dyDescent="0.2">
      <c r="A44" s="311"/>
      <c r="B44" s="18" t="s">
        <v>282</v>
      </c>
      <c r="C44" s="21" t="s">
        <v>343</v>
      </c>
      <c r="D44" s="43"/>
      <c r="E44" s="44"/>
    </row>
    <row r="45" spans="1:5" ht="15" customHeight="1" x14ac:dyDescent="0.2">
      <c r="A45" s="311"/>
      <c r="B45" s="18" t="s">
        <v>284</v>
      </c>
      <c r="C45" s="21">
        <v>24960</v>
      </c>
      <c r="D45" s="43"/>
      <c r="E45" s="44"/>
    </row>
    <row r="46" spans="1:5" ht="15" customHeight="1" x14ac:dyDescent="0.2">
      <c r="A46" s="311"/>
      <c r="B46" s="18" t="s">
        <v>285</v>
      </c>
      <c r="C46" s="21">
        <v>88</v>
      </c>
      <c r="D46" s="43"/>
      <c r="E46" s="44"/>
    </row>
    <row r="47" spans="1:5" ht="15" customHeight="1" x14ac:dyDescent="0.2">
      <c r="A47" s="311"/>
      <c r="B47" s="18" t="s">
        <v>286</v>
      </c>
      <c r="C47" s="21">
        <v>35</v>
      </c>
      <c r="D47" s="43"/>
      <c r="E47" s="44"/>
    </row>
    <row r="48" spans="1:5" ht="15" customHeight="1" x14ac:dyDescent="0.2">
      <c r="A48" s="311"/>
      <c r="B48" s="18" t="s">
        <v>287</v>
      </c>
      <c r="C48" s="21" t="s">
        <v>344</v>
      </c>
      <c r="D48" s="43"/>
      <c r="E48" s="44"/>
    </row>
    <row r="49" spans="1:5" ht="15" customHeight="1" x14ac:dyDescent="0.2">
      <c r="A49" s="311"/>
      <c r="B49" s="18" t="s">
        <v>288</v>
      </c>
      <c r="C49" s="21">
        <v>1134483</v>
      </c>
      <c r="D49" s="43"/>
      <c r="E49" s="44"/>
    </row>
    <row r="50" spans="1:5" ht="15" customHeight="1" x14ac:dyDescent="0.2">
      <c r="A50" s="311"/>
      <c r="B50" s="18" t="s">
        <v>289</v>
      </c>
      <c r="C50" s="21">
        <v>303558</v>
      </c>
      <c r="D50" s="43"/>
      <c r="E50" s="44"/>
    </row>
    <row r="51" spans="1:5" ht="15" customHeight="1" thickBot="1" x14ac:dyDescent="0.25">
      <c r="A51" s="333"/>
      <c r="B51" s="19" t="s">
        <v>290</v>
      </c>
      <c r="C51" s="81">
        <v>76096</v>
      </c>
      <c r="D51" s="50"/>
      <c r="E51" s="51"/>
    </row>
    <row r="52" spans="1:5" ht="15" customHeight="1" x14ac:dyDescent="0.2">
      <c r="A52" s="332" t="s">
        <v>291</v>
      </c>
      <c r="B52" s="25" t="s">
        <v>270</v>
      </c>
      <c r="C52" s="84"/>
      <c r="D52" s="47">
        <v>4500000</v>
      </c>
      <c r="E52" s="48"/>
    </row>
    <row r="53" spans="1:5" ht="15" customHeight="1" x14ac:dyDescent="0.2">
      <c r="A53" s="311"/>
      <c r="B53" s="18" t="s">
        <v>271</v>
      </c>
      <c r="C53" s="2"/>
      <c r="D53" s="43">
        <v>6100</v>
      </c>
      <c r="E53" s="44" t="s">
        <v>1906</v>
      </c>
    </row>
    <row r="54" spans="1:5" ht="15" customHeight="1" x14ac:dyDescent="0.2">
      <c r="A54" s="311"/>
      <c r="B54" s="18" t="s">
        <v>272</v>
      </c>
      <c r="C54" s="2"/>
      <c r="D54" s="43">
        <v>1300</v>
      </c>
      <c r="E54" s="44"/>
    </row>
    <row r="55" spans="1:5" ht="15" customHeight="1" x14ac:dyDescent="0.2">
      <c r="A55" s="311"/>
      <c r="B55" s="18" t="s">
        <v>273</v>
      </c>
      <c r="C55" s="2"/>
      <c r="D55" s="43">
        <v>260000</v>
      </c>
      <c r="E55" s="44" t="s">
        <v>1912</v>
      </c>
    </row>
    <row r="56" spans="1:5" ht="15" customHeight="1" x14ac:dyDescent="0.2">
      <c r="A56" s="311"/>
      <c r="B56" s="18" t="s">
        <v>274</v>
      </c>
      <c r="C56" s="2"/>
      <c r="D56" s="43">
        <v>0</v>
      </c>
      <c r="E56" s="44"/>
    </row>
    <row r="57" spans="1:5" ht="15" customHeight="1" x14ac:dyDescent="0.2">
      <c r="A57" s="311"/>
      <c r="B57" s="18" t="s">
        <v>275</v>
      </c>
      <c r="C57" s="2"/>
      <c r="D57" s="43">
        <v>1200000</v>
      </c>
      <c r="E57" s="44"/>
    </row>
    <row r="58" spans="1:5" ht="15" customHeight="1" x14ac:dyDescent="0.2">
      <c r="A58" s="311"/>
      <c r="B58" s="18" t="s">
        <v>276</v>
      </c>
      <c r="C58" s="2"/>
      <c r="D58" s="43">
        <v>0</v>
      </c>
      <c r="E58" s="44"/>
    </row>
    <row r="59" spans="1:5" ht="15" customHeight="1" x14ac:dyDescent="0.2">
      <c r="A59" s="311"/>
      <c r="B59" s="18" t="s">
        <v>277</v>
      </c>
      <c r="C59" s="2"/>
      <c r="D59" s="43">
        <v>250000</v>
      </c>
      <c r="E59" s="44"/>
    </row>
    <row r="60" spans="1:5" ht="15" customHeight="1" x14ac:dyDescent="0.2">
      <c r="A60" s="311"/>
      <c r="B60" s="18" t="s">
        <v>278</v>
      </c>
      <c r="C60" s="85"/>
      <c r="D60" s="43">
        <v>7200</v>
      </c>
      <c r="E60" s="44"/>
    </row>
    <row r="61" spans="1:5" ht="15" customHeight="1" x14ac:dyDescent="0.2">
      <c r="A61" s="311"/>
      <c r="B61" s="18" t="s">
        <v>279</v>
      </c>
      <c r="C61" s="2"/>
      <c r="D61" s="43">
        <v>0</v>
      </c>
      <c r="E61" s="44"/>
    </row>
    <row r="62" spans="1:5" ht="15" customHeight="1" x14ac:dyDescent="0.2">
      <c r="A62" s="311"/>
      <c r="B62" s="18" t="s">
        <v>280</v>
      </c>
      <c r="C62" s="2"/>
      <c r="D62" s="43">
        <v>3200</v>
      </c>
      <c r="E62" s="44" t="s">
        <v>1903</v>
      </c>
    </row>
    <row r="63" spans="1:5" ht="15" customHeight="1" x14ac:dyDescent="0.2">
      <c r="A63" s="311"/>
      <c r="B63" s="18" t="s">
        <v>282</v>
      </c>
      <c r="C63" s="2"/>
      <c r="D63" s="43">
        <v>77000</v>
      </c>
      <c r="E63" s="44" t="s">
        <v>1911</v>
      </c>
    </row>
    <row r="64" spans="1:5" ht="15" customHeight="1" x14ac:dyDescent="0.2">
      <c r="A64" s="311"/>
      <c r="B64" s="18" t="s">
        <v>284</v>
      </c>
      <c r="C64" s="2"/>
      <c r="D64" s="43">
        <v>34000</v>
      </c>
      <c r="E64" s="44"/>
    </row>
    <row r="65" spans="1:5" ht="15" customHeight="1" x14ac:dyDescent="0.2">
      <c r="A65" s="311"/>
      <c r="B65" s="18" t="s">
        <v>285</v>
      </c>
      <c r="C65" s="2"/>
      <c r="D65" s="43">
        <v>92</v>
      </c>
      <c r="E65" s="44"/>
    </row>
    <row r="66" spans="1:5" ht="15" customHeight="1" x14ac:dyDescent="0.2">
      <c r="A66" s="311"/>
      <c r="B66" s="18" t="s">
        <v>286</v>
      </c>
      <c r="C66" s="2"/>
      <c r="D66" s="43">
        <v>42</v>
      </c>
      <c r="E66" s="44"/>
    </row>
    <row r="67" spans="1:5" ht="15" customHeight="1" x14ac:dyDescent="0.2">
      <c r="A67" s="311"/>
      <c r="B67" s="18" t="s">
        <v>292</v>
      </c>
      <c r="C67" s="2"/>
      <c r="D67" s="43">
        <v>0</v>
      </c>
      <c r="E67" s="44"/>
    </row>
    <row r="68" spans="1:5" ht="15" customHeight="1" x14ac:dyDescent="0.2">
      <c r="A68" s="311"/>
      <c r="B68" s="18" t="s">
        <v>288</v>
      </c>
      <c r="C68" s="2"/>
      <c r="D68" s="43">
        <v>1800000</v>
      </c>
      <c r="E68" s="44"/>
    </row>
    <row r="69" spans="1:5" ht="15" customHeight="1" x14ac:dyDescent="0.2">
      <c r="A69" s="311"/>
      <c r="B69" s="18" t="s">
        <v>289</v>
      </c>
      <c r="C69" s="2"/>
      <c r="D69" s="43">
        <v>470000</v>
      </c>
      <c r="E69" s="44"/>
    </row>
    <row r="70" spans="1:5" ht="15" customHeight="1" thickBot="1" x14ac:dyDescent="0.25">
      <c r="A70" s="333"/>
      <c r="B70" s="19" t="s">
        <v>290</v>
      </c>
      <c r="C70" s="86"/>
      <c r="D70" s="50">
        <v>110000</v>
      </c>
      <c r="E70" s="51"/>
    </row>
    <row r="71" spans="1:5" ht="15" customHeight="1" x14ac:dyDescent="0.2">
      <c r="A71" s="332" t="s">
        <v>293</v>
      </c>
      <c r="B71" s="25" t="s">
        <v>270</v>
      </c>
      <c r="C71" s="84"/>
      <c r="D71" s="47">
        <v>2300000</v>
      </c>
      <c r="E71" s="48"/>
    </row>
    <row r="72" spans="1:5" ht="15" customHeight="1" x14ac:dyDescent="0.2">
      <c r="A72" s="311"/>
      <c r="B72" s="18" t="s">
        <v>271</v>
      </c>
      <c r="C72" s="2"/>
      <c r="D72" s="43">
        <v>320000</v>
      </c>
      <c r="E72" s="44"/>
    </row>
    <row r="73" spans="1:5" ht="15" customHeight="1" x14ac:dyDescent="0.2">
      <c r="A73" s="311"/>
      <c r="B73" s="18" t="s">
        <v>272</v>
      </c>
      <c r="C73" s="2"/>
      <c r="D73" s="43">
        <v>0</v>
      </c>
      <c r="E73" s="44"/>
    </row>
    <row r="74" spans="1:5" ht="15" customHeight="1" x14ac:dyDescent="0.2">
      <c r="A74" s="311"/>
      <c r="B74" s="18" t="s">
        <v>273</v>
      </c>
      <c r="C74" s="2"/>
      <c r="D74" s="43">
        <v>130000</v>
      </c>
      <c r="E74" s="44"/>
    </row>
    <row r="75" spans="1:5" ht="15" customHeight="1" x14ac:dyDescent="0.2">
      <c r="A75" s="311"/>
      <c r="B75" s="18" t="s">
        <v>274</v>
      </c>
      <c r="C75" s="2"/>
      <c r="D75" s="43">
        <v>0</v>
      </c>
      <c r="E75" s="44"/>
    </row>
    <row r="76" spans="1:5" ht="15" customHeight="1" x14ac:dyDescent="0.2">
      <c r="A76" s="311"/>
      <c r="B76" s="18" t="s">
        <v>275</v>
      </c>
      <c r="C76" s="2"/>
      <c r="D76" s="43">
        <v>700000</v>
      </c>
      <c r="E76" s="44"/>
    </row>
    <row r="77" spans="1:5" ht="15" customHeight="1" x14ac:dyDescent="0.2">
      <c r="A77" s="311"/>
      <c r="B77" s="18" t="s">
        <v>276</v>
      </c>
      <c r="C77" s="2"/>
      <c r="D77" s="43">
        <v>0</v>
      </c>
      <c r="E77" s="44"/>
    </row>
    <row r="78" spans="1:5" ht="15" customHeight="1" x14ac:dyDescent="0.2">
      <c r="A78" s="311"/>
      <c r="B78" s="18" t="s">
        <v>277</v>
      </c>
      <c r="C78" s="2"/>
      <c r="D78" s="43">
        <v>9000</v>
      </c>
      <c r="E78" s="44"/>
    </row>
    <row r="79" spans="1:5" ht="15" customHeight="1" x14ac:dyDescent="0.2">
      <c r="A79" s="311"/>
      <c r="B79" s="18" t="s">
        <v>278</v>
      </c>
      <c r="C79" s="2"/>
      <c r="D79" s="252">
        <v>9000</v>
      </c>
      <c r="E79" s="44"/>
    </row>
    <row r="80" spans="1:5" ht="15" customHeight="1" x14ac:dyDescent="0.2">
      <c r="A80" s="311"/>
      <c r="B80" s="18" t="s">
        <v>279</v>
      </c>
      <c r="C80" s="2"/>
      <c r="D80" s="43">
        <v>0</v>
      </c>
      <c r="E80" s="44"/>
    </row>
    <row r="81" spans="1:5" ht="15" customHeight="1" x14ac:dyDescent="0.2">
      <c r="A81" s="311"/>
      <c r="B81" s="18" t="s">
        <v>280</v>
      </c>
      <c r="C81" s="2"/>
      <c r="D81" s="43">
        <v>160000</v>
      </c>
      <c r="E81" s="44" t="s">
        <v>345</v>
      </c>
    </row>
    <row r="82" spans="1:5" ht="15" customHeight="1" x14ac:dyDescent="0.2">
      <c r="A82" s="311"/>
      <c r="B82" s="18" t="s">
        <v>282</v>
      </c>
      <c r="C82" s="2"/>
      <c r="D82" s="43">
        <v>0</v>
      </c>
      <c r="E82" s="44"/>
    </row>
    <row r="83" spans="1:5" ht="15" customHeight="1" x14ac:dyDescent="0.2">
      <c r="A83" s="311"/>
      <c r="B83" s="18" t="s">
        <v>284</v>
      </c>
      <c r="C83" s="2"/>
      <c r="D83" s="43">
        <v>34000</v>
      </c>
      <c r="E83" s="44"/>
    </row>
    <row r="84" spans="1:5" ht="15" customHeight="1" x14ac:dyDescent="0.2">
      <c r="A84" s="311"/>
      <c r="B84" s="18" t="s">
        <v>285</v>
      </c>
      <c r="C84" s="2"/>
      <c r="D84" s="43">
        <v>99</v>
      </c>
      <c r="E84" s="44"/>
    </row>
    <row r="85" spans="1:5" ht="15" customHeight="1" x14ac:dyDescent="0.2">
      <c r="A85" s="311"/>
      <c r="B85" s="18" t="s">
        <v>286</v>
      </c>
      <c r="C85" s="2"/>
      <c r="D85" s="43">
        <v>42</v>
      </c>
      <c r="E85" s="44"/>
    </row>
    <row r="86" spans="1:5" ht="15" customHeight="1" x14ac:dyDescent="0.2">
      <c r="A86" s="311"/>
      <c r="B86" s="18" t="s">
        <v>287</v>
      </c>
      <c r="C86" s="2"/>
      <c r="D86" s="43">
        <v>0</v>
      </c>
      <c r="E86" s="44"/>
    </row>
    <row r="87" spans="1:5" ht="15" customHeight="1" x14ac:dyDescent="0.2">
      <c r="A87" s="311"/>
      <c r="B87" s="18" t="s">
        <v>288</v>
      </c>
      <c r="C87" s="2"/>
      <c r="D87" s="43">
        <v>1600000</v>
      </c>
      <c r="E87" s="44"/>
    </row>
    <row r="88" spans="1:5" ht="15" customHeight="1" x14ac:dyDescent="0.2">
      <c r="A88" s="311"/>
      <c r="B88" s="18" t="s">
        <v>289</v>
      </c>
      <c r="C88" s="2"/>
      <c r="D88" s="43">
        <v>0</v>
      </c>
      <c r="E88" s="44"/>
    </row>
    <row r="89" spans="1:5" ht="15" customHeight="1" thickBot="1" x14ac:dyDescent="0.25">
      <c r="A89" s="333"/>
      <c r="B89" s="19" t="s">
        <v>290</v>
      </c>
      <c r="C89" s="86"/>
      <c r="D89" s="50">
        <v>100000</v>
      </c>
      <c r="E89" s="51"/>
    </row>
    <row r="90" spans="1:5" ht="15" customHeight="1" x14ac:dyDescent="0.2">
      <c r="A90" s="332" t="s">
        <v>295</v>
      </c>
      <c r="B90" s="25" t="s">
        <v>87</v>
      </c>
      <c r="C90" s="84"/>
      <c r="D90" s="47">
        <v>2000</v>
      </c>
      <c r="E90" s="48" t="s">
        <v>1908</v>
      </c>
    </row>
    <row r="91" spans="1:5" ht="15" customHeight="1" x14ac:dyDescent="0.2">
      <c r="A91" s="311"/>
      <c r="B91" s="18" t="s">
        <v>270</v>
      </c>
      <c r="C91" s="2"/>
      <c r="D91" s="43">
        <v>2300000</v>
      </c>
      <c r="E91" s="44"/>
    </row>
    <row r="92" spans="1:5" ht="15" customHeight="1" x14ac:dyDescent="0.2">
      <c r="A92" s="311"/>
      <c r="B92" s="18" t="s">
        <v>271</v>
      </c>
      <c r="C92" s="2"/>
      <c r="D92" s="43">
        <v>120000</v>
      </c>
      <c r="E92" s="44"/>
    </row>
    <row r="93" spans="1:5" ht="15" customHeight="1" x14ac:dyDescent="0.2">
      <c r="A93" s="311"/>
      <c r="B93" s="18" t="s">
        <v>272</v>
      </c>
      <c r="C93" s="2"/>
      <c r="D93" s="43">
        <v>1200</v>
      </c>
      <c r="E93" s="44"/>
    </row>
    <row r="94" spans="1:5" ht="15" customHeight="1" x14ac:dyDescent="0.2">
      <c r="A94" s="311"/>
      <c r="B94" s="18" t="s">
        <v>273</v>
      </c>
      <c r="C94" s="2"/>
      <c r="D94" s="43">
        <v>99000</v>
      </c>
      <c r="E94" s="44"/>
    </row>
    <row r="95" spans="1:5" ht="15" customHeight="1" x14ac:dyDescent="0.2">
      <c r="A95" s="311"/>
      <c r="B95" s="18" t="s">
        <v>274</v>
      </c>
      <c r="C95" s="2"/>
      <c r="D95" s="43">
        <v>0</v>
      </c>
      <c r="E95" s="44"/>
    </row>
    <row r="96" spans="1:5" ht="15" customHeight="1" x14ac:dyDescent="0.2">
      <c r="A96" s="311"/>
      <c r="B96" s="18" t="s">
        <v>275</v>
      </c>
      <c r="C96" s="2"/>
      <c r="D96" s="43">
        <v>670000</v>
      </c>
      <c r="E96" s="44"/>
    </row>
    <row r="97" spans="1:5" ht="15" customHeight="1" x14ac:dyDescent="0.2">
      <c r="A97" s="311"/>
      <c r="B97" s="18" t="s">
        <v>276</v>
      </c>
      <c r="C97" s="2"/>
      <c r="D97" s="43">
        <v>0</v>
      </c>
      <c r="E97" s="44"/>
    </row>
    <row r="98" spans="1:5" ht="15" customHeight="1" x14ac:dyDescent="0.2">
      <c r="A98" s="311"/>
      <c r="B98" s="18" t="s">
        <v>277</v>
      </c>
      <c r="C98" s="2"/>
      <c r="D98" s="43">
        <v>9800</v>
      </c>
      <c r="E98" s="44"/>
    </row>
    <row r="99" spans="1:5" ht="15" customHeight="1" x14ac:dyDescent="0.2">
      <c r="A99" s="311"/>
      <c r="B99" s="18" t="s">
        <v>278</v>
      </c>
      <c r="C99" s="2"/>
      <c r="D99" s="43">
        <v>6700</v>
      </c>
      <c r="E99" s="44"/>
    </row>
    <row r="100" spans="1:5" ht="15" customHeight="1" x14ac:dyDescent="0.2">
      <c r="A100" s="311"/>
      <c r="B100" s="18" t="s">
        <v>279</v>
      </c>
      <c r="C100" s="2"/>
      <c r="D100" s="43">
        <v>0</v>
      </c>
      <c r="E100" s="44"/>
    </row>
    <row r="101" spans="1:5" ht="15" customHeight="1" x14ac:dyDescent="0.2">
      <c r="A101" s="311"/>
      <c r="B101" s="18" t="s">
        <v>280</v>
      </c>
      <c r="C101" s="2"/>
      <c r="D101" s="43">
        <v>180000</v>
      </c>
      <c r="E101" s="44" t="s">
        <v>345</v>
      </c>
    </row>
    <row r="102" spans="1:5" ht="15" customHeight="1" x14ac:dyDescent="0.2">
      <c r="A102" s="311"/>
      <c r="B102" s="18" t="s">
        <v>282</v>
      </c>
      <c r="C102" s="2"/>
      <c r="D102" s="43">
        <v>0</v>
      </c>
      <c r="E102" s="44"/>
    </row>
    <row r="103" spans="1:5" ht="15" customHeight="1" x14ac:dyDescent="0.2">
      <c r="A103" s="311"/>
      <c r="B103" s="18" t="s">
        <v>284</v>
      </c>
      <c r="C103" s="2"/>
      <c r="D103" s="43">
        <v>28000</v>
      </c>
      <c r="E103" s="44"/>
    </row>
    <row r="104" spans="1:5" ht="15" customHeight="1" x14ac:dyDescent="0.2">
      <c r="A104" s="311"/>
      <c r="B104" s="18" t="s">
        <v>285</v>
      </c>
      <c r="C104" s="2"/>
      <c r="D104" s="43">
        <v>100</v>
      </c>
      <c r="E104" s="44"/>
    </row>
    <row r="105" spans="1:5" ht="15" customHeight="1" x14ac:dyDescent="0.2">
      <c r="A105" s="311"/>
      <c r="B105" s="18" t="s">
        <v>286</v>
      </c>
      <c r="C105" s="2"/>
      <c r="D105" s="43">
        <v>150</v>
      </c>
      <c r="E105" s="44"/>
    </row>
    <row r="106" spans="1:5" ht="30.75" customHeight="1" x14ac:dyDescent="0.2">
      <c r="A106" s="311"/>
      <c r="B106" s="18" t="s">
        <v>287</v>
      </c>
      <c r="C106" s="2"/>
      <c r="D106" s="43">
        <v>0</v>
      </c>
      <c r="E106" s="44"/>
    </row>
    <row r="107" spans="1:5" ht="15" customHeight="1" x14ac:dyDescent="0.2">
      <c r="A107" s="311"/>
      <c r="B107" s="18" t="s">
        <v>288</v>
      </c>
      <c r="C107" s="2"/>
      <c r="D107" s="43">
        <v>1600000</v>
      </c>
      <c r="E107" s="44"/>
    </row>
    <row r="108" spans="1:5" ht="15" customHeight="1" x14ac:dyDescent="0.2">
      <c r="A108" s="311"/>
      <c r="B108" s="18" t="s">
        <v>289</v>
      </c>
      <c r="C108" s="2"/>
      <c r="D108" s="43">
        <v>350000</v>
      </c>
      <c r="E108" s="44"/>
    </row>
    <row r="109" spans="1:5" ht="15" customHeight="1" thickBot="1" x14ac:dyDescent="0.25">
      <c r="A109" s="333"/>
      <c r="B109" s="19" t="s">
        <v>290</v>
      </c>
      <c r="C109" s="86"/>
      <c r="D109" s="50">
        <v>93000</v>
      </c>
      <c r="E109" s="51"/>
    </row>
    <row r="110" spans="1:5" x14ac:dyDescent="0.2">
      <c r="A110" s="332" t="s">
        <v>296</v>
      </c>
      <c r="B110" s="25" t="s">
        <v>297</v>
      </c>
      <c r="C110" s="79" t="s">
        <v>208</v>
      </c>
      <c r="D110" s="47"/>
      <c r="E110" s="48"/>
    </row>
    <row r="111" spans="1:5" x14ac:dyDescent="0.2">
      <c r="A111" s="311"/>
      <c r="B111" s="18" t="s">
        <v>298</v>
      </c>
      <c r="C111" s="21" t="s">
        <v>189</v>
      </c>
      <c r="D111" s="43"/>
      <c r="E111" s="44"/>
    </row>
    <row r="112" spans="1:5" x14ac:dyDescent="0.2">
      <c r="A112" s="311"/>
      <c r="B112" s="18" t="s">
        <v>299</v>
      </c>
      <c r="C112" s="21" t="s">
        <v>208</v>
      </c>
      <c r="D112" s="43"/>
      <c r="E112" s="44"/>
    </row>
    <row r="113" spans="1:5" x14ac:dyDescent="0.2">
      <c r="A113" s="311"/>
      <c r="B113" s="18" t="s">
        <v>206</v>
      </c>
      <c r="C113" s="21" t="s">
        <v>208</v>
      </c>
      <c r="D113" s="43"/>
      <c r="E113" s="44"/>
    </row>
    <row r="114" spans="1:5" x14ac:dyDescent="0.2">
      <c r="A114" s="311"/>
      <c r="B114" s="18" t="s">
        <v>300</v>
      </c>
      <c r="C114" s="21" t="s">
        <v>189</v>
      </c>
      <c r="D114" s="43"/>
      <c r="E114" s="44"/>
    </row>
    <row r="115" spans="1:5" ht="13.5" thickBot="1" x14ac:dyDescent="0.25">
      <c r="A115" s="333"/>
      <c r="B115" s="19" t="s">
        <v>301</v>
      </c>
      <c r="C115" s="81"/>
      <c r="D115" s="50" t="s">
        <v>222</v>
      </c>
      <c r="E115" s="51"/>
    </row>
    <row r="116" spans="1:5" ht="12.4" customHeight="1" x14ac:dyDescent="0.2">
      <c r="A116" s="332" t="s">
        <v>302</v>
      </c>
      <c r="B116" s="25" t="s">
        <v>303</v>
      </c>
      <c r="C116" s="345" t="s">
        <v>225</v>
      </c>
      <c r="D116" s="47"/>
      <c r="E116" s="48"/>
    </row>
    <row r="117" spans="1:5" ht="12.4" customHeight="1" x14ac:dyDescent="0.2">
      <c r="A117" s="311"/>
      <c r="B117" s="18" t="s">
        <v>298</v>
      </c>
      <c r="C117" s="346"/>
      <c r="D117" s="43"/>
      <c r="E117" s="44"/>
    </row>
    <row r="118" spans="1:5" ht="12.4" customHeight="1" x14ac:dyDescent="0.2">
      <c r="A118" s="311"/>
      <c r="B118" s="18" t="s">
        <v>299</v>
      </c>
      <c r="C118" s="346"/>
      <c r="D118" s="43"/>
      <c r="E118" s="44"/>
    </row>
    <row r="119" spans="1:5" ht="12.4" customHeight="1" x14ac:dyDescent="0.2">
      <c r="A119" s="311"/>
      <c r="B119" s="18" t="s">
        <v>206</v>
      </c>
      <c r="C119" s="346"/>
      <c r="D119" s="43"/>
      <c r="E119" s="44"/>
    </row>
    <row r="120" spans="1:5" ht="13.15" customHeight="1" x14ac:dyDescent="0.2">
      <c r="A120" s="311"/>
      <c r="B120" s="18" t="s">
        <v>300</v>
      </c>
      <c r="C120" s="347"/>
      <c r="D120" s="43"/>
      <c r="E120" s="44"/>
    </row>
    <row r="121" spans="1:5" ht="12.4" customHeight="1" thickBot="1" x14ac:dyDescent="0.25">
      <c r="A121" s="333"/>
      <c r="B121" s="19" t="s">
        <v>301</v>
      </c>
      <c r="C121" s="81"/>
      <c r="D121" s="50" t="s">
        <v>222</v>
      </c>
      <c r="E121" s="51"/>
    </row>
    <row r="122" spans="1:5" ht="12.4" customHeight="1" x14ac:dyDescent="0.2">
      <c r="A122" s="332" t="s">
        <v>304</v>
      </c>
      <c r="B122" s="25" t="s">
        <v>213</v>
      </c>
      <c r="C122" s="79" t="s">
        <v>189</v>
      </c>
      <c r="D122" s="47"/>
      <c r="E122" s="48"/>
    </row>
    <row r="123" spans="1:5" ht="13.15" customHeight="1" x14ac:dyDescent="0.2">
      <c r="A123" s="311"/>
      <c r="B123" s="18" t="s">
        <v>305</v>
      </c>
      <c r="C123" s="21" t="s">
        <v>208</v>
      </c>
      <c r="D123" s="43"/>
      <c r="E123" s="44"/>
    </row>
    <row r="124" spans="1:5" ht="12.4" customHeight="1" x14ac:dyDescent="0.2">
      <c r="A124" s="311"/>
      <c r="B124" s="18" t="s">
        <v>306</v>
      </c>
      <c r="C124" s="21" t="s">
        <v>208</v>
      </c>
      <c r="D124" s="43"/>
      <c r="E124" s="44"/>
    </row>
    <row r="125" spans="1:5" ht="12.4" customHeight="1" x14ac:dyDescent="0.2">
      <c r="A125" s="311"/>
      <c r="B125" s="18" t="s">
        <v>307</v>
      </c>
      <c r="C125" s="21" t="s">
        <v>208</v>
      </c>
      <c r="D125" s="43"/>
      <c r="E125" s="44"/>
    </row>
    <row r="126" spans="1:5" ht="13.15" customHeight="1" thickBot="1" x14ac:dyDescent="0.25">
      <c r="A126" s="333"/>
      <c r="B126" s="19" t="s">
        <v>301</v>
      </c>
      <c r="C126" s="81"/>
      <c r="D126" s="50" t="s">
        <v>222</v>
      </c>
      <c r="E126" s="51"/>
    </row>
    <row r="127" spans="1:5" ht="41.25" customHeight="1" x14ac:dyDescent="0.2">
      <c r="A127" s="332" t="s">
        <v>1971</v>
      </c>
      <c r="B127" s="25" t="s">
        <v>309</v>
      </c>
      <c r="C127" s="21" t="s">
        <v>208</v>
      </c>
      <c r="D127" s="47"/>
      <c r="E127" s="48"/>
    </row>
    <row r="128" spans="1:5" ht="19.899999999999999" customHeight="1" x14ac:dyDescent="0.2">
      <c r="A128" s="311"/>
      <c r="B128" s="18" t="s">
        <v>310</v>
      </c>
      <c r="C128" s="21"/>
      <c r="D128" s="43" t="s">
        <v>222</v>
      </c>
      <c r="E128" s="44"/>
    </row>
    <row r="129" spans="1:5" ht="19.899999999999999" customHeight="1" x14ac:dyDescent="0.2">
      <c r="A129" s="311"/>
      <c r="B129" s="18" t="s">
        <v>311</v>
      </c>
      <c r="C129" s="21" t="s">
        <v>189</v>
      </c>
      <c r="D129" s="43"/>
      <c r="E129" s="44"/>
    </row>
    <row r="130" spans="1:5" ht="19.899999999999999" customHeight="1" x14ac:dyDescent="0.2">
      <c r="A130" s="311"/>
      <c r="B130" s="18" t="s">
        <v>312</v>
      </c>
      <c r="C130" s="21"/>
      <c r="D130" s="43" t="s">
        <v>222</v>
      </c>
      <c r="E130" s="44"/>
    </row>
    <row r="131" spans="1:5" ht="54" customHeight="1" thickBot="1" x14ac:dyDescent="0.25">
      <c r="A131" s="333"/>
      <c r="B131" s="19" t="s">
        <v>301</v>
      </c>
      <c r="C131" s="81" t="s">
        <v>313</v>
      </c>
      <c r="D131" s="50" t="s">
        <v>1772</v>
      </c>
      <c r="E131" s="51"/>
    </row>
    <row r="132" spans="1:5" ht="18.75" customHeight="1" thickBot="1" x14ac:dyDescent="0.25">
      <c r="A132" s="26" t="s">
        <v>314</v>
      </c>
      <c r="B132" s="27" t="s">
        <v>315</v>
      </c>
      <c r="C132" s="87" t="s">
        <v>208</v>
      </c>
      <c r="D132" s="63"/>
      <c r="E132" s="54"/>
    </row>
    <row r="133" spans="1:5" x14ac:dyDescent="0.2">
      <c r="A133" s="332" t="s">
        <v>316</v>
      </c>
      <c r="B133" s="25" t="s">
        <v>317</v>
      </c>
      <c r="C133" s="79"/>
      <c r="D133" s="47" t="s">
        <v>1773</v>
      </c>
      <c r="E133" s="48"/>
    </row>
    <row r="134" spans="1:5" x14ac:dyDescent="0.2">
      <c r="A134" s="311"/>
      <c r="B134" s="18" t="s">
        <v>318</v>
      </c>
      <c r="C134" s="21"/>
      <c r="D134" s="43" t="s">
        <v>208</v>
      </c>
      <c r="E134" s="44"/>
    </row>
    <row r="135" spans="1:5" x14ac:dyDescent="0.2">
      <c r="A135" s="311"/>
      <c r="B135" s="18" t="s">
        <v>319</v>
      </c>
      <c r="C135" s="21"/>
      <c r="D135" s="43" t="s">
        <v>208</v>
      </c>
      <c r="E135" s="44"/>
    </row>
    <row r="136" spans="1:5" x14ac:dyDescent="0.2">
      <c r="A136" s="311"/>
      <c r="B136" s="18" t="s">
        <v>320</v>
      </c>
      <c r="C136" s="21"/>
      <c r="D136" s="43" t="s">
        <v>208</v>
      </c>
      <c r="E136" s="44"/>
    </row>
    <row r="137" spans="1:5" x14ac:dyDescent="0.2">
      <c r="A137" s="311"/>
      <c r="B137" s="18" t="s">
        <v>321</v>
      </c>
      <c r="C137" s="21"/>
      <c r="D137" s="43" t="s">
        <v>189</v>
      </c>
      <c r="E137" s="44"/>
    </row>
    <row r="138" spans="1:5" x14ac:dyDescent="0.2">
      <c r="A138" s="311"/>
      <c r="B138" s="18" t="s">
        <v>322</v>
      </c>
      <c r="C138" s="21"/>
      <c r="D138" s="43" t="s">
        <v>208</v>
      </c>
      <c r="E138" s="44"/>
    </row>
    <row r="139" spans="1:5" x14ac:dyDescent="0.2">
      <c r="A139" s="311"/>
      <c r="B139" s="18" t="s">
        <v>323</v>
      </c>
      <c r="C139" s="21"/>
      <c r="D139" s="43" t="s">
        <v>208</v>
      </c>
      <c r="E139" s="44"/>
    </row>
    <row r="140" spans="1:5" x14ac:dyDescent="0.2">
      <c r="A140" s="311"/>
      <c r="B140" s="18" t="s">
        <v>324</v>
      </c>
      <c r="C140" s="21"/>
      <c r="D140" s="43" t="s">
        <v>1774</v>
      </c>
      <c r="E140" s="44"/>
    </row>
    <row r="141" spans="1:5" x14ac:dyDescent="0.2">
      <c r="A141" s="311"/>
      <c r="B141" s="18" t="s">
        <v>325</v>
      </c>
      <c r="C141" s="21"/>
      <c r="D141" s="43" t="s">
        <v>208</v>
      </c>
      <c r="E141" s="44"/>
    </row>
    <row r="142" spans="1:5" x14ac:dyDescent="0.2">
      <c r="A142" s="311"/>
      <c r="B142" s="18" t="s">
        <v>326</v>
      </c>
      <c r="C142" s="21"/>
      <c r="D142" s="43" t="s">
        <v>222</v>
      </c>
      <c r="E142" s="44"/>
    </row>
    <row r="143" spans="1:5" x14ac:dyDescent="0.2">
      <c r="A143" s="311"/>
      <c r="B143" s="18" t="s">
        <v>327</v>
      </c>
      <c r="C143" s="21"/>
      <c r="D143" s="43" t="s">
        <v>189</v>
      </c>
      <c r="E143" s="44"/>
    </row>
    <row r="144" spans="1:5" x14ac:dyDescent="0.2">
      <c r="A144" s="311"/>
      <c r="B144" s="18" t="s">
        <v>328</v>
      </c>
      <c r="C144" s="21"/>
      <c r="D144" s="43" t="s">
        <v>236</v>
      </c>
      <c r="E144" s="44"/>
    </row>
    <row r="145" spans="1:5" ht="13.5" thickBot="1" x14ac:dyDescent="0.25">
      <c r="A145" s="333"/>
      <c r="B145" s="19" t="s">
        <v>301</v>
      </c>
      <c r="C145" s="81"/>
      <c r="D145" s="50" t="s">
        <v>222</v>
      </c>
      <c r="E145" s="51"/>
    </row>
    <row r="146" spans="1:5" ht="18" customHeight="1" thickBot="1" x14ac:dyDescent="0.25">
      <c r="A146" s="26" t="s">
        <v>329</v>
      </c>
      <c r="B146" s="27" t="s">
        <v>330</v>
      </c>
      <c r="C146" s="87" t="s">
        <v>222</v>
      </c>
      <c r="D146" s="63"/>
      <c r="E146" s="54"/>
    </row>
    <row r="147" spans="1:5" ht="18.75" customHeight="1" thickBot="1" x14ac:dyDescent="0.25">
      <c r="A147" s="26" t="s">
        <v>331</v>
      </c>
      <c r="B147" s="27" t="s">
        <v>332</v>
      </c>
      <c r="C147" s="87" t="s">
        <v>225</v>
      </c>
      <c r="D147" s="63"/>
      <c r="E147" s="54"/>
    </row>
    <row r="148" spans="1:5" ht="26.25" thickBot="1" x14ac:dyDescent="0.25">
      <c r="A148" s="26" t="s">
        <v>333</v>
      </c>
      <c r="B148" s="27" t="s">
        <v>334</v>
      </c>
      <c r="C148" s="87"/>
      <c r="D148" s="63" t="s">
        <v>490</v>
      </c>
      <c r="E148" s="54"/>
    </row>
    <row r="149" spans="1:5" x14ac:dyDescent="0.2">
      <c r="A149" s="355" t="s">
        <v>335</v>
      </c>
      <c r="B149" s="356"/>
    </row>
    <row r="150" spans="1:5" x14ac:dyDescent="0.2">
      <c r="A150" s="357"/>
      <c r="B150" s="358"/>
    </row>
    <row r="151" spans="1:5" x14ac:dyDescent="0.2">
      <c r="A151" s="357"/>
      <c r="B151" s="358"/>
    </row>
    <row r="152" spans="1:5" x14ac:dyDescent="0.2">
      <c r="A152" s="357"/>
      <c r="B152" s="358"/>
    </row>
    <row r="153" spans="1:5" ht="13.5" thickBot="1" x14ac:dyDescent="0.25">
      <c r="A153" s="359"/>
      <c r="B153" s="360"/>
    </row>
  </sheetData>
  <mergeCells count="20">
    <mergeCell ref="A122:A126"/>
    <mergeCell ref="A127:A131"/>
    <mergeCell ref="A133:A145"/>
    <mergeCell ref="A149:B153"/>
    <mergeCell ref="C116:C120"/>
    <mergeCell ref="A116:A121"/>
    <mergeCell ref="A71:A89"/>
    <mergeCell ref="A90:A109"/>
    <mergeCell ref="A110:A115"/>
    <mergeCell ref="A1:E2"/>
    <mergeCell ref="A3:E3"/>
    <mergeCell ref="A4:B4"/>
    <mergeCell ref="A7:A11"/>
    <mergeCell ref="A12:A14"/>
    <mergeCell ref="A15:A18"/>
    <mergeCell ref="A19:A21"/>
    <mergeCell ref="A22:A25"/>
    <mergeCell ref="A26:A31"/>
    <mergeCell ref="A32:A51"/>
    <mergeCell ref="A52:A70"/>
  </mergeCells>
  <conditionalFormatting sqref="D133:D145">
    <cfRule type="expression" priority="12">
      <formula>$D$132 &lt;&gt; "Yes"</formula>
    </cfRule>
  </conditionalFormatting>
  <conditionalFormatting sqref="D133:D145">
    <cfRule type="expression" dxfId="415" priority="11">
      <formula>$D$132 &lt;&gt; "Yes"</formula>
    </cfRule>
  </conditionalFormatting>
  <conditionalFormatting sqref="C133:C145">
    <cfRule type="expression" dxfId="414" priority="10">
      <formula>$C$132 &lt;&gt; "Yes"</formula>
    </cfRule>
  </conditionalFormatting>
  <conditionalFormatting sqref="D30:D31 D110:D114 D116:D120 D122:D125 D127 D129 D132">
    <cfRule type="containsBlanks" dxfId="413" priority="9">
      <formula>LEN(TRIM(D30))=0</formula>
    </cfRule>
  </conditionalFormatting>
  <conditionalFormatting sqref="D134">
    <cfRule type="expression" dxfId="412" priority="8">
      <formula>AND($D$132 = "Yes", $D$134 = "")</formula>
    </cfRule>
  </conditionalFormatting>
  <conditionalFormatting sqref="D135">
    <cfRule type="expression" dxfId="411" priority="7">
      <formula>AND($D$132 = "Yes", $D$135 = "")</formula>
    </cfRule>
  </conditionalFormatting>
  <conditionalFormatting sqref="D136">
    <cfRule type="expression" dxfId="410" priority="6">
      <formula>AND($D$132 = "Yes", $D$136 = "")</formula>
    </cfRule>
  </conditionalFormatting>
  <conditionalFormatting sqref="D137">
    <cfRule type="expression" dxfId="409" priority="5">
      <formula>AND($D$132 = "Yes", $D$137 = "")</formula>
    </cfRule>
  </conditionalFormatting>
  <conditionalFormatting sqref="D138">
    <cfRule type="expression" dxfId="408" priority="4">
      <formula>AND($D$132 = "Yes", $D$138 = "")</formula>
    </cfRule>
  </conditionalFormatting>
  <conditionalFormatting sqref="D139">
    <cfRule type="expression" dxfId="407" priority="3">
      <formula>AND($D$132 = "Yes", $D$139 = "")</formula>
    </cfRule>
  </conditionalFormatting>
  <conditionalFormatting sqref="D141">
    <cfRule type="expression" dxfId="406" priority="2">
      <formula>AND($D$132 = "Yes", $D$141 = "")</formula>
    </cfRule>
  </conditionalFormatting>
  <conditionalFormatting sqref="D143">
    <cfRule type="expression" dxfId="405" priority="1">
      <formula>AND($D$132 = "Yes", $D$143 = "")</formula>
    </cfRule>
  </conditionalFormatting>
  <dataValidations count="4">
    <dataValidation type="list" allowBlank="1" showInputMessage="1" showErrorMessage="1" sqref="C30 C110:C114 C132 C122:C125 C127 C129 C116" xr:uid="{52CD1728-3800-49F5-9017-13D9A790DA2E}">
      <formula1>"Yes, No, N/A"</formula1>
    </dataValidation>
    <dataValidation type="list" allowBlank="1" showInputMessage="1" showErrorMessage="1" sqref="C31:D31" xr:uid="{B0FF2606-7901-4D73-9840-A23CA3A13B26}">
      <formula1>"Two-bell, Bell-less top, Other (Describe in Comments)"</formula1>
    </dataValidation>
    <dataValidation allowBlank="1" showInputMessage="1" showErrorMessage="1" promptTitle="Include 6 Decimal Points" prompt="Please enter coordinate locations in decimal degrees to precision of six (6) decimal places." sqref="D12:D13 D19:D20" xr:uid="{E69B9AB5-D6F6-4CBE-90CA-47DC124443B8}"/>
    <dataValidation type="list" allowBlank="1" showInputMessage="1" showErrorMessage="1" errorTitle="Incorrect Input Value" error="Please enter 'Yes', 'No', or 'N/A'." sqref="D129 D132 D134:D139 D122:D125 D116:D120 D110:D114 D127 D141 D143 D30" xr:uid="{9D0018D7-CA59-40F3-8FF1-6742E3008ACB}">
      <formula1>"Yes, No, N/A"</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1FE09-9950-43BA-B4DF-EC7F0056533B}">
  <sheetPr codeName="Sheet5">
    <tabColor rgb="FF92D050"/>
  </sheetPr>
  <dimension ref="A1:E145"/>
  <sheetViews>
    <sheetView zoomScale="80" zoomScaleNormal="80" workbookViewId="0">
      <pane xSplit="2" ySplit="4" topLeftCell="C5" activePane="bottomRight" state="frozen"/>
      <selection pane="topRight" activeCell="C1" sqref="C1"/>
      <selection pane="bottomLeft" activeCell="A5" sqref="A5"/>
      <selection pane="bottomRight" activeCell="E5" sqref="E4:E5"/>
    </sheetView>
  </sheetViews>
  <sheetFormatPr defaultColWidth="9.140625" defaultRowHeight="12.75" x14ac:dyDescent="0.2"/>
  <cols>
    <col min="1" max="1" width="31.140625" style="33" customWidth="1"/>
    <col min="2" max="2" width="57.42578125" style="73" customWidth="1"/>
    <col min="3" max="4" width="35.7109375" style="73" customWidth="1"/>
    <col min="5" max="5" width="35.7109375" style="33" customWidth="1"/>
    <col min="6" max="16384" width="9.140625" style="33"/>
  </cols>
  <sheetData>
    <row r="1" spans="1:5" ht="14.65" customHeight="1" x14ac:dyDescent="0.2">
      <c r="A1" s="312" t="s">
        <v>242</v>
      </c>
      <c r="B1" s="313"/>
      <c r="C1" s="313"/>
      <c r="D1" s="313"/>
      <c r="E1" s="314"/>
    </row>
    <row r="2" spans="1:5" ht="14.65" customHeight="1" x14ac:dyDescent="0.2">
      <c r="A2" s="315"/>
      <c r="B2" s="316"/>
      <c r="C2" s="316"/>
      <c r="D2" s="316"/>
      <c r="E2" s="317"/>
    </row>
    <row r="3" spans="1:5" ht="54" customHeight="1" thickBot="1" x14ac:dyDescent="0.25">
      <c r="A3" s="340" t="s">
        <v>112</v>
      </c>
      <c r="B3" s="341"/>
      <c r="C3" s="342"/>
      <c r="D3" s="342"/>
      <c r="E3" s="343"/>
    </row>
    <row r="4" spans="1:5" ht="24.75" customHeight="1" thickBot="1" x14ac:dyDescent="0.25">
      <c r="A4" s="322"/>
      <c r="B4" s="323"/>
      <c r="C4" s="16" t="s">
        <v>113</v>
      </c>
      <c r="D4" s="17" t="s">
        <v>25</v>
      </c>
      <c r="E4" s="17" t="s">
        <v>38</v>
      </c>
    </row>
    <row r="5" spans="1:5" ht="14.65" customHeight="1" thickBot="1" x14ac:dyDescent="0.25">
      <c r="A5" s="32" t="s">
        <v>243</v>
      </c>
      <c r="B5" s="74" t="s">
        <v>244</v>
      </c>
      <c r="C5" s="75">
        <v>5</v>
      </c>
      <c r="D5" s="76" t="s">
        <v>1779</v>
      </c>
      <c r="E5" s="55" t="s">
        <v>346</v>
      </c>
    </row>
    <row r="6" spans="1:5" ht="12.4" customHeight="1" thickBot="1" x14ac:dyDescent="0.25">
      <c r="A6" s="77" t="s">
        <v>245</v>
      </c>
      <c r="B6" s="27" t="s">
        <v>246</v>
      </c>
      <c r="C6" s="78" t="s">
        <v>347</v>
      </c>
      <c r="D6" s="63"/>
      <c r="E6" s="54"/>
    </row>
    <row r="7" spans="1:5" x14ac:dyDescent="0.2">
      <c r="A7" s="348" t="s">
        <v>248</v>
      </c>
      <c r="B7" s="25" t="s">
        <v>249</v>
      </c>
      <c r="C7" s="79"/>
      <c r="D7" s="47"/>
      <c r="E7" s="48"/>
    </row>
    <row r="8" spans="1:5" x14ac:dyDescent="0.2">
      <c r="A8" s="349"/>
      <c r="B8" s="18" t="s">
        <v>250</v>
      </c>
      <c r="C8" s="21"/>
      <c r="D8" s="43"/>
      <c r="E8" s="44"/>
    </row>
    <row r="9" spans="1:5" x14ac:dyDescent="0.2">
      <c r="A9" s="349"/>
      <c r="B9" s="80" t="s">
        <v>251</v>
      </c>
      <c r="C9" s="67"/>
      <c r="D9" s="43"/>
      <c r="E9" s="44"/>
    </row>
    <row r="10" spans="1:5" x14ac:dyDescent="0.2">
      <c r="A10" s="349"/>
      <c r="B10" s="18" t="s">
        <v>252</v>
      </c>
      <c r="C10" s="21"/>
      <c r="D10" s="43"/>
      <c r="E10" s="44"/>
    </row>
    <row r="11" spans="1:5" ht="13.5" thickBot="1" x14ac:dyDescent="0.25">
      <c r="A11" s="350"/>
      <c r="B11" s="19" t="s">
        <v>253</v>
      </c>
      <c r="C11" s="81"/>
      <c r="D11" s="50"/>
      <c r="E11" s="51"/>
    </row>
    <row r="12" spans="1:5" ht="12.75" customHeight="1" x14ac:dyDescent="0.2">
      <c r="A12" s="324" t="s">
        <v>254</v>
      </c>
      <c r="B12" s="82" t="s">
        <v>143</v>
      </c>
      <c r="C12" s="94"/>
      <c r="D12" s="47"/>
      <c r="E12" s="48"/>
    </row>
    <row r="13" spans="1:5" ht="14.65" customHeight="1" x14ac:dyDescent="0.2">
      <c r="A13" s="352"/>
      <c r="B13" s="83" t="s">
        <v>144</v>
      </c>
      <c r="C13" s="21"/>
      <c r="D13" s="43"/>
      <c r="E13" s="44"/>
    </row>
    <row r="14" spans="1:5" ht="25.5" customHeight="1" x14ac:dyDescent="0.2">
      <c r="A14" s="354"/>
      <c r="B14" s="83" t="s">
        <v>255</v>
      </c>
      <c r="C14" s="21"/>
      <c r="D14" s="43"/>
      <c r="E14" s="44"/>
    </row>
    <row r="15" spans="1:5" ht="18" customHeight="1" x14ac:dyDescent="0.2">
      <c r="A15" s="351" t="s">
        <v>257</v>
      </c>
      <c r="B15" s="83" t="s">
        <v>258</v>
      </c>
      <c r="C15" s="21"/>
      <c r="D15" s="43"/>
      <c r="E15" s="44"/>
    </row>
    <row r="16" spans="1:5" ht="18" customHeight="1" x14ac:dyDescent="0.2">
      <c r="A16" s="352"/>
      <c r="B16" s="18" t="s">
        <v>147</v>
      </c>
      <c r="C16" s="21"/>
      <c r="D16" s="43"/>
      <c r="E16" s="44"/>
    </row>
    <row r="17" spans="1:5" ht="18" customHeight="1" x14ac:dyDescent="0.2">
      <c r="A17" s="352"/>
      <c r="B17" s="18" t="s">
        <v>148</v>
      </c>
      <c r="C17" s="21"/>
      <c r="D17" s="43"/>
      <c r="E17" s="44"/>
    </row>
    <row r="18" spans="1:5" ht="45" customHeight="1" thickBot="1" x14ac:dyDescent="0.25">
      <c r="A18" s="353"/>
      <c r="B18" s="19" t="s">
        <v>259</v>
      </c>
      <c r="C18" s="81"/>
      <c r="D18" s="50"/>
      <c r="E18" s="51"/>
    </row>
    <row r="19" spans="1:5" x14ac:dyDescent="0.2">
      <c r="A19" s="348" t="s">
        <v>261</v>
      </c>
      <c r="B19" s="25" t="s">
        <v>262</v>
      </c>
      <c r="C19" s="79">
        <v>293</v>
      </c>
      <c r="D19" s="47"/>
      <c r="E19" s="48"/>
    </row>
    <row r="20" spans="1:5" x14ac:dyDescent="0.2">
      <c r="A20" s="349"/>
      <c r="B20" s="18" t="s">
        <v>263</v>
      </c>
      <c r="C20" s="21">
        <v>3432</v>
      </c>
      <c r="D20" s="43"/>
      <c r="E20" s="44"/>
    </row>
    <row r="21" spans="1:5" x14ac:dyDescent="0.2">
      <c r="A21" s="349"/>
      <c r="B21" s="18" t="s">
        <v>264</v>
      </c>
      <c r="C21" s="21">
        <v>1939</v>
      </c>
      <c r="D21" s="43"/>
      <c r="E21" s="44"/>
    </row>
    <row r="22" spans="1:5" x14ac:dyDescent="0.2">
      <c r="A22" s="349"/>
      <c r="B22" s="18" t="s">
        <v>265</v>
      </c>
      <c r="C22" s="21">
        <v>7500</v>
      </c>
      <c r="D22" s="43"/>
      <c r="E22" s="44"/>
    </row>
    <row r="23" spans="1:5" ht="25.5" x14ac:dyDescent="0.2">
      <c r="A23" s="349"/>
      <c r="B23" s="18" t="s">
        <v>266</v>
      </c>
      <c r="C23" s="21"/>
      <c r="D23" s="47"/>
      <c r="E23" s="44"/>
    </row>
    <row r="24" spans="1:5" ht="25.5" x14ac:dyDescent="0.2">
      <c r="A24" s="349"/>
      <c r="B24" s="18" t="s">
        <v>267</v>
      </c>
      <c r="C24" s="21"/>
      <c r="D24" s="43"/>
      <c r="E24" s="44"/>
    </row>
    <row r="25" spans="1:5" ht="15" customHeight="1" x14ac:dyDescent="0.2">
      <c r="A25" s="332" t="s">
        <v>269</v>
      </c>
      <c r="B25" s="25" t="s">
        <v>270</v>
      </c>
      <c r="C25" s="79">
        <v>940922</v>
      </c>
      <c r="D25" s="47"/>
      <c r="E25" s="48"/>
    </row>
    <row r="26" spans="1:5" ht="15" customHeight="1" x14ac:dyDescent="0.2">
      <c r="A26" s="311"/>
      <c r="B26" s="18" t="s">
        <v>271</v>
      </c>
      <c r="C26" s="21">
        <v>42931</v>
      </c>
      <c r="D26" s="43"/>
      <c r="E26" s="44"/>
    </row>
    <row r="27" spans="1:5" ht="15" customHeight="1" x14ac:dyDescent="0.2">
      <c r="A27" s="311"/>
      <c r="B27" s="18" t="s">
        <v>272</v>
      </c>
      <c r="C27" s="21">
        <v>4569</v>
      </c>
      <c r="D27" s="43"/>
      <c r="E27" s="44"/>
    </row>
    <row r="28" spans="1:5" ht="15" customHeight="1" x14ac:dyDescent="0.2">
      <c r="A28" s="311"/>
      <c r="B28" s="18" t="s">
        <v>273</v>
      </c>
      <c r="C28" s="21">
        <v>25601</v>
      </c>
      <c r="D28" s="43"/>
      <c r="E28" s="44"/>
    </row>
    <row r="29" spans="1:5" ht="15" customHeight="1" x14ac:dyDescent="0.2">
      <c r="A29" s="311"/>
      <c r="B29" s="18" t="s">
        <v>274</v>
      </c>
      <c r="C29" s="21">
        <v>12895</v>
      </c>
      <c r="D29" s="43"/>
      <c r="E29" s="44"/>
    </row>
    <row r="30" spans="1:5" ht="15" customHeight="1" x14ac:dyDescent="0.2">
      <c r="A30" s="311"/>
      <c r="B30" s="18" t="s">
        <v>275</v>
      </c>
      <c r="C30" s="21">
        <v>315703</v>
      </c>
      <c r="D30" s="43"/>
      <c r="E30" s="44"/>
    </row>
    <row r="31" spans="1:5" ht="15" customHeight="1" x14ac:dyDescent="0.2">
      <c r="A31" s="311"/>
      <c r="B31" s="18" t="s">
        <v>276</v>
      </c>
      <c r="C31" s="21">
        <v>60473</v>
      </c>
      <c r="D31" s="43"/>
      <c r="E31" s="44"/>
    </row>
    <row r="32" spans="1:5" ht="15" customHeight="1" x14ac:dyDescent="0.2">
      <c r="A32" s="311"/>
      <c r="B32" s="18" t="s">
        <v>277</v>
      </c>
      <c r="C32" s="21">
        <v>24</v>
      </c>
      <c r="D32" s="43"/>
      <c r="E32" s="44"/>
    </row>
    <row r="33" spans="1:5" ht="15" customHeight="1" x14ac:dyDescent="0.2">
      <c r="A33" s="311"/>
      <c r="B33" s="18" t="s">
        <v>278</v>
      </c>
      <c r="C33" s="21">
        <v>1332</v>
      </c>
      <c r="D33" s="43"/>
      <c r="E33" s="44"/>
    </row>
    <row r="34" spans="1:5" ht="15" customHeight="1" x14ac:dyDescent="0.2">
      <c r="A34" s="311"/>
      <c r="B34" s="18" t="s">
        <v>279</v>
      </c>
      <c r="C34" s="21"/>
      <c r="D34" s="43"/>
      <c r="E34" s="44"/>
    </row>
    <row r="35" spans="1:5" ht="57" customHeight="1" x14ac:dyDescent="0.2">
      <c r="A35" s="311"/>
      <c r="B35" s="18" t="s">
        <v>280</v>
      </c>
      <c r="C35" s="21" t="s">
        <v>348</v>
      </c>
      <c r="D35" s="43"/>
      <c r="E35" s="44"/>
    </row>
    <row r="36" spans="1:5" ht="15" customHeight="1" x14ac:dyDescent="0.2">
      <c r="A36" s="311"/>
      <c r="B36" s="18" t="s">
        <v>282</v>
      </c>
      <c r="C36" s="21"/>
      <c r="D36" s="43"/>
      <c r="E36" s="44"/>
    </row>
    <row r="37" spans="1:5" ht="15" customHeight="1" x14ac:dyDescent="0.2">
      <c r="A37" s="311"/>
      <c r="B37" s="18" t="s">
        <v>284</v>
      </c>
      <c r="C37" s="21">
        <v>17451</v>
      </c>
      <c r="D37" s="43"/>
      <c r="E37" s="44"/>
    </row>
    <row r="38" spans="1:5" ht="15" customHeight="1" x14ac:dyDescent="0.2">
      <c r="A38" s="311"/>
      <c r="B38" s="18" t="s">
        <v>285</v>
      </c>
      <c r="C38" s="21">
        <v>78</v>
      </c>
      <c r="D38" s="43"/>
      <c r="E38" s="44"/>
    </row>
    <row r="39" spans="1:5" ht="15" customHeight="1" x14ac:dyDescent="0.2">
      <c r="A39" s="311"/>
      <c r="B39" s="18" t="s">
        <v>286</v>
      </c>
      <c r="C39" s="21">
        <v>169.9</v>
      </c>
      <c r="D39" s="43"/>
      <c r="E39" s="44"/>
    </row>
    <row r="40" spans="1:5" ht="15" customHeight="1" x14ac:dyDescent="0.2">
      <c r="A40" s="311"/>
      <c r="B40" s="18" t="s">
        <v>287</v>
      </c>
      <c r="C40" s="21"/>
      <c r="D40" s="43"/>
      <c r="E40" s="44"/>
    </row>
    <row r="41" spans="1:5" ht="15" customHeight="1" x14ac:dyDescent="0.2">
      <c r="A41" s="311"/>
      <c r="B41" s="18" t="s">
        <v>288</v>
      </c>
      <c r="C41" s="21">
        <v>657698</v>
      </c>
      <c r="D41" s="43"/>
      <c r="E41" s="44"/>
    </row>
    <row r="42" spans="1:5" ht="15" customHeight="1" x14ac:dyDescent="0.2">
      <c r="A42" s="311"/>
      <c r="B42" s="18" t="s">
        <v>289</v>
      </c>
      <c r="C42" s="21">
        <v>161898</v>
      </c>
      <c r="D42" s="43"/>
      <c r="E42" s="44"/>
    </row>
    <row r="43" spans="1:5" ht="15" customHeight="1" thickBot="1" x14ac:dyDescent="0.25">
      <c r="A43" s="333"/>
      <c r="B43" s="19" t="s">
        <v>290</v>
      </c>
      <c r="C43" s="81"/>
      <c r="D43" s="50"/>
      <c r="E43" s="51"/>
    </row>
    <row r="44" spans="1:5" ht="15" customHeight="1" x14ac:dyDescent="0.2">
      <c r="A44" s="332" t="s">
        <v>291</v>
      </c>
      <c r="B44" s="25" t="s">
        <v>270</v>
      </c>
      <c r="C44" s="84"/>
      <c r="D44" s="47"/>
      <c r="E44" s="48"/>
    </row>
    <row r="45" spans="1:5" ht="15" customHeight="1" x14ac:dyDescent="0.2">
      <c r="A45" s="311"/>
      <c r="B45" s="18" t="s">
        <v>271</v>
      </c>
      <c r="C45" s="2"/>
      <c r="D45" s="43"/>
      <c r="E45" s="44"/>
    </row>
    <row r="46" spans="1:5" ht="15" customHeight="1" x14ac:dyDescent="0.2">
      <c r="A46" s="311"/>
      <c r="B46" s="18" t="s">
        <v>272</v>
      </c>
      <c r="C46" s="2"/>
      <c r="D46" s="43"/>
      <c r="E46" s="44"/>
    </row>
    <row r="47" spans="1:5" ht="15" customHeight="1" x14ac:dyDescent="0.2">
      <c r="A47" s="311"/>
      <c r="B47" s="18" t="s">
        <v>273</v>
      </c>
      <c r="C47" s="2"/>
      <c r="D47" s="43"/>
      <c r="E47" s="44"/>
    </row>
    <row r="48" spans="1:5" ht="15" customHeight="1" x14ac:dyDescent="0.2">
      <c r="A48" s="311"/>
      <c r="B48" s="18" t="s">
        <v>274</v>
      </c>
      <c r="C48" s="2"/>
      <c r="D48" s="43"/>
      <c r="E48" s="44"/>
    </row>
    <row r="49" spans="1:5" ht="15" customHeight="1" x14ac:dyDescent="0.2">
      <c r="A49" s="311"/>
      <c r="B49" s="18" t="s">
        <v>275</v>
      </c>
      <c r="C49" s="2"/>
      <c r="D49" s="43"/>
      <c r="E49" s="44"/>
    </row>
    <row r="50" spans="1:5" ht="15" customHeight="1" x14ac:dyDescent="0.2">
      <c r="A50" s="311"/>
      <c r="B50" s="18" t="s">
        <v>276</v>
      </c>
      <c r="C50" s="2"/>
      <c r="D50" s="43"/>
      <c r="E50" s="44"/>
    </row>
    <row r="51" spans="1:5" ht="15" customHeight="1" x14ac:dyDescent="0.2">
      <c r="A51" s="311"/>
      <c r="B51" s="18" t="s">
        <v>277</v>
      </c>
      <c r="C51" s="2"/>
      <c r="D51" s="43"/>
      <c r="E51" s="44"/>
    </row>
    <row r="52" spans="1:5" ht="15" customHeight="1" x14ac:dyDescent="0.2">
      <c r="A52" s="311"/>
      <c r="B52" s="18" t="s">
        <v>278</v>
      </c>
      <c r="C52" s="85"/>
      <c r="D52" s="43"/>
      <c r="E52" s="44"/>
    </row>
    <row r="53" spans="1:5" ht="15" customHeight="1" x14ac:dyDescent="0.2">
      <c r="A53" s="311"/>
      <c r="B53" s="18" t="s">
        <v>279</v>
      </c>
      <c r="C53" s="2"/>
      <c r="D53" s="43"/>
      <c r="E53" s="44"/>
    </row>
    <row r="54" spans="1:5" ht="15" customHeight="1" x14ac:dyDescent="0.2">
      <c r="A54" s="311"/>
      <c r="B54" s="18" t="s">
        <v>280</v>
      </c>
      <c r="C54" s="2"/>
      <c r="D54" s="43"/>
      <c r="E54" s="44"/>
    </row>
    <row r="55" spans="1:5" ht="15" customHeight="1" x14ac:dyDescent="0.2">
      <c r="A55" s="311"/>
      <c r="B55" s="18" t="s">
        <v>282</v>
      </c>
      <c r="C55" s="2"/>
      <c r="D55" s="43"/>
      <c r="E55" s="44"/>
    </row>
    <row r="56" spans="1:5" ht="15" customHeight="1" x14ac:dyDescent="0.2">
      <c r="A56" s="311"/>
      <c r="B56" s="18" t="s">
        <v>284</v>
      </c>
      <c r="C56" s="2"/>
      <c r="D56" s="43"/>
      <c r="E56" s="44"/>
    </row>
    <row r="57" spans="1:5" ht="15" customHeight="1" x14ac:dyDescent="0.2">
      <c r="A57" s="311"/>
      <c r="B57" s="18" t="s">
        <v>285</v>
      </c>
      <c r="C57" s="2"/>
      <c r="D57" s="43"/>
      <c r="E57" s="44"/>
    </row>
    <row r="58" spans="1:5" ht="15" customHeight="1" x14ac:dyDescent="0.2">
      <c r="A58" s="311"/>
      <c r="B58" s="18" t="s">
        <v>286</v>
      </c>
      <c r="C58" s="2"/>
      <c r="D58" s="43"/>
      <c r="E58" s="44"/>
    </row>
    <row r="59" spans="1:5" ht="15" customHeight="1" x14ac:dyDescent="0.2">
      <c r="A59" s="311"/>
      <c r="B59" s="18" t="s">
        <v>292</v>
      </c>
      <c r="C59" s="2"/>
      <c r="D59" s="43"/>
      <c r="E59" s="44"/>
    </row>
    <row r="60" spans="1:5" ht="15" customHeight="1" x14ac:dyDescent="0.2">
      <c r="A60" s="311"/>
      <c r="B60" s="18" t="s">
        <v>288</v>
      </c>
      <c r="C60" s="2"/>
      <c r="D60" s="43"/>
      <c r="E60" s="44"/>
    </row>
    <row r="61" spans="1:5" ht="15" customHeight="1" x14ac:dyDescent="0.2">
      <c r="A61" s="311"/>
      <c r="B61" s="18" t="s">
        <v>289</v>
      </c>
      <c r="C61" s="2"/>
      <c r="D61" s="43"/>
      <c r="E61" s="44"/>
    </row>
    <row r="62" spans="1:5" ht="15" customHeight="1" thickBot="1" x14ac:dyDescent="0.25">
      <c r="A62" s="333"/>
      <c r="B62" s="19" t="s">
        <v>290</v>
      </c>
      <c r="C62" s="86"/>
      <c r="D62" s="50"/>
      <c r="E62" s="51"/>
    </row>
    <row r="63" spans="1:5" ht="15" customHeight="1" x14ac:dyDescent="0.2">
      <c r="A63" s="332" t="s">
        <v>293</v>
      </c>
      <c r="B63" s="25" t="s">
        <v>270</v>
      </c>
      <c r="C63" s="84"/>
      <c r="D63" s="47"/>
      <c r="E63" s="48"/>
    </row>
    <row r="64" spans="1:5" ht="15" customHeight="1" x14ac:dyDescent="0.2">
      <c r="A64" s="311"/>
      <c r="B64" s="18" t="s">
        <v>271</v>
      </c>
      <c r="C64" s="2"/>
      <c r="D64" s="43"/>
      <c r="E64" s="44"/>
    </row>
    <row r="65" spans="1:5" ht="15" customHeight="1" x14ac:dyDescent="0.2">
      <c r="A65" s="311"/>
      <c r="B65" s="18" t="s">
        <v>272</v>
      </c>
      <c r="C65" s="2"/>
      <c r="D65" s="43"/>
      <c r="E65" s="44"/>
    </row>
    <row r="66" spans="1:5" ht="15" customHeight="1" x14ac:dyDescent="0.2">
      <c r="A66" s="311"/>
      <c r="B66" s="18" t="s">
        <v>273</v>
      </c>
      <c r="C66" s="2"/>
      <c r="D66" s="43"/>
      <c r="E66" s="44"/>
    </row>
    <row r="67" spans="1:5" ht="15" customHeight="1" x14ac:dyDescent="0.2">
      <c r="A67" s="311"/>
      <c r="B67" s="18" t="s">
        <v>274</v>
      </c>
      <c r="C67" s="2"/>
      <c r="D67" s="43"/>
      <c r="E67" s="44"/>
    </row>
    <row r="68" spans="1:5" ht="15" customHeight="1" x14ac:dyDescent="0.2">
      <c r="A68" s="311"/>
      <c r="B68" s="18" t="s">
        <v>275</v>
      </c>
      <c r="C68" s="2"/>
      <c r="D68" s="43"/>
      <c r="E68" s="44"/>
    </row>
    <row r="69" spans="1:5" ht="15" customHeight="1" x14ac:dyDescent="0.2">
      <c r="A69" s="311"/>
      <c r="B69" s="18" t="s">
        <v>276</v>
      </c>
      <c r="C69" s="2"/>
      <c r="D69" s="43"/>
      <c r="E69" s="44"/>
    </row>
    <row r="70" spans="1:5" ht="15" customHeight="1" x14ac:dyDescent="0.2">
      <c r="A70" s="311"/>
      <c r="B70" s="18" t="s">
        <v>277</v>
      </c>
      <c r="C70" s="2"/>
      <c r="D70" s="43"/>
      <c r="E70" s="44"/>
    </row>
    <row r="71" spans="1:5" ht="15" customHeight="1" x14ac:dyDescent="0.2">
      <c r="A71" s="311"/>
      <c r="B71" s="18" t="s">
        <v>278</v>
      </c>
      <c r="C71" s="2"/>
      <c r="D71" s="43"/>
      <c r="E71" s="44"/>
    </row>
    <row r="72" spans="1:5" ht="15" customHeight="1" x14ac:dyDescent="0.2">
      <c r="A72" s="311"/>
      <c r="B72" s="18" t="s">
        <v>279</v>
      </c>
      <c r="C72" s="2"/>
      <c r="D72" s="43"/>
      <c r="E72" s="44"/>
    </row>
    <row r="73" spans="1:5" ht="15" customHeight="1" x14ac:dyDescent="0.2">
      <c r="A73" s="311"/>
      <c r="B73" s="18" t="s">
        <v>280</v>
      </c>
      <c r="C73" s="2"/>
      <c r="D73" s="43"/>
      <c r="E73" s="44"/>
    </row>
    <row r="74" spans="1:5" ht="15" customHeight="1" x14ac:dyDescent="0.2">
      <c r="A74" s="311"/>
      <c r="B74" s="18" t="s">
        <v>282</v>
      </c>
      <c r="C74" s="2"/>
      <c r="D74" s="43"/>
      <c r="E74" s="44"/>
    </row>
    <row r="75" spans="1:5" ht="15" customHeight="1" x14ac:dyDescent="0.2">
      <c r="A75" s="311"/>
      <c r="B75" s="18" t="s">
        <v>284</v>
      </c>
      <c r="C75" s="2"/>
      <c r="D75" s="43"/>
      <c r="E75" s="44"/>
    </row>
    <row r="76" spans="1:5" ht="15" customHeight="1" x14ac:dyDescent="0.2">
      <c r="A76" s="311"/>
      <c r="B76" s="18" t="s">
        <v>285</v>
      </c>
      <c r="C76" s="2"/>
      <c r="D76" s="43"/>
      <c r="E76" s="44"/>
    </row>
    <row r="77" spans="1:5" ht="15" customHeight="1" x14ac:dyDescent="0.2">
      <c r="A77" s="311"/>
      <c r="B77" s="18" t="s">
        <v>286</v>
      </c>
      <c r="C77" s="2"/>
      <c r="D77" s="43"/>
      <c r="E77" s="44"/>
    </row>
    <row r="78" spans="1:5" ht="15" customHeight="1" x14ac:dyDescent="0.2">
      <c r="A78" s="311"/>
      <c r="B78" s="18" t="s">
        <v>287</v>
      </c>
      <c r="C78" s="2"/>
      <c r="D78" s="43"/>
      <c r="E78" s="44"/>
    </row>
    <row r="79" spans="1:5" ht="15" customHeight="1" x14ac:dyDescent="0.2">
      <c r="A79" s="311"/>
      <c r="B79" s="18" t="s">
        <v>288</v>
      </c>
      <c r="C79" s="2"/>
      <c r="D79" s="43"/>
      <c r="E79" s="44"/>
    </row>
    <row r="80" spans="1:5" ht="15" customHeight="1" x14ac:dyDescent="0.2">
      <c r="A80" s="311"/>
      <c r="B80" s="18" t="s">
        <v>289</v>
      </c>
      <c r="C80" s="2"/>
      <c r="D80" s="43"/>
      <c r="E80" s="44"/>
    </row>
    <row r="81" spans="1:5" ht="15" customHeight="1" thickBot="1" x14ac:dyDescent="0.25">
      <c r="A81" s="333"/>
      <c r="B81" s="19" t="s">
        <v>290</v>
      </c>
      <c r="C81" s="86"/>
      <c r="D81" s="50"/>
      <c r="E81" s="51"/>
    </row>
    <row r="82" spans="1:5" ht="15" customHeight="1" x14ac:dyDescent="0.2">
      <c r="A82" s="332" t="s">
        <v>295</v>
      </c>
      <c r="B82" s="25" t="s">
        <v>87</v>
      </c>
      <c r="C82" s="84"/>
      <c r="D82" s="47"/>
      <c r="E82" s="48"/>
    </row>
    <row r="83" spans="1:5" ht="15" customHeight="1" x14ac:dyDescent="0.2">
      <c r="A83" s="311"/>
      <c r="B83" s="18" t="s">
        <v>270</v>
      </c>
      <c r="C83" s="2"/>
      <c r="D83" s="43"/>
      <c r="E83" s="44"/>
    </row>
    <row r="84" spans="1:5" ht="15" customHeight="1" x14ac:dyDescent="0.2">
      <c r="A84" s="311"/>
      <c r="B84" s="18" t="s">
        <v>271</v>
      </c>
      <c r="C84" s="2"/>
      <c r="D84" s="43"/>
      <c r="E84" s="44"/>
    </row>
    <row r="85" spans="1:5" ht="15" customHeight="1" x14ac:dyDescent="0.2">
      <c r="A85" s="311"/>
      <c r="B85" s="18" t="s">
        <v>272</v>
      </c>
      <c r="C85" s="2"/>
      <c r="D85" s="43"/>
      <c r="E85" s="44"/>
    </row>
    <row r="86" spans="1:5" ht="15" customHeight="1" x14ac:dyDescent="0.2">
      <c r="A86" s="311"/>
      <c r="B86" s="18" t="s">
        <v>273</v>
      </c>
      <c r="C86" s="2"/>
      <c r="D86" s="43"/>
      <c r="E86" s="44"/>
    </row>
    <row r="87" spans="1:5" ht="15" customHeight="1" x14ac:dyDescent="0.2">
      <c r="A87" s="311"/>
      <c r="B87" s="18" t="s">
        <v>274</v>
      </c>
      <c r="C87" s="2"/>
      <c r="D87" s="43"/>
      <c r="E87" s="44"/>
    </row>
    <row r="88" spans="1:5" ht="15" customHeight="1" x14ac:dyDescent="0.2">
      <c r="A88" s="311"/>
      <c r="B88" s="18" t="s">
        <v>275</v>
      </c>
      <c r="C88" s="2"/>
      <c r="D88" s="43"/>
      <c r="E88" s="44"/>
    </row>
    <row r="89" spans="1:5" ht="15" customHeight="1" x14ac:dyDescent="0.2">
      <c r="A89" s="311"/>
      <c r="B89" s="18" t="s">
        <v>276</v>
      </c>
      <c r="C89" s="2"/>
      <c r="D89" s="43"/>
      <c r="E89" s="44"/>
    </row>
    <row r="90" spans="1:5" ht="15" customHeight="1" x14ac:dyDescent="0.2">
      <c r="A90" s="311"/>
      <c r="B90" s="18" t="s">
        <v>277</v>
      </c>
      <c r="C90" s="2"/>
      <c r="D90" s="43"/>
      <c r="E90" s="44"/>
    </row>
    <row r="91" spans="1:5" ht="15" customHeight="1" x14ac:dyDescent="0.2">
      <c r="A91" s="311"/>
      <c r="B91" s="18" t="s">
        <v>278</v>
      </c>
      <c r="C91" s="2"/>
      <c r="D91" s="43"/>
      <c r="E91" s="44"/>
    </row>
    <row r="92" spans="1:5" ht="15" customHeight="1" x14ac:dyDescent="0.2">
      <c r="A92" s="311"/>
      <c r="B92" s="18" t="s">
        <v>279</v>
      </c>
      <c r="C92" s="2"/>
      <c r="D92" s="43"/>
      <c r="E92" s="44"/>
    </row>
    <row r="93" spans="1:5" ht="15" customHeight="1" x14ac:dyDescent="0.2">
      <c r="A93" s="311"/>
      <c r="B93" s="18" t="s">
        <v>280</v>
      </c>
      <c r="C93" s="2"/>
      <c r="D93" s="43"/>
      <c r="E93" s="44"/>
    </row>
    <row r="94" spans="1:5" ht="15" customHeight="1" x14ac:dyDescent="0.2">
      <c r="A94" s="311"/>
      <c r="B94" s="18" t="s">
        <v>282</v>
      </c>
      <c r="C94" s="2"/>
      <c r="D94" s="43"/>
      <c r="E94" s="44"/>
    </row>
    <row r="95" spans="1:5" ht="15" customHeight="1" x14ac:dyDescent="0.2">
      <c r="A95" s="311"/>
      <c r="B95" s="18" t="s">
        <v>284</v>
      </c>
      <c r="C95" s="2"/>
      <c r="D95" s="43"/>
      <c r="E95" s="44"/>
    </row>
    <row r="96" spans="1:5" ht="15" customHeight="1" x14ac:dyDescent="0.2">
      <c r="A96" s="311"/>
      <c r="B96" s="18" t="s">
        <v>285</v>
      </c>
      <c r="C96" s="2"/>
      <c r="D96" s="43"/>
      <c r="E96" s="44"/>
    </row>
    <row r="97" spans="1:5" ht="15" customHeight="1" x14ac:dyDescent="0.2">
      <c r="A97" s="311"/>
      <c r="B97" s="18" t="s">
        <v>286</v>
      </c>
      <c r="C97" s="2"/>
      <c r="D97" s="43"/>
      <c r="E97" s="44"/>
    </row>
    <row r="98" spans="1:5" ht="15" customHeight="1" x14ac:dyDescent="0.2">
      <c r="A98" s="311"/>
      <c r="B98" s="18" t="s">
        <v>287</v>
      </c>
      <c r="C98" s="2"/>
      <c r="D98" s="43"/>
      <c r="E98" s="44"/>
    </row>
    <row r="99" spans="1:5" ht="15" customHeight="1" x14ac:dyDescent="0.2">
      <c r="A99" s="311"/>
      <c r="B99" s="18" t="s">
        <v>288</v>
      </c>
      <c r="C99" s="2"/>
      <c r="D99" s="43"/>
      <c r="E99" s="44"/>
    </row>
    <row r="100" spans="1:5" ht="15" customHeight="1" x14ac:dyDescent="0.2">
      <c r="A100" s="311"/>
      <c r="B100" s="18" t="s">
        <v>289</v>
      </c>
      <c r="C100" s="2"/>
      <c r="D100" s="43"/>
      <c r="E100" s="44"/>
    </row>
    <row r="101" spans="1:5" ht="15" customHeight="1" thickBot="1" x14ac:dyDescent="0.25">
      <c r="A101" s="333"/>
      <c r="B101" s="19" t="s">
        <v>290</v>
      </c>
      <c r="C101" s="86"/>
      <c r="D101" s="50"/>
      <c r="E101" s="51"/>
    </row>
    <row r="102" spans="1:5" x14ac:dyDescent="0.2">
      <c r="A102" s="332" t="s">
        <v>296</v>
      </c>
      <c r="B102" s="25" t="s">
        <v>297</v>
      </c>
      <c r="C102" s="79" t="s">
        <v>208</v>
      </c>
      <c r="D102" s="47"/>
      <c r="E102" s="48"/>
    </row>
    <row r="103" spans="1:5" x14ac:dyDescent="0.2">
      <c r="A103" s="311"/>
      <c r="B103" s="18" t="s">
        <v>298</v>
      </c>
      <c r="C103" s="21" t="s">
        <v>208</v>
      </c>
      <c r="D103" s="43"/>
      <c r="E103" s="44"/>
    </row>
    <row r="104" spans="1:5" x14ac:dyDescent="0.2">
      <c r="A104" s="311"/>
      <c r="B104" s="18" t="s">
        <v>299</v>
      </c>
      <c r="C104" s="21" t="s">
        <v>208</v>
      </c>
      <c r="D104" s="43"/>
      <c r="E104" s="44"/>
    </row>
    <row r="105" spans="1:5" x14ac:dyDescent="0.2">
      <c r="A105" s="311"/>
      <c r="B105" s="18" t="s">
        <v>206</v>
      </c>
      <c r="C105" s="21" t="s">
        <v>189</v>
      </c>
      <c r="D105" s="43"/>
      <c r="E105" s="44"/>
    </row>
    <row r="106" spans="1:5" x14ac:dyDescent="0.2">
      <c r="A106" s="311"/>
      <c r="B106" s="18" t="s">
        <v>300</v>
      </c>
      <c r="C106" s="21" t="s">
        <v>208</v>
      </c>
      <c r="D106" s="43"/>
      <c r="E106" s="44"/>
    </row>
    <row r="107" spans="1:5" ht="13.5" thickBot="1" x14ac:dyDescent="0.25">
      <c r="A107" s="333"/>
      <c r="B107" s="19" t="s">
        <v>301</v>
      </c>
      <c r="C107" s="81"/>
      <c r="D107" s="50"/>
      <c r="E107" s="51"/>
    </row>
    <row r="108" spans="1:5" ht="12.4" customHeight="1" x14ac:dyDescent="0.2">
      <c r="A108" s="332" t="s">
        <v>302</v>
      </c>
      <c r="B108" s="25" t="s">
        <v>303</v>
      </c>
      <c r="C108" s="79" t="s">
        <v>225</v>
      </c>
      <c r="D108" s="47"/>
      <c r="E108" s="48"/>
    </row>
    <row r="109" spans="1:5" ht="12.4" customHeight="1" x14ac:dyDescent="0.2">
      <c r="A109" s="311"/>
      <c r="B109" s="18" t="s">
        <v>298</v>
      </c>
      <c r="C109" s="21" t="s">
        <v>189</v>
      </c>
      <c r="D109" s="43"/>
      <c r="E109" s="44"/>
    </row>
    <row r="110" spans="1:5" ht="12.4" customHeight="1" x14ac:dyDescent="0.2">
      <c r="A110" s="311"/>
      <c r="B110" s="18" t="s">
        <v>299</v>
      </c>
      <c r="C110" s="21" t="s">
        <v>189</v>
      </c>
      <c r="D110" s="43"/>
      <c r="E110" s="44"/>
    </row>
    <row r="111" spans="1:5" ht="12.4" customHeight="1" x14ac:dyDescent="0.2">
      <c r="A111" s="311"/>
      <c r="B111" s="18" t="s">
        <v>206</v>
      </c>
      <c r="C111" s="21" t="s">
        <v>189</v>
      </c>
      <c r="D111" s="43"/>
      <c r="E111" s="44"/>
    </row>
    <row r="112" spans="1:5" ht="13.15" customHeight="1" x14ac:dyDescent="0.2">
      <c r="A112" s="311"/>
      <c r="B112" s="18" t="s">
        <v>300</v>
      </c>
      <c r="C112" s="21" t="s">
        <v>189</v>
      </c>
      <c r="D112" s="43"/>
      <c r="E112" s="44"/>
    </row>
    <row r="113" spans="1:5" ht="12.4" customHeight="1" thickBot="1" x14ac:dyDescent="0.25">
      <c r="A113" s="333"/>
      <c r="B113" s="19" t="s">
        <v>301</v>
      </c>
      <c r="C113" s="81"/>
      <c r="D113" s="50"/>
      <c r="E113" s="51"/>
    </row>
    <row r="114" spans="1:5" ht="12.4" customHeight="1" x14ac:dyDescent="0.2">
      <c r="A114" s="332" t="s">
        <v>304</v>
      </c>
      <c r="B114" s="25" t="s">
        <v>213</v>
      </c>
      <c r="C114" s="79" t="s">
        <v>189</v>
      </c>
      <c r="D114" s="47"/>
      <c r="E114" s="48"/>
    </row>
    <row r="115" spans="1:5" ht="13.15" customHeight="1" x14ac:dyDescent="0.2">
      <c r="A115" s="311"/>
      <c r="B115" s="18" t="s">
        <v>305</v>
      </c>
      <c r="C115" s="21" t="s">
        <v>208</v>
      </c>
      <c r="D115" s="43"/>
      <c r="E115" s="44"/>
    </row>
    <row r="116" spans="1:5" ht="12.4" customHeight="1" x14ac:dyDescent="0.2">
      <c r="A116" s="311"/>
      <c r="B116" s="18" t="s">
        <v>306</v>
      </c>
      <c r="C116" s="21" t="s">
        <v>189</v>
      </c>
      <c r="D116" s="43"/>
      <c r="E116" s="44"/>
    </row>
    <row r="117" spans="1:5" ht="12.4" customHeight="1" x14ac:dyDescent="0.2">
      <c r="A117" s="311"/>
      <c r="B117" s="18" t="s">
        <v>307</v>
      </c>
      <c r="C117" s="21" t="s">
        <v>208</v>
      </c>
      <c r="D117" s="43"/>
      <c r="E117" s="44"/>
    </row>
    <row r="118" spans="1:5" ht="13.15" customHeight="1" thickBot="1" x14ac:dyDescent="0.25">
      <c r="A118" s="333"/>
      <c r="B118" s="19" t="s">
        <v>301</v>
      </c>
      <c r="C118" s="81"/>
      <c r="D118" s="50"/>
      <c r="E118" s="51"/>
    </row>
    <row r="119" spans="1:5" ht="41.25" customHeight="1" x14ac:dyDescent="0.2">
      <c r="A119" s="332" t="s">
        <v>308</v>
      </c>
      <c r="B119" s="25" t="s">
        <v>309</v>
      </c>
      <c r="C119" s="21" t="s">
        <v>189</v>
      </c>
      <c r="D119" s="47"/>
      <c r="E119" s="48"/>
    </row>
    <row r="120" spans="1:5" ht="19.899999999999999" customHeight="1" x14ac:dyDescent="0.2">
      <c r="A120" s="311"/>
      <c r="B120" s="18" t="s">
        <v>310</v>
      </c>
      <c r="C120" s="21"/>
      <c r="D120" s="43"/>
      <c r="E120" s="44"/>
    </row>
    <row r="121" spans="1:5" ht="19.899999999999999" customHeight="1" x14ac:dyDescent="0.2">
      <c r="A121" s="311"/>
      <c r="B121" s="18" t="s">
        <v>311</v>
      </c>
      <c r="C121" s="21" t="s">
        <v>208</v>
      </c>
      <c r="D121" s="43"/>
      <c r="E121" s="44"/>
    </row>
    <row r="122" spans="1:5" ht="19.899999999999999" customHeight="1" x14ac:dyDescent="0.2">
      <c r="A122" s="311"/>
      <c r="B122" s="18" t="s">
        <v>312</v>
      </c>
      <c r="C122" s="21"/>
      <c r="D122" s="43"/>
      <c r="E122" s="44"/>
    </row>
    <row r="123" spans="1:5" ht="55.15" customHeight="1" thickBot="1" x14ac:dyDescent="0.25">
      <c r="A123" s="333"/>
      <c r="B123" s="19" t="s">
        <v>301</v>
      </c>
      <c r="C123" s="81" t="s">
        <v>313</v>
      </c>
      <c r="D123" s="50"/>
      <c r="E123" s="51"/>
    </row>
    <row r="124" spans="1:5" ht="18.75" customHeight="1" thickBot="1" x14ac:dyDescent="0.25">
      <c r="A124" s="26" t="s">
        <v>314</v>
      </c>
      <c r="B124" s="27" t="s">
        <v>315</v>
      </c>
      <c r="C124" s="87" t="s">
        <v>208</v>
      </c>
      <c r="D124" s="63"/>
      <c r="E124" s="54"/>
    </row>
    <row r="125" spans="1:5" x14ac:dyDescent="0.2">
      <c r="A125" s="332" t="s">
        <v>316</v>
      </c>
      <c r="B125" s="25" t="s">
        <v>317</v>
      </c>
      <c r="C125" s="79"/>
      <c r="D125" s="47"/>
      <c r="E125" s="48"/>
    </row>
    <row r="126" spans="1:5" x14ac:dyDescent="0.2">
      <c r="A126" s="311"/>
      <c r="B126" s="18" t="s">
        <v>318</v>
      </c>
      <c r="C126" s="21"/>
      <c r="D126" s="43"/>
      <c r="E126" s="44"/>
    </row>
    <row r="127" spans="1:5" x14ac:dyDescent="0.2">
      <c r="A127" s="311"/>
      <c r="B127" s="18" t="s">
        <v>319</v>
      </c>
      <c r="C127" s="21"/>
      <c r="D127" s="43"/>
      <c r="E127" s="44"/>
    </row>
    <row r="128" spans="1:5" x14ac:dyDescent="0.2">
      <c r="A128" s="311"/>
      <c r="B128" s="18" t="s">
        <v>320</v>
      </c>
      <c r="C128" s="21"/>
      <c r="D128" s="43"/>
      <c r="E128" s="44"/>
    </row>
    <row r="129" spans="1:5" x14ac:dyDescent="0.2">
      <c r="A129" s="311"/>
      <c r="B129" s="18" t="s">
        <v>321</v>
      </c>
      <c r="C129" s="21"/>
      <c r="D129" s="43"/>
      <c r="E129" s="44"/>
    </row>
    <row r="130" spans="1:5" x14ac:dyDescent="0.2">
      <c r="A130" s="311"/>
      <c r="B130" s="18" t="s">
        <v>322</v>
      </c>
      <c r="C130" s="21"/>
      <c r="D130" s="43"/>
      <c r="E130" s="44"/>
    </row>
    <row r="131" spans="1:5" x14ac:dyDescent="0.2">
      <c r="A131" s="311"/>
      <c r="B131" s="18" t="s">
        <v>323</v>
      </c>
      <c r="C131" s="21"/>
      <c r="D131" s="43"/>
      <c r="E131" s="44"/>
    </row>
    <row r="132" spans="1:5" x14ac:dyDescent="0.2">
      <c r="A132" s="311"/>
      <c r="B132" s="18" t="s">
        <v>324</v>
      </c>
      <c r="C132" s="21"/>
      <c r="D132" s="43"/>
      <c r="E132" s="44"/>
    </row>
    <row r="133" spans="1:5" x14ac:dyDescent="0.2">
      <c r="A133" s="311"/>
      <c r="B133" s="18" t="s">
        <v>325</v>
      </c>
      <c r="C133" s="21"/>
      <c r="D133" s="43"/>
      <c r="E133" s="44"/>
    </row>
    <row r="134" spans="1:5" x14ac:dyDescent="0.2">
      <c r="A134" s="311"/>
      <c r="B134" s="18" t="s">
        <v>326</v>
      </c>
      <c r="C134" s="21"/>
      <c r="D134" s="43"/>
      <c r="E134" s="44"/>
    </row>
    <row r="135" spans="1:5" x14ac:dyDescent="0.2">
      <c r="A135" s="311"/>
      <c r="B135" s="18" t="s">
        <v>327</v>
      </c>
      <c r="C135" s="21"/>
      <c r="D135" s="43"/>
      <c r="E135" s="44"/>
    </row>
    <row r="136" spans="1:5" x14ac:dyDescent="0.2">
      <c r="A136" s="311"/>
      <c r="B136" s="18" t="s">
        <v>328</v>
      </c>
      <c r="C136" s="21"/>
      <c r="D136" s="43"/>
      <c r="E136" s="44"/>
    </row>
    <row r="137" spans="1:5" ht="13.5" thickBot="1" x14ac:dyDescent="0.25">
      <c r="A137" s="333"/>
      <c r="B137" s="19" t="s">
        <v>301</v>
      </c>
      <c r="C137" s="81"/>
      <c r="D137" s="50"/>
      <c r="E137" s="51"/>
    </row>
    <row r="138" spans="1:5" ht="18" customHeight="1" thickBot="1" x14ac:dyDescent="0.25">
      <c r="A138" s="26" t="s">
        <v>329</v>
      </c>
      <c r="B138" s="27" t="s">
        <v>330</v>
      </c>
      <c r="C138" s="87" t="s">
        <v>222</v>
      </c>
      <c r="D138" s="63"/>
      <c r="E138" s="54"/>
    </row>
    <row r="139" spans="1:5" ht="18.75" customHeight="1" thickBot="1" x14ac:dyDescent="0.25">
      <c r="A139" s="26" t="s">
        <v>331</v>
      </c>
      <c r="B139" s="27" t="s">
        <v>332</v>
      </c>
      <c r="C139" s="87" t="s">
        <v>225</v>
      </c>
      <c r="D139" s="63"/>
      <c r="E139" s="54"/>
    </row>
    <row r="140" spans="1:5" ht="26.25" thickBot="1" x14ac:dyDescent="0.25">
      <c r="A140" s="26" t="s">
        <v>333</v>
      </c>
      <c r="B140" s="27" t="s">
        <v>334</v>
      </c>
      <c r="C140" s="87"/>
      <c r="D140" s="63"/>
      <c r="E140" s="54"/>
    </row>
    <row r="141" spans="1:5" x14ac:dyDescent="0.2">
      <c r="A141" s="355" t="s">
        <v>335</v>
      </c>
      <c r="B141" s="356"/>
    </row>
    <row r="142" spans="1:5" x14ac:dyDescent="0.2">
      <c r="A142" s="357"/>
      <c r="B142" s="358"/>
    </row>
    <row r="143" spans="1:5" x14ac:dyDescent="0.2">
      <c r="A143" s="357"/>
      <c r="B143" s="358"/>
    </row>
    <row r="144" spans="1:5" x14ac:dyDescent="0.2">
      <c r="A144" s="357"/>
      <c r="B144" s="358"/>
    </row>
    <row r="145" spans="1:2" ht="13.5" thickBot="1" x14ac:dyDescent="0.25">
      <c r="A145" s="359"/>
      <c r="B145" s="360"/>
    </row>
  </sheetData>
  <mergeCells count="17">
    <mergeCell ref="A108:A113"/>
    <mergeCell ref="A114:A118"/>
    <mergeCell ref="A119:A123"/>
    <mergeCell ref="A125:A137"/>
    <mergeCell ref="A141:B145"/>
    <mergeCell ref="A102:A107"/>
    <mergeCell ref="A1:E2"/>
    <mergeCell ref="A3:E3"/>
    <mergeCell ref="A4:B4"/>
    <mergeCell ref="A7:A11"/>
    <mergeCell ref="A12:A14"/>
    <mergeCell ref="A15:A18"/>
    <mergeCell ref="A19:A24"/>
    <mergeCell ref="A25:A43"/>
    <mergeCell ref="A44:A62"/>
    <mergeCell ref="A63:A81"/>
    <mergeCell ref="A82:A101"/>
  </mergeCells>
  <conditionalFormatting sqref="D125:D137">
    <cfRule type="expression" priority="12">
      <formula>$D$124 &lt;&gt; "Yes"</formula>
    </cfRule>
  </conditionalFormatting>
  <conditionalFormatting sqref="D125:D137">
    <cfRule type="expression" dxfId="404" priority="11">
      <formula>$D$124 &lt;&gt; "Yes"</formula>
    </cfRule>
  </conditionalFormatting>
  <conditionalFormatting sqref="C125:C137">
    <cfRule type="expression" dxfId="403" priority="10">
      <formula>$C$124 &lt;&gt; "Yes"</formula>
    </cfRule>
  </conditionalFormatting>
  <conditionalFormatting sqref="D23:D24 D102:D106 D108:D112 D114:D117 D119 D121 D124">
    <cfRule type="containsBlanks" dxfId="402" priority="9">
      <formula>LEN(TRIM(D23))=0</formula>
    </cfRule>
  </conditionalFormatting>
  <conditionalFormatting sqref="D126">
    <cfRule type="expression" dxfId="401" priority="8">
      <formula>AND($D$124 = "Yes", $D$126 = "")</formula>
    </cfRule>
  </conditionalFormatting>
  <conditionalFormatting sqref="D127">
    <cfRule type="expression" dxfId="400" priority="7">
      <formula>AND($D$124 = "Yes", $D$127 = "")</formula>
    </cfRule>
  </conditionalFormatting>
  <conditionalFormatting sqref="D128">
    <cfRule type="expression" dxfId="399" priority="6">
      <formula>AND($D$124 = "Yes", $D$128 = "")</formula>
    </cfRule>
  </conditionalFormatting>
  <conditionalFormatting sqref="D129">
    <cfRule type="expression" dxfId="398" priority="5">
      <formula>AND($D$124 = "Yes", $D$129 = "")</formula>
    </cfRule>
  </conditionalFormatting>
  <conditionalFormatting sqref="D130">
    <cfRule type="expression" dxfId="397" priority="4">
      <formula>AND($D$124 = "Yes", $D$130 = "")</formula>
    </cfRule>
  </conditionalFormatting>
  <conditionalFormatting sqref="D131">
    <cfRule type="expression" dxfId="396" priority="3">
      <formula>AND($D$124 = "Yes", $D$131 = "")</formula>
    </cfRule>
  </conditionalFormatting>
  <conditionalFormatting sqref="D133">
    <cfRule type="expression" dxfId="395" priority="2">
      <formula>AND($D$124 = "Yes", $D$133 = "")</formula>
    </cfRule>
  </conditionalFormatting>
  <conditionalFormatting sqref="D135">
    <cfRule type="expression" dxfId="394" priority="1">
      <formula>AND($D$124 = "Yes", $D$135 = "")</formula>
    </cfRule>
  </conditionalFormatting>
  <dataValidations count="4">
    <dataValidation type="list" allowBlank="1" showInputMessage="1" showErrorMessage="1" sqref="C23 C102:C106 C124 C114:C117 C119 C121 C108:C112" xr:uid="{30431A4C-F40A-40AB-A211-7B26E1365E6F}">
      <formula1>"Yes, No, N/A"</formula1>
    </dataValidation>
    <dataValidation type="list" allowBlank="1" showInputMessage="1" showErrorMessage="1" sqref="C24:D24" xr:uid="{BE268B0E-A2EB-4ABF-A12A-140F983E991B}">
      <formula1>"Two-bell, Bell-less top, Other (Describe in Comments)"</formula1>
    </dataValidation>
    <dataValidation allowBlank="1" showInputMessage="1" showErrorMessage="1" promptTitle="Include 6 Decimal Points" prompt="Please enter coordinate locations in decimal degrees to precision of six (6) decimal places." sqref="D12:D13" xr:uid="{D5D7A28A-BEBF-499F-BD6C-B13A62DFDA19}"/>
    <dataValidation type="list" allowBlank="1" showInputMessage="1" showErrorMessage="1" errorTitle="Incorrect Input Value" error="Please enter 'Yes', 'No', or 'N/A'." sqref="D121 D124 D126:D131 D114:D117 D108:D112 D102:D106 D119 D133 D135 D23" xr:uid="{775E0778-CBFB-439B-9688-026606CA0ED0}">
      <formula1>"Yes, No, N/A"</formula1>
    </dataValidation>
  </dataValidations>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1BF1B-7EEB-447E-859B-377AEC09E958}">
  <sheetPr codeName="Sheet6">
    <tabColor rgb="FF92D050"/>
  </sheetPr>
  <dimension ref="A1:E145"/>
  <sheetViews>
    <sheetView zoomScale="80" zoomScaleNormal="80" workbookViewId="0">
      <pane xSplit="2" ySplit="4" topLeftCell="C5" activePane="bottomRight" state="frozen"/>
      <selection pane="topRight" activeCell="C1" sqref="C1"/>
      <selection pane="bottomLeft" activeCell="A5" sqref="A5"/>
      <selection pane="bottomRight" activeCell="D6" sqref="D6:D11"/>
    </sheetView>
  </sheetViews>
  <sheetFormatPr defaultColWidth="9.140625" defaultRowHeight="12.75" x14ac:dyDescent="0.2"/>
  <cols>
    <col min="1" max="1" width="31.140625" style="33" customWidth="1"/>
    <col min="2" max="2" width="57.42578125" style="73" customWidth="1"/>
    <col min="3" max="4" width="35.7109375" style="73" customWidth="1"/>
    <col min="5" max="5" width="35.7109375" style="33" customWidth="1"/>
    <col min="6" max="16384" width="9.140625" style="33"/>
  </cols>
  <sheetData>
    <row r="1" spans="1:5" ht="14.65" customHeight="1" x14ac:dyDescent="0.2">
      <c r="A1" s="312" t="s">
        <v>242</v>
      </c>
      <c r="B1" s="313"/>
      <c r="C1" s="313"/>
      <c r="D1" s="313"/>
      <c r="E1" s="314"/>
    </row>
    <row r="2" spans="1:5" ht="14.65" customHeight="1" x14ac:dyDescent="0.2">
      <c r="A2" s="315"/>
      <c r="B2" s="316"/>
      <c r="C2" s="316"/>
      <c r="D2" s="316"/>
      <c r="E2" s="317"/>
    </row>
    <row r="3" spans="1:5" ht="54" customHeight="1" thickBot="1" x14ac:dyDescent="0.25">
      <c r="A3" s="340" t="s">
        <v>112</v>
      </c>
      <c r="B3" s="341"/>
      <c r="C3" s="342"/>
      <c r="D3" s="342"/>
      <c r="E3" s="343"/>
    </row>
    <row r="4" spans="1:5" ht="24.75" customHeight="1" thickBot="1" x14ac:dyDescent="0.25">
      <c r="A4" s="322"/>
      <c r="B4" s="323"/>
      <c r="C4" s="16" t="s">
        <v>113</v>
      </c>
      <c r="D4" s="17" t="s">
        <v>25</v>
      </c>
      <c r="E4" s="17" t="s">
        <v>38</v>
      </c>
    </row>
    <row r="5" spans="1:5" ht="14.65" customHeight="1" thickBot="1" x14ac:dyDescent="0.25">
      <c r="A5" s="32" t="s">
        <v>243</v>
      </c>
      <c r="B5" s="74" t="s">
        <v>244</v>
      </c>
      <c r="C5" s="75">
        <v>5</v>
      </c>
      <c r="D5" s="76" t="s">
        <v>1779</v>
      </c>
      <c r="E5" s="55" t="s">
        <v>346</v>
      </c>
    </row>
    <row r="6" spans="1:5" ht="12.4" customHeight="1" thickBot="1" x14ac:dyDescent="0.25">
      <c r="A6" s="77" t="s">
        <v>245</v>
      </c>
      <c r="B6" s="27" t="s">
        <v>246</v>
      </c>
      <c r="C6" s="78" t="s">
        <v>349</v>
      </c>
      <c r="D6" s="63"/>
      <c r="E6" s="54"/>
    </row>
    <row r="7" spans="1:5" x14ac:dyDescent="0.2">
      <c r="A7" s="348" t="s">
        <v>248</v>
      </c>
      <c r="B7" s="25" t="s">
        <v>249</v>
      </c>
      <c r="C7" s="79"/>
      <c r="D7" s="47"/>
      <c r="E7" s="48"/>
    </row>
    <row r="8" spans="1:5" x14ac:dyDescent="0.2">
      <c r="A8" s="349"/>
      <c r="B8" s="18" t="s">
        <v>250</v>
      </c>
      <c r="C8" s="21"/>
      <c r="D8" s="43"/>
      <c r="E8" s="44"/>
    </row>
    <row r="9" spans="1:5" x14ac:dyDescent="0.2">
      <c r="A9" s="349"/>
      <c r="B9" s="80" t="s">
        <v>251</v>
      </c>
      <c r="C9" s="67"/>
      <c r="D9" s="43"/>
      <c r="E9" s="44"/>
    </row>
    <row r="10" spans="1:5" x14ac:dyDescent="0.2">
      <c r="A10" s="349"/>
      <c r="B10" s="18" t="s">
        <v>252</v>
      </c>
      <c r="C10" s="21"/>
      <c r="D10" s="43"/>
      <c r="E10" s="44"/>
    </row>
    <row r="11" spans="1:5" ht="13.5" thickBot="1" x14ac:dyDescent="0.25">
      <c r="A11" s="350"/>
      <c r="B11" s="19" t="s">
        <v>253</v>
      </c>
      <c r="C11" s="81"/>
      <c r="D11" s="50"/>
      <c r="E11" s="51"/>
    </row>
    <row r="12" spans="1:5" ht="12.75" customHeight="1" x14ac:dyDescent="0.2">
      <c r="A12" s="324" t="s">
        <v>254</v>
      </c>
      <c r="B12" s="82" t="s">
        <v>143</v>
      </c>
      <c r="C12" s="94"/>
      <c r="D12" s="47"/>
      <c r="E12" s="48"/>
    </row>
    <row r="13" spans="1:5" ht="14.65" customHeight="1" x14ac:dyDescent="0.2">
      <c r="A13" s="352"/>
      <c r="B13" s="83" t="s">
        <v>144</v>
      </c>
      <c r="C13" s="21"/>
      <c r="D13" s="43"/>
      <c r="E13" s="44"/>
    </row>
    <row r="14" spans="1:5" ht="25.5" customHeight="1" x14ac:dyDescent="0.2">
      <c r="A14" s="354"/>
      <c r="B14" s="83" t="s">
        <v>255</v>
      </c>
      <c r="C14" s="21"/>
      <c r="D14" s="43"/>
      <c r="E14" s="44"/>
    </row>
    <row r="15" spans="1:5" ht="18" customHeight="1" x14ac:dyDescent="0.2">
      <c r="A15" s="351" t="s">
        <v>257</v>
      </c>
      <c r="B15" s="83" t="s">
        <v>258</v>
      </c>
      <c r="C15" s="21"/>
      <c r="D15" s="43"/>
      <c r="E15" s="44"/>
    </row>
    <row r="16" spans="1:5" ht="18" customHeight="1" x14ac:dyDescent="0.2">
      <c r="A16" s="352"/>
      <c r="B16" s="18" t="s">
        <v>147</v>
      </c>
      <c r="C16" s="21"/>
      <c r="D16" s="43"/>
      <c r="E16" s="44"/>
    </row>
    <row r="17" spans="1:5" ht="18" customHeight="1" x14ac:dyDescent="0.2">
      <c r="A17" s="352"/>
      <c r="B17" s="18" t="s">
        <v>148</v>
      </c>
      <c r="C17" s="21"/>
      <c r="D17" s="43"/>
      <c r="E17" s="44"/>
    </row>
    <row r="18" spans="1:5" ht="45" customHeight="1" thickBot="1" x14ac:dyDescent="0.25">
      <c r="A18" s="353"/>
      <c r="B18" s="19" t="s">
        <v>259</v>
      </c>
      <c r="C18" s="81"/>
      <c r="D18" s="50"/>
      <c r="E18" s="51"/>
    </row>
    <row r="19" spans="1:5" x14ac:dyDescent="0.2">
      <c r="A19" s="348" t="s">
        <v>261</v>
      </c>
      <c r="B19" s="25" t="s">
        <v>262</v>
      </c>
      <c r="C19" s="79">
        <v>293</v>
      </c>
      <c r="D19" s="47"/>
      <c r="E19" s="48"/>
    </row>
    <row r="20" spans="1:5" x14ac:dyDescent="0.2">
      <c r="A20" s="349"/>
      <c r="B20" s="18" t="s">
        <v>263</v>
      </c>
      <c r="C20" s="21">
        <v>3432</v>
      </c>
      <c r="D20" s="43"/>
      <c r="E20" s="44"/>
    </row>
    <row r="21" spans="1:5" x14ac:dyDescent="0.2">
      <c r="A21" s="349"/>
      <c r="B21" s="18" t="s">
        <v>264</v>
      </c>
      <c r="C21" s="21">
        <v>1942</v>
      </c>
      <c r="D21" s="43"/>
      <c r="E21" s="44"/>
    </row>
    <row r="22" spans="1:5" x14ac:dyDescent="0.2">
      <c r="A22" s="349"/>
      <c r="B22" s="18" t="s">
        <v>265</v>
      </c>
      <c r="C22" s="21">
        <v>7500</v>
      </c>
      <c r="D22" s="43"/>
      <c r="E22" s="44"/>
    </row>
    <row r="23" spans="1:5" ht="25.5" x14ac:dyDescent="0.2">
      <c r="A23" s="349"/>
      <c r="B23" s="18" t="s">
        <v>266</v>
      </c>
      <c r="C23" s="21"/>
      <c r="D23" s="47"/>
      <c r="E23" s="44"/>
    </row>
    <row r="24" spans="1:5" ht="25.5" x14ac:dyDescent="0.2">
      <c r="A24" s="349"/>
      <c r="B24" s="18" t="s">
        <v>267</v>
      </c>
      <c r="C24" s="21"/>
      <c r="D24" s="43"/>
      <c r="E24" s="44"/>
    </row>
    <row r="25" spans="1:5" ht="15" customHeight="1" x14ac:dyDescent="0.2">
      <c r="A25" s="332" t="s">
        <v>269</v>
      </c>
      <c r="B25" s="25" t="s">
        <v>270</v>
      </c>
      <c r="C25" s="79">
        <v>474110</v>
      </c>
      <c r="D25" s="47"/>
      <c r="E25" s="48"/>
    </row>
    <row r="26" spans="1:5" ht="15" customHeight="1" x14ac:dyDescent="0.2">
      <c r="A26" s="311"/>
      <c r="B26" s="18" t="s">
        <v>271</v>
      </c>
      <c r="C26" s="21"/>
      <c r="D26" s="43"/>
      <c r="E26" s="44"/>
    </row>
    <row r="27" spans="1:5" ht="15" customHeight="1" x14ac:dyDescent="0.2">
      <c r="A27" s="311"/>
      <c r="B27" s="18" t="s">
        <v>272</v>
      </c>
      <c r="C27" s="21">
        <v>508</v>
      </c>
      <c r="D27" s="43"/>
      <c r="E27" s="44"/>
    </row>
    <row r="28" spans="1:5" ht="15" customHeight="1" x14ac:dyDescent="0.2">
      <c r="A28" s="311"/>
      <c r="B28" s="18" t="s">
        <v>273</v>
      </c>
      <c r="C28" s="21">
        <v>22686</v>
      </c>
      <c r="D28" s="43"/>
      <c r="E28" s="44"/>
    </row>
    <row r="29" spans="1:5" ht="15" customHeight="1" x14ac:dyDescent="0.2">
      <c r="A29" s="311"/>
      <c r="B29" s="18" t="s">
        <v>274</v>
      </c>
      <c r="C29" s="21">
        <v>11327</v>
      </c>
      <c r="D29" s="43"/>
      <c r="E29" s="44"/>
    </row>
    <row r="30" spans="1:5" ht="15" customHeight="1" x14ac:dyDescent="0.2">
      <c r="A30" s="311"/>
      <c r="B30" s="18" t="s">
        <v>275</v>
      </c>
      <c r="C30" s="21">
        <v>172287</v>
      </c>
      <c r="D30" s="43"/>
      <c r="E30" s="44"/>
    </row>
    <row r="31" spans="1:5" ht="15" customHeight="1" x14ac:dyDescent="0.2">
      <c r="A31" s="311"/>
      <c r="B31" s="18" t="s">
        <v>276</v>
      </c>
      <c r="C31" s="21"/>
      <c r="D31" s="43"/>
      <c r="E31" s="44"/>
    </row>
    <row r="32" spans="1:5" ht="15" customHeight="1" x14ac:dyDescent="0.2">
      <c r="A32" s="311"/>
      <c r="B32" s="18" t="s">
        <v>277</v>
      </c>
      <c r="C32" s="21"/>
      <c r="D32" s="43"/>
      <c r="E32" s="44"/>
    </row>
    <row r="33" spans="1:5" ht="15" customHeight="1" x14ac:dyDescent="0.2">
      <c r="A33" s="311"/>
      <c r="B33" s="18" t="s">
        <v>278</v>
      </c>
      <c r="C33" s="21">
        <v>4157</v>
      </c>
      <c r="D33" s="43"/>
      <c r="E33" s="44"/>
    </row>
    <row r="34" spans="1:5" ht="15" customHeight="1" x14ac:dyDescent="0.2">
      <c r="A34" s="311"/>
      <c r="B34" s="18" t="s">
        <v>279</v>
      </c>
      <c r="C34" s="21"/>
      <c r="D34" s="43"/>
      <c r="E34" s="44"/>
    </row>
    <row r="35" spans="1:5" ht="37.5" customHeight="1" x14ac:dyDescent="0.2">
      <c r="A35" s="311"/>
      <c r="B35" s="18" t="s">
        <v>280</v>
      </c>
      <c r="C35" s="21" t="s">
        <v>350</v>
      </c>
      <c r="D35" s="43"/>
      <c r="E35" s="44"/>
    </row>
    <row r="36" spans="1:5" ht="15" customHeight="1" x14ac:dyDescent="0.2">
      <c r="A36" s="311"/>
      <c r="B36" s="18" t="s">
        <v>282</v>
      </c>
      <c r="C36" s="21"/>
      <c r="D36" s="43"/>
      <c r="E36" s="44"/>
    </row>
    <row r="37" spans="1:5" ht="15" customHeight="1" x14ac:dyDescent="0.2">
      <c r="A37" s="311"/>
      <c r="B37" s="18" t="s">
        <v>284</v>
      </c>
      <c r="C37" s="21">
        <v>6175</v>
      </c>
      <c r="D37" s="43"/>
      <c r="E37" s="44"/>
    </row>
    <row r="38" spans="1:5" ht="15" customHeight="1" x14ac:dyDescent="0.2">
      <c r="A38" s="311"/>
      <c r="B38" s="18" t="s">
        <v>285</v>
      </c>
      <c r="C38" s="21">
        <v>78</v>
      </c>
      <c r="D38" s="43"/>
      <c r="E38" s="44"/>
    </row>
    <row r="39" spans="1:5" ht="15" customHeight="1" x14ac:dyDescent="0.2">
      <c r="A39" s="311"/>
      <c r="B39" s="18" t="s">
        <v>286</v>
      </c>
      <c r="C39" s="21">
        <v>1.21</v>
      </c>
      <c r="D39" s="43"/>
      <c r="E39" s="44"/>
    </row>
    <row r="40" spans="1:5" ht="15" customHeight="1" x14ac:dyDescent="0.2">
      <c r="A40" s="311"/>
      <c r="B40" s="18" t="s">
        <v>287</v>
      </c>
      <c r="C40" s="21"/>
      <c r="D40" s="43"/>
      <c r="E40" s="44"/>
    </row>
    <row r="41" spans="1:5" ht="15" customHeight="1" x14ac:dyDescent="0.2">
      <c r="A41" s="311"/>
      <c r="B41" s="18" t="s">
        <v>288</v>
      </c>
      <c r="C41" s="21">
        <v>322034</v>
      </c>
      <c r="D41" s="43"/>
      <c r="E41" s="44"/>
    </row>
    <row r="42" spans="1:5" ht="15" customHeight="1" x14ac:dyDescent="0.2">
      <c r="A42" s="311"/>
      <c r="B42" s="18" t="s">
        <v>289</v>
      </c>
      <c r="C42" s="21">
        <v>66943</v>
      </c>
      <c r="D42" s="43"/>
      <c r="E42" s="44"/>
    </row>
    <row r="43" spans="1:5" ht="15" customHeight="1" thickBot="1" x14ac:dyDescent="0.25">
      <c r="A43" s="333"/>
      <c r="B43" s="19" t="s">
        <v>290</v>
      </c>
      <c r="C43" s="81"/>
      <c r="D43" s="50"/>
      <c r="E43" s="51"/>
    </row>
    <row r="44" spans="1:5" ht="15" customHeight="1" x14ac:dyDescent="0.2">
      <c r="A44" s="332" t="s">
        <v>291</v>
      </c>
      <c r="B44" s="25" t="s">
        <v>270</v>
      </c>
      <c r="C44" s="84"/>
      <c r="D44" s="47"/>
      <c r="E44" s="48"/>
    </row>
    <row r="45" spans="1:5" ht="15" customHeight="1" x14ac:dyDescent="0.2">
      <c r="A45" s="311"/>
      <c r="B45" s="18" t="s">
        <v>271</v>
      </c>
      <c r="C45" s="2"/>
      <c r="D45" s="43"/>
      <c r="E45" s="44"/>
    </row>
    <row r="46" spans="1:5" ht="15" customHeight="1" x14ac:dyDescent="0.2">
      <c r="A46" s="311"/>
      <c r="B46" s="18" t="s">
        <v>272</v>
      </c>
      <c r="C46" s="2"/>
      <c r="D46" s="43"/>
      <c r="E46" s="44"/>
    </row>
    <row r="47" spans="1:5" ht="15" customHeight="1" x14ac:dyDescent="0.2">
      <c r="A47" s="311"/>
      <c r="B47" s="18" t="s">
        <v>273</v>
      </c>
      <c r="C47" s="2"/>
      <c r="D47" s="43"/>
      <c r="E47" s="44"/>
    </row>
    <row r="48" spans="1:5" ht="15" customHeight="1" x14ac:dyDescent="0.2">
      <c r="A48" s="311"/>
      <c r="B48" s="18" t="s">
        <v>274</v>
      </c>
      <c r="C48" s="2"/>
      <c r="D48" s="43"/>
      <c r="E48" s="44"/>
    </row>
    <row r="49" spans="1:5" ht="15" customHeight="1" x14ac:dyDescent="0.2">
      <c r="A49" s="311"/>
      <c r="B49" s="18" t="s">
        <v>275</v>
      </c>
      <c r="C49" s="2"/>
      <c r="D49" s="43"/>
      <c r="E49" s="44"/>
    </row>
    <row r="50" spans="1:5" ht="15" customHeight="1" x14ac:dyDescent="0.2">
      <c r="A50" s="311"/>
      <c r="B50" s="18" t="s">
        <v>276</v>
      </c>
      <c r="C50" s="2"/>
      <c r="D50" s="43"/>
      <c r="E50" s="44"/>
    </row>
    <row r="51" spans="1:5" ht="15" customHeight="1" x14ac:dyDescent="0.2">
      <c r="A51" s="311"/>
      <c r="B51" s="18" t="s">
        <v>277</v>
      </c>
      <c r="C51" s="2"/>
      <c r="D51" s="43"/>
      <c r="E51" s="44"/>
    </row>
    <row r="52" spans="1:5" ht="15" customHeight="1" x14ac:dyDescent="0.2">
      <c r="A52" s="311"/>
      <c r="B52" s="18" t="s">
        <v>278</v>
      </c>
      <c r="C52" s="85"/>
      <c r="D52" s="43"/>
      <c r="E52" s="44"/>
    </row>
    <row r="53" spans="1:5" ht="15" customHeight="1" x14ac:dyDescent="0.2">
      <c r="A53" s="311"/>
      <c r="B53" s="18" t="s">
        <v>279</v>
      </c>
      <c r="C53" s="2"/>
      <c r="D53" s="43"/>
      <c r="E53" s="44"/>
    </row>
    <row r="54" spans="1:5" ht="15" customHeight="1" x14ac:dyDescent="0.2">
      <c r="A54" s="311"/>
      <c r="B54" s="18" t="s">
        <v>280</v>
      </c>
      <c r="C54" s="2"/>
      <c r="D54" s="43"/>
      <c r="E54" s="44"/>
    </row>
    <row r="55" spans="1:5" ht="15" customHeight="1" x14ac:dyDescent="0.2">
      <c r="A55" s="311"/>
      <c r="B55" s="18" t="s">
        <v>282</v>
      </c>
      <c r="C55" s="2"/>
      <c r="D55" s="43"/>
      <c r="E55" s="44"/>
    </row>
    <row r="56" spans="1:5" ht="15" customHeight="1" x14ac:dyDescent="0.2">
      <c r="A56" s="311"/>
      <c r="B56" s="18" t="s">
        <v>284</v>
      </c>
      <c r="C56" s="2"/>
      <c r="D56" s="43"/>
      <c r="E56" s="44"/>
    </row>
    <row r="57" spans="1:5" ht="15" customHeight="1" x14ac:dyDescent="0.2">
      <c r="A57" s="311"/>
      <c r="B57" s="18" t="s">
        <v>285</v>
      </c>
      <c r="C57" s="2"/>
      <c r="D57" s="43"/>
      <c r="E57" s="44"/>
    </row>
    <row r="58" spans="1:5" ht="15" customHeight="1" x14ac:dyDescent="0.2">
      <c r="A58" s="311"/>
      <c r="B58" s="18" t="s">
        <v>286</v>
      </c>
      <c r="C58" s="2"/>
      <c r="D58" s="43"/>
      <c r="E58" s="44"/>
    </row>
    <row r="59" spans="1:5" ht="15" customHeight="1" x14ac:dyDescent="0.2">
      <c r="A59" s="311"/>
      <c r="B59" s="18" t="s">
        <v>292</v>
      </c>
      <c r="C59" s="2"/>
      <c r="D59" s="43"/>
      <c r="E59" s="44"/>
    </row>
    <row r="60" spans="1:5" ht="15" customHeight="1" x14ac:dyDescent="0.2">
      <c r="A60" s="311"/>
      <c r="B60" s="18" t="s">
        <v>288</v>
      </c>
      <c r="C60" s="2"/>
      <c r="D60" s="43"/>
      <c r="E60" s="44"/>
    </row>
    <row r="61" spans="1:5" ht="15" customHeight="1" x14ac:dyDescent="0.2">
      <c r="A61" s="311"/>
      <c r="B61" s="18" t="s">
        <v>289</v>
      </c>
      <c r="C61" s="2"/>
      <c r="D61" s="43"/>
      <c r="E61" s="44"/>
    </row>
    <row r="62" spans="1:5" ht="15" customHeight="1" thickBot="1" x14ac:dyDescent="0.25">
      <c r="A62" s="333"/>
      <c r="B62" s="19" t="s">
        <v>290</v>
      </c>
      <c r="C62" s="86"/>
      <c r="D62" s="50"/>
      <c r="E62" s="51"/>
    </row>
    <row r="63" spans="1:5" ht="15" customHeight="1" x14ac:dyDescent="0.2">
      <c r="A63" s="332" t="s">
        <v>293</v>
      </c>
      <c r="B63" s="25" t="s">
        <v>270</v>
      </c>
      <c r="C63" s="84"/>
      <c r="D63" s="47"/>
      <c r="E63" s="48"/>
    </row>
    <row r="64" spans="1:5" ht="15" customHeight="1" x14ac:dyDescent="0.2">
      <c r="A64" s="311"/>
      <c r="B64" s="18" t="s">
        <v>271</v>
      </c>
      <c r="C64" s="2"/>
      <c r="D64" s="43"/>
      <c r="E64" s="44"/>
    </row>
    <row r="65" spans="1:5" ht="15" customHeight="1" x14ac:dyDescent="0.2">
      <c r="A65" s="311"/>
      <c r="B65" s="18" t="s">
        <v>272</v>
      </c>
      <c r="C65" s="2"/>
      <c r="D65" s="43"/>
      <c r="E65" s="44"/>
    </row>
    <row r="66" spans="1:5" ht="15" customHeight="1" x14ac:dyDescent="0.2">
      <c r="A66" s="311"/>
      <c r="B66" s="18" t="s">
        <v>273</v>
      </c>
      <c r="C66" s="2"/>
      <c r="D66" s="43"/>
      <c r="E66" s="44"/>
    </row>
    <row r="67" spans="1:5" ht="15" customHeight="1" x14ac:dyDescent="0.2">
      <c r="A67" s="311"/>
      <c r="B67" s="18" t="s">
        <v>274</v>
      </c>
      <c r="C67" s="2"/>
      <c r="D67" s="43"/>
      <c r="E67" s="44"/>
    </row>
    <row r="68" spans="1:5" ht="15" customHeight="1" x14ac:dyDescent="0.2">
      <c r="A68" s="311"/>
      <c r="B68" s="18" t="s">
        <v>275</v>
      </c>
      <c r="C68" s="2"/>
      <c r="D68" s="43"/>
      <c r="E68" s="44"/>
    </row>
    <row r="69" spans="1:5" ht="15" customHeight="1" x14ac:dyDescent="0.2">
      <c r="A69" s="311"/>
      <c r="B69" s="18" t="s">
        <v>276</v>
      </c>
      <c r="C69" s="2"/>
      <c r="D69" s="43"/>
      <c r="E69" s="44"/>
    </row>
    <row r="70" spans="1:5" ht="15" customHeight="1" x14ac:dyDescent="0.2">
      <c r="A70" s="311"/>
      <c r="B70" s="18" t="s">
        <v>277</v>
      </c>
      <c r="C70" s="2"/>
      <c r="D70" s="43"/>
      <c r="E70" s="44"/>
    </row>
    <row r="71" spans="1:5" ht="15" customHeight="1" x14ac:dyDescent="0.2">
      <c r="A71" s="311"/>
      <c r="B71" s="18" t="s">
        <v>278</v>
      </c>
      <c r="C71" s="2"/>
      <c r="D71" s="43"/>
      <c r="E71" s="44"/>
    </row>
    <row r="72" spans="1:5" ht="15" customHeight="1" x14ac:dyDescent="0.2">
      <c r="A72" s="311"/>
      <c r="B72" s="18" t="s">
        <v>279</v>
      </c>
      <c r="C72" s="2"/>
      <c r="D72" s="43"/>
      <c r="E72" s="44"/>
    </row>
    <row r="73" spans="1:5" ht="15" customHeight="1" x14ac:dyDescent="0.2">
      <c r="A73" s="311"/>
      <c r="B73" s="18" t="s">
        <v>280</v>
      </c>
      <c r="C73" s="2"/>
      <c r="D73" s="43"/>
      <c r="E73" s="44"/>
    </row>
    <row r="74" spans="1:5" ht="15" customHeight="1" x14ac:dyDescent="0.2">
      <c r="A74" s="311"/>
      <c r="B74" s="18" t="s">
        <v>282</v>
      </c>
      <c r="C74" s="2"/>
      <c r="D74" s="43"/>
      <c r="E74" s="44"/>
    </row>
    <row r="75" spans="1:5" ht="15" customHeight="1" x14ac:dyDescent="0.2">
      <c r="A75" s="311"/>
      <c r="B75" s="18" t="s">
        <v>284</v>
      </c>
      <c r="C75" s="2"/>
      <c r="D75" s="43"/>
      <c r="E75" s="44"/>
    </row>
    <row r="76" spans="1:5" ht="15" customHeight="1" x14ac:dyDescent="0.2">
      <c r="A76" s="311"/>
      <c r="B76" s="18" t="s">
        <v>285</v>
      </c>
      <c r="C76" s="2"/>
      <c r="D76" s="43"/>
      <c r="E76" s="44"/>
    </row>
    <row r="77" spans="1:5" ht="15" customHeight="1" x14ac:dyDescent="0.2">
      <c r="A77" s="311"/>
      <c r="B77" s="18" t="s">
        <v>286</v>
      </c>
      <c r="C77" s="2"/>
      <c r="D77" s="43"/>
      <c r="E77" s="44"/>
    </row>
    <row r="78" spans="1:5" ht="15" customHeight="1" x14ac:dyDescent="0.2">
      <c r="A78" s="311"/>
      <c r="B78" s="18" t="s">
        <v>287</v>
      </c>
      <c r="C78" s="2"/>
      <c r="D78" s="43"/>
      <c r="E78" s="44"/>
    </row>
    <row r="79" spans="1:5" ht="15" customHeight="1" x14ac:dyDescent="0.2">
      <c r="A79" s="311"/>
      <c r="B79" s="18" t="s">
        <v>288</v>
      </c>
      <c r="C79" s="2"/>
      <c r="D79" s="43"/>
      <c r="E79" s="44"/>
    </row>
    <row r="80" spans="1:5" ht="15" customHeight="1" x14ac:dyDescent="0.2">
      <c r="A80" s="311"/>
      <c r="B80" s="18" t="s">
        <v>289</v>
      </c>
      <c r="C80" s="2"/>
      <c r="D80" s="43"/>
      <c r="E80" s="44"/>
    </row>
    <row r="81" spans="1:5" ht="15" customHeight="1" thickBot="1" x14ac:dyDescent="0.25">
      <c r="A81" s="333"/>
      <c r="B81" s="19" t="s">
        <v>290</v>
      </c>
      <c r="C81" s="86"/>
      <c r="D81" s="50"/>
      <c r="E81" s="51"/>
    </row>
    <row r="82" spans="1:5" ht="15" customHeight="1" x14ac:dyDescent="0.2">
      <c r="A82" s="332" t="s">
        <v>295</v>
      </c>
      <c r="B82" s="25" t="s">
        <v>87</v>
      </c>
      <c r="C82" s="84"/>
      <c r="D82" s="47"/>
      <c r="E82" s="48"/>
    </row>
    <row r="83" spans="1:5" ht="15" customHeight="1" x14ac:dyDescent="0.2">
      <c r="A83" s="311"/>
      <c r="B83" s="18" t="s">
        <v>270</v>
      </c>
      <c r="C83" s="2"/>
      <c r="D83" s="43"/>
      <c r="E83" s="44"/>
    </row>
    <row r="84" spans="1:5" ht="15" customHeight="1" x14ac:dyDescent="0.2">
      <c r="A84" s="311"/>
      <c r="B84" s="18" t="s">
        <v>271</v>
      </c>
      <c r="C84" s="2"/>
      <c r="D84" s="43"/>
      <c r="E84" s="44"/>
    </row>
    <row r="85" spans="1:5" ht="15" customHeight="1" x14ac:dyDescent="0.2">
      <c r="A85" s="311"/>
      <c r="B85" s="18" t="s">
        <v>272</v>
      </c>
      <c r="C85" s="2"/>
      <c r="D85" s="43"/>
      <c r="E85" s="44"/>
    </row>
    <row r="86" spans="1:5" ht="15" customHeight="1" x14ac:dyDescent="0.2">
      <c r="A86" s="311"/>
      <c r="B86" s="18" t="s">
        <v>273</v>
      </c>
      <c r="C86" s="2"/>
      <c r="D86" s="43"/>
      <c r="E86" s="44"/>
    </row>
    <row r="87" spans="1:5" ht="15" customHeight="1" x14ac:dyDescent="0.2">
      <c r="A87" s="311"/>
      <c r="B87" s="18" t="s">
        <v>274</v>
      </c>
      <c r="C87" s="2"/>
      <c r="D87" s="43"/>
      <c r="E87" s="44"/>
    </row>
    <row r="88" spans="1:5" ht="15" customHeight="1" x14ac:dyDescent="0.2">
      <c r="A88" s="311"/>
      <c r="B88" s="18" t="s">
        <v>275</v>
      </c>
      <c r="C88" s="2"/>
      <c r="D88" s="43"/>
      <c r="E88" s="44"/>
    </row>
    <row r="89" spans="1:5" ht="15" customHeight="1" x14ac:dyDescent="0.2">
      <c r="A89" s="311"/>
      <c r="B89" s="18" t="s">
        <v>276</v>
      </c>
      <c r="C89" s="2"/>
      <c r="D89" s="43"/>
      <c r="E89" s="44"/>
    </row>
    <row r="90" spans="1:5" ht="15" customHeight="1" x14ac:dyDescent="0.2">
      <c r="A90" s="311"/>
      <c r="B90" s="18" t="s">
        <v>277</v>
      </c>
      <c r="C90" s="2"/>
      <c r="D90" s="43"/>
      <c r="E90" s="44"/>
    </row>
    <row r="91" spans="1:5" ht="15" customHeight="1" x14ac:dyDescent="0.2">
      <c r="A91" s="311"/>
      <c r="B91" s="18" t="s">
        <v>278</v>
      </c>
      <c r="C91" s="2"/>
      <c r="D91" s="43"/>
      <c r="E91" s="44"/>
    </row>
    <row r="92" spans="1:5" ht="15" customHeight="1" x14ac:dyDescent="0.2">
      <c r="A92" s="311"/>
      <c r="B92" s="18" t="s">
        <v>279</v>
      </c>
      <c r="C92" s="2"/>
      <c r="D92" s="43"/>
      <c r="E92" s="44"/>
    </row>
    <row r="93" spans="1:5" ht="15" customHeight="1" x14ac:dyDescent="0.2">
      <c r="A93" s="311"/>
      <c r="B93" s="18" t="s">
        <v>280</v>
      </c>
      <c r="C93" s="2"/>
      <c r="D93" s="43"/>
      <c r="E93" s="44"/>
    </row>
    <row r="94" spans="1:5" ht="15" customHeight="1" x14ac:dyDescent="0.2">
      <c r="A94" s="311"/>
      <c r="B94" s="18" t="s">
        <v>282</v>
      </c>
      <c r="C94" s="2"/>
      <c r="D94" s="43"/>
      <c r="E94" s="44"/>
    </row>
    <row r="95" spans="1:5" ht="15" customHeight="1" x14ac:dyDescent="0.2">
      <c r="A95" s="311"/>
      <c r="B95" s="18" t="s">
        <v>284</v>
      </c>
      <c r="C95" s="2"/>
      <c r="D95" s="43"/>
      <c r="E95" s="44"/>
    </row>
    <row r="96" spans="1:5" ht="15" customHeight="1" x14ac:dyDescent="0.2">
      <c r="A96" s="311"/>
      <c r="B96" s="18" t="s">
        <v>285</v>
      </c>
      <c r="C96" s="2"/>
      <c r="D96" s="43"/>
      <c r="E96" s="44"/>
    </row>
    <row r="97" spans="1:5" ht="15" customHeight="1" x14ac:dyDescent="0.2">
      <c r="A97" s="311"/>
      <c r="B97" s="18" t="s">
        <v>286</v>
      </c>
      <c r="C97" s="2"/>
      <c r="D97" s="43"/>
      <c r="E97" s="44"/>
    </row>
    <row r="98" spans="1:5" ht="15" customHeight="1" x14ac:dyDescent="0.2">
      <c r="A98" s="311"/>
      <c r="B98" s="18" t="s">
        <v>287</v>
      </c>
      <c r="C98" s="2"/>
      <c r="D98" s="43"/>
      <c r="E98" s="44"/>
    </row>
    <row r="99" spans="1:5" ht="15" customHeight="1" x14ac:dyDescent="0.2">
      <c r="A99" s="311"/>
      <c r="B99" s="18" t="s">
        <v>288</v>
      </c>
      <c r="C99" s="2"/>
      <c r="D99" s="43"/>
      <c r="E99" s="44"/>
    </row>
    <row r="100" spans="1:5" ht="15" customHeight="1" x14ac:dyDescent="0.2">
      <c r="A100" s="311"/>
      <c r="B100" s="18" t="s">
        <v>289</v>
      </c>
      <c r="C100" s="2"/>
      <c r="D100" s="43"/>
      <c r="E100" s="44"/>
    </row>
    <row r="101" spans="1:5" ht="15" customHeight="1" thickBot="1" x14ac:dyDescent="0.25">
      <c r="A101" s="333"/>
      <c r="B101" s="19" t="s">
        <v>290</v>
      </c>
      <c r="C101" s="86"/>
      <c r="D101" s="50"/>
      <c r="E101" s="51"/>
    </row>
    <row r="102" spans="1:5" x14ac:dyDescent="0.2">
      <c r="A102" s="332" t="s">
        <v>296</v>
      </c>
      <c r="B102" s="25" t="s">
        <v>297</v>
      </c>
      <c r="C102" s="79" t="s">
        <v>208</v>
      </c>
      <c r="D102" s="47"/>
      <c r="E102" s="48"/>
    </row>
    <row r="103" spans="1:5" x14ac:dyDescent="0.2">
      <c r="A103" s="311"/>
      <c r="B103" s="18" t="s">
        <v>298</v>
      </c>
      <c r="C103" s="21" t="s">
        <v>208</v>
      </c>
      <c r="D103" s="43"/>
      <c r="E103" s="44"/>
    </row>
    <row r="104" spans="1:5" x14ac:dyDescent="0.2">
      <c r="A104" s="311"/>
      <c r="B104" s="18" t="s">
        <v>299</v>
      </c>
      <c r="C104" s="21" t="s">
        <v>208</v>
      </c>
      <c r="D104" s="43"/>
      <c r="E104" s="44"/>
    </row>
    <row r="105" spans="1:5" x14ac:dyDescent="0.2">
      <c r="A105" s="311"/>
      <c r="B105" s="18" t="s">
        <v>206</v>
      </c>
      <c r="C105" s="21" t="s">
        <v>189</v>
      </c>
      <c r="D105" s="43"/>
      <c r="E105" s="44"/>
    </row>
    <row r="106" spans="1:5" x14ac:dyDescent="0.2">
      <c r="A106" s="311"/>
      <c r="B106" s="18" t="s">
        <v>300</v>
      </c>
      <c r="C106" s="21" t="s">
        <v>208</v>
      </c>
      <c r="D106" s="43"/>
      <c r="E106" s="44"/>
    </row>
    <row r="107" spans="1:5" ht="13.5" thickBot="1" x14ac:dyDescent="0.25">
      <c r="A107" s="333"/>
      <c r="B107" s="19" t="s">
        <v>301</v>
      </c>
      <c r="C107" s="81"/>
      <c r="D107" s="50"/>
      <c r="E107" s="51"/>
    </row>
    <row r="108" spans="1:5" ht="12.4" customHeight="1" x14ac:dyDescent="0.2">
      <c r="A108" s="332" t="s">
        <v>302</v>
      </c>
      <c r="B108" s="25" t="s">
        <v>303</v>
      </c>
      <c r="C108" s="345" t="s">
        <v>225</v>
      </c>
      <c r="D108" s="47"/>
      <c r="E108" s="48"/>
    </row>
    <row r="109" spans="1:5" ht="12.4" customHeight="1" x14ac:dyDescent="0.2">
      <c r="A109" s="311"/>
      <c r="B109" s="18" t="s">
        <v>298</v>
      </c>
      <c r="C109" s="346"/>
      <c r="D109" s="43"/>
      <c r="E109" s="44"/>
    </row>
    <row r="110" spans="1:5" ht="12.4" customHeight="1" x14ac:dyDescent="0.2">
      <c r="A110" s="311"/>
      <c r="B110" s="18" t="s">
        <v>299</v>
      </c>
      <c r="C110" s="346"/>
      <c r="D110" s="43"/>
      <c r="E110" s="44"/>
    </row>
    <row r="111" spans="1:5" ht="12.4" customHeight="1" x14ac:dyDescent="0.2">
      <c r="A111" s="311"/>
      <c r="B111" s="18" t="s">
        <v>206</v>
      </c>
      <c r="C111" s="346"/>
      <c r="D111" s="43"/>
      <c r="E111" s="44"/>
    </row>
    <row r="112" spans="1:5" ht="13.15" customHeight="1" x14ac:dyDescent="0.2">
      <c r="A112" s="311"/>
      <c r="B112" s="18" t="s">
        <v>300</v>
      </c>
      <c r="C112" s="347"/>
      <c r="D112" s="43"/>
      <c r="E112" s="44"/>
    </row>
    <row r="113" spans="1:5" ht="12.4" customHeight="1" thickBot="1" x14ac:dyDescent="0.25">
      <c r="A113" s="333"/>
      <c r="B113" s="19" t="s">
        <v>301</v>
      </c>
      <c r="C113" s="81"/>
      <c r="D113" s="50"/>
      <c r="E113" s="51"/>
    </row>
    <row r="114" spans="1:5" ht="12.4" customHeight="1" x14ac:dyDescent="0.2">
      <c r="A114" s="332" t="s">
        <v>304</v>
      </c>
      <c r="B114" s="25" t="s">
        <v>213</v>
      </c>
      <c r="C114" s="79" t="s">
        <v>189</v>
      </c>
      <c r="D114" s="47"/>
      <c r="E114" s="48"/>
    </row>
    <row r="115" spans="1:5" ht="13.15" customHeight="1" x14ac:dyDescent="0.2">
      <c r="A115" s="311"/>
      <c r="B115" s="18" t="s">
        <v>305</v>
      </c>
      <c r="C115" s="21" t="s">
        <v>208</v>
      </c>
      <c r="D115" s="43"/>
      <c r="E115" s="44"/>
    </row>
    <row r="116" spans="1:5" ht="12.4" customHeight="1" x14ac:dyDescent="0.2">
      <c r="A116" s="311"/>
      <c r="B116" s="18" t="s">
        <v>306</v>
      </c>
      <c r="C116" s="21" t="s">
        <v>189</v>
      </c>
      <c r="D116" s="43"/>
      <c r="E116" s="44"/>
    </row>
    <row r="117" spans="1:5" ht="12.4" customHeight="1" x14ac:dyDescent="0.2">
      <c r="A117" s="311"/>
      <c r="B117" s="18" t="s">
        <v>307</v>
      </c>
      <c r="C117" s="21" t="s">
        <v>208</v>
      </c>
      <c r="D117" s="43"/>
      <c r="E117" s="44"/>
    </row>
    <row r="118" spans="1:5" ht="13.15" customHeight="1" thickBot="1" x14ac:dyDescent="0.25">
      <c r="A118" s="333"/>
      <c r="B118" s="19" t="s">
        <v>301</v>
      </c>
      <c r="C118" s="81"/>
      <c r="D118" s="50"/>
      <c r="E118" s="51"/>
    </row>
    <row r="119" spans="1:5" ht="41.25" customHeight="1" x14ac:dyDescent="0.2">
      <c r="A119" s="332" t="s">
        <v>308</v>
      </c>
      <c r="B119" s="25" t="s">
        <v>309</v>
      </c>
      <c r="C119" s="21" t="s">
        <v>189</v>
      </c>
      <c r="D119" s="47"/>
      <c r="E119" s="48"/>
    </row>
    <row r="120" spans="1:5" ht="19.899999999999999" customHeight="1" x14ac:dyDescent="0.2">
      <c r="A120" s="311"/>
      <c r="B120" s="18" t="s">
        <v>310</v>
      </c>
      <c r="C120" s="21"/>
      <c r="D120" s="43"/>
      <c r="E120" s="44"/>
    </row>
    <row r="121" spans="1:5" ht="19.899999999999999" customHeight="1" x14ac:dyDescent="0.2">
      <c r="A121" s="311"/>
      <c r="B121" s="18" t="s">
        <v>311</v>
      </c>
      <c r="C121" s="21" t="s">
        <v>208</v>
      </c>
      <c r="D121" s="43"/>
      <c r="E121" s="44"/>
    </row>
    <row r="122" spans="1:5" ht="19.899999999999999" customHeight="1" x14ac:dyDescent="0.2">
      <c r="A122" s="311"/>
      <c r="B122" s="18" t="s">
        <v>312</v>
      </c>
      <c r="C122" s="21"/>
      <c r="D122" s="43"/>
      <c r="E122" s="44"/>
    </row>
    <row r="123" spans="1:5" ht="25.5" customHeight="1" thickBot="1" x14ac:dyDescent="0.25">
      <c r="A123" s="333"/>
      <c r="B123" s="19" t="s">
        <v>301</v>
      </c>
      <c r="C123" s="81" t="s">
        <v>313</v>
      </c>
      <c r="D123" s="50"/>
      <c r="E123" s="51"/>
    </row>
    <row r="124" spans="1:5" ht="18.75" customHeight="1" thickBot="1" x14ac:dyDescent="0.25">
      <c r="A124" s="26" t="s">
        <v>314</v>
      </c>
      <c r="B124" s="27" t="s">
        <v>315</v>
      </c>
      <c r="C124" s="87" t="s">
        <v>208</v>
      </c>
      <c r="D124" s="63"/>
      <c r="E124" s="54"/>
    </row>
    <row r="125" spans="1:5" x14ac:dyDescent="0.2">
      <c r="A125" s="332" t="s">
        <v>316</v>
      </c>
      <c r="B125" s="25" t="s">
        <v>317</v>
      </c>
      <c r="C125" s="79"/>
      <c r="D125" s="47"/>
      <c r="E125" s="48"/>
    </row>
    <row r="126" spans="1:5" x14ac:dyDescent="0.2">
      <c r="A126" s="311"/>
      <c r="B126" s="18" t="s">
        <v>318</v>
      </c>
      <c r="C126" s="21"/>
      <c r="D126" s="43"/>
      <c r="E126" s="44"/>
    </row>
    <row r="127" spans="1:5" x14ac:dyDescent="0.2">
      <c r="A127" s="311"/>
      <c r="B127" s="18" t="s">
        <v>319</v>
      </c>
      <c r="C127" s="21"/>
      <c r="D127" s="43"/>
      <c r="E127" s="44"/>
    </row>
    <row r="128" spans="1:5" x14ac:dyDescent="0.2">
      <c r="A128" s="311"/>
      <c r="B128" s="18" t="s">
        <v>320</v>
      </c>
      <c r="C128" s="21"/>
      <c r="D128" s="43"/>
      <c r="E128" s="44"/>
    </row>
    <row r="129" spans="1:5" x14ac:dyDescent="0.2">
      <c r="A129" s="311"/>
      <c r="B129" s="18" t="s">
        <v>321</v>
      </c>
      <c r="C129" s="21"/>
      <c r="D129" s="43"/>
      <c r="E129" s="44"/>
    </row>
    <row r="130" spans="1:5" x14ac:dyDescent="0.2">
      <c r="A130" s="311"/>
      <c r="B130" s="18" t="s">
        <v>322</v>
      </c>
      <c r="C130" s="21"/>
      <c r="D130" s="43"/>
      <c r="E130" s="44"/>
    </row>
    <row r="131" spans="1:5" x14ac:dyDescent="0.2">
      <c r="A131" s="311"/>
      <c r="B131" s="18" t="s">
        <v>323</v>
      </c>
      <c r="C131" s="21"/>
      <c r="D131" s="43"/>
      <c r="E131" s="44"/>
    </row>
    <row r="132" spans="1:5" x14ac:dyDescent="0.2">
      <c r="A132" s="311"/>
      <c r="B132" s="18" t="s">
        <v>324</v>
      </c>
      <c r="C132" s="21"/>
      <c r="D132" s="43"/>
      <c r="E132" s="44"/>
    </row>
    <row r="133" spans="1:5" x14ac:dyDescent="0.2">
      <c r="A133" s="311"/>
      <c r="B133" s="18" t="s">
        <v>325</v>
      </c>
      <c r="C133" s="21"/>
      <c r="D133" s="43"/>
      <c r="E133" s="44"/>
    </row>
    <row r="134" spans="1:5" x14ac:dyDescent="0.2">
      <c r="A134" s="311"/>
      <c r="B134" s="18" t="s">
        <v>326</v>
      </c>
      <c r="C134" s="21"/>
      <c r="D134" s="43"/>
      <c r="E134" s="44"/>
    </row>
    <row r="135" spans="1:5" x14ac:dyDescent="0.2">
      <c r="A135" s="311"/>
      <c r="B135" s="18" t="s">
        <v>327</v>
      </c>
      <c r="C135" s="21"/>
      <c r="D135" s="43"/>
      <c r="E135" s="44"/>
    </row>
    <row r="136" spans="1:5" x14ac:dyDescent="0.2">
      <c r="A136" s="311"/>
      <c r="B136" s="18" t="s">
        <v>328</v>
      </c>
      <c r="C136" s="21"/>
      <c r="D136" s="43"/>
      <c r="E136" s="44"/>
    </row>
    <row r="137" spans="1:5" ht="13.5" thickBot="1" x14ac:dyDescent="0.25">
      <c r="A137" s="333"/>
      <c r="B137" s="19" t="s">
        <v>301</v>
      </c>
      <c r="C137" s="81"/>
      <c r="D137" s="50"/>
      <c r="E137" s="51"/>
    </row>
    <row r="138" spans="1:5" ht="18" customHeight="1" thickBot="1" x14ac:dyDescent="0.25">
      <c r="A138" s="26" t="s">
        <v>329</v>
      </c>
      <c r="B138" s="27" t="s">
        <v>330</v>
      </c>
      <c r="C138" s="87" t="s">
        <v>222</v>
      </c>
      <c r="D138" s="63"/>
      <c r="E138" s="54"/>
    </row>
    <row r="139" spans="1:5" ht="18.75" customHeight="1" thickBot="1" x14ac:dyDescent="0.25">
      <c r="A139" s="26" t="s">
        <v>331</v>
      </c>
      <c r="B139" s="27" t="s">
        <v>332</v>
      </c>
      <c r="C139" s="87" t="s">
        <v>225</v>
      </c>
      <c r="D139" s="63"/>
      <c r="E139" s="54"/>
    </row>
    <row r="140" spans="1:5" ht="26.25" thickBot="1" x14ac:dyDescent="0.25">
      <c r="A140" s="26" t="s">
        <v>333</v>
      </c>
      <c r="B140" s="27" t="s">
        <v>334</v>
      </c>
      <c r="C140" s="87"/>
      <c r="D140" s="63"/>
      <c r="E140" s="54"/>
    </row>
    <row r="141" spans="1:5" x14ac:dyDescent="0.2">
      <c r="A141" s="355" t="s">
        <v>335</v>
      </c>
      <c r="B141" s="356"/>
    </row>
    <row r="142" spans="1:5" x14ac:dyDescent="0.2">
      <c r="A142" s="357"/>
      <c r="B142" s="358"/>
    </row>
    <row r="143" spans="1:5" x14ac:dyDescent="0.2">
      <c r="A143" s="357"/>
      <c r="B143" s="358"/>
    </row>
    <row r="144" spans="1:5" x14ac:dyDescent="0.2">
      <c r="A144" s="357"/>
      <c r="B144" s="358"/>
    </row>
    <row r="145" spans="1:2" ht="13.5" thickBot="1" x14ac:dyDescent="0.25">
      <c r="A145" s="359"/>
      <c r="B145" s="360"/>
    </row>
  </sheetData>
  <mergeCells count="18">
    <mergeCell ref="A114:A118"/>
    <mergeCell ref="A119:A123"/>
    <mergeCell ref="A125:A137"/>
    <mergeCell ref="A141:B145"/>
    <mergeCell ref="C108:C112"/>
    <mergeCell ref="A108:A113"/>
    <mergeCell ref="A102:A107"/>
    <mergeCell ref="A1:E2"/>
    <mergeCell ref="A3:E3"/>
    <mergeCell ref="A4:B4"/>
    <mergeCell ref="A7:A11"/>
    <mergeCell ref="A12:A14"/>
    <mergeCell ref="A15:A18"/>
    <mergeCell ref="A19:A24"/>
    <mergeCell ref="A25:A43"/>
    <mergeCell ref="A44:A62"/>
    <mergeCell ref="A63:A81"/>
    <mergeCell ref="A82:A101"/>
  </mergeCells>
  <conditionalFormatting sqref="D125:D137">
    <cfRule type="expression" priority="12">
      <formula>$D$124 &lt;&gt; "Yes"</formula>
    </cfRule>
  </conditionalFormatting>
  <conditionalFormatting sqref="D125:D137">
    <cfRule type="expression" dxfId="393" priority="11">
      <formula>$D$124 &lt;&gt; "Yes"</formula>
    </cfRule>
  </conditionalFormatting>
  <conditionalFormatting sqref="C125:C137">
    <cfRule type="expression" dxfId="392" priority="10">
      <formula>$C$124 &lt;&gt; "Yes"</formula>
    </cfRule>
  </conditionalFormatting>
  <conditionalFormatting sqref="D23:D24 D102:D106 D108:D112 D114:D117 D119 D121 D124">
    <cfRule type="containsBlanks" dxfId="391" priority="9">
      <formula>LEN(TRIM(D23))=0</formula>
    </cfRule>
  </conditionalFormatting>
  <conditionalFormatting sqref="D126">
    <cfRule type="expression" dxfId="390" priority="8">
      <formula>AND($D$124 = "Yes", $D$126 = "")</formula>
    </cfRule>
  </conditionalFormatting>
  <conditionalFormatting sqref="D127">
    <cfRule type="expression" dxfId="389" priority="7">
      <formula>AND($D$124 = "Yes", $D$127 = "")</formula>
    </cfRule>
  </conditionalFormatting>
  <conditionalFormatting sqref="D128">
    <cfRule type="expression" dxfId="388" priority="6">
      <formula>AND($D$124 = "Yes", $D$128 = "")</formula>
    </cfRule>
  </conditionalFormatting>
  <conditionalFormatting sqref="D129">
    <cfRule type="expression" dxfId="387" priority="5">
      <formula>AND($D$124 = "Yes", $D$129 = "")</formula>
    </cfRule>
  </conditionalFormatting>
  <conditionalFormatting sqref="D130">
    <cfRule type="expression" dxfId="386" priority="4">
      <formula>AND($D$124 = "Yes", $D$130 = "")</formula>
    </cfRule>
  </conditionalFormatting>
  <conditionalFormatting sqref="D131">
    <cfRule type="expression" dxfId="385" priority="3">
      <formula>AND($D$124 = "Yes", $D$131 = "")</formula>
    </cfRule>
  </conditionalFormatting>
  <conditionalFormatting sqref="D133">
    <cfRule type="expression" dxfId="384" priority="2">
      <formula>AND($D$124 = "Yes", $D$133 = "")</formula>
    </cfRule>
  </conditionalFormatting>
  <conditionalFormatting sqref="D135">
    <cfRule type="expression" dxfId="383" priority="1">
      <formula>AND($D$124 = "Yes", $D$135 = "")</formula>
    </cfRule>
  </conditionalFormatting>
  <dataValidations count="4">
    <dataValidation type="list" allowBlank="1" showInputMessage="1" showErrorMessage="1" sqref="C23 C102:C106 C124 C114:C117 C119 C121 C108" xr:uid="{C009D533-D893-460B-91B2-6B942B4423AA}">
      <formula1>"Yes, No, N/A"</formula1>
    </dataValidation>
    <dataValidation type="list" allowBlank="1" showInputMessage="1" showErrorMessage="1" sqref="C24:D24" xr:uid="{F6157934-4E3D-407B-A2F5-09B9A28DABEF}">
      <formula1>"Two-bell, Bell-less top, Other (Describe in Comments)"</formula1>
    </dataValidation>
    <dataValidation allowBlank="1" showInputMessage="1" showErrorMessage="1" promptTitle="Include 6 Decimal Points" prompt="Please enter coordinate locations in decimal degrees to precision of six (6) decimal places." sqref="D12:D13" xr:uid="{A72B2572-FB6F-467A-94E5-D93D3693603B}"/>
    <dataValidation type="list" allowBlank="1" showInputMessage="1" showErrorMessage="1" errorTitle="Incorrect Input Value" error="Please enter 'Yes', 'No', or 'N/A'." sqref="D121 D124 D126:D131 D114:D117 D108:D112 D102:D106 D119 D133 D135 D23" xr:uid="{7C2ED05C-4908-4DCD-86A3-A3543C6EA0E2}">
      <formula1>"Yes, No, N/A"</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65412-6BA3-49E2-AA05-109F7DDBD29D}">
  <sheetPr codeName="Sheet7">
    <tabColor rgb="FF92D050"/>
  </sheetPr>
  <dimension ref="A1:E159"/>
  <sheetViews>
    <sheetView zoomScale="80" zoomScaleNormal="80" workbookViewId="0">
      <pane xSplit="2" ySplit="4" topLeftCell="C5" activePane="bottomRight" state="frozen"/>
      <selection pane="topRight" activeCell="C1" sqref="C1"/>
      <selection pane="bottomLeft" activeCell="A5" sqref="A5"/>
      <selection pane="bottomRight" activeCell="E23" sqref="E23"/>
    </sheetView>
  </sheetViews>
  <sheetFormatPr defaultColWidth="9.140625" defaultRowHeight="12.75" x14ac:dyDescent="0.2"/>
  <cols>
    <col min="1" max="1" width="31.140625" style="33" customWidth="1"/>
    <col min="2" max="2" width="57.42578125" style="73" customWidth="1"/>
    <col min="3" max="4" width="35.7109375" style="73" customWidth="1"/>
    <col min="5" max="5" width="35.7109375" style="33" customWidth="1"/>
    <col min="6" max="16384" width="9.140625" style="33"/>
  </cols>
  <sheetData>
    <row r="1" spans="1:5" ht="14.65" customHeight="1" x14ac:dyDescent="0.2">
      <c r="A1" s="312" t="s">
        <v>242</v>
      </c>
      <c r="B1" s="313"/>
      <c r="C1" s="313"/>
      <c r="D1" s="313"/>
      <c r="E1" s="314"/>
    </row>
    <row r="2" spans="1:5" ht="14.65" customHeight="1" x14ac:dyDescent="0.2">
      <c r="A2" s="315"/>
      <c r="B2" s="316"/>
      <c r="C2" s="316"/>
      <c r="D2" s="316"/>
      <c r="E2" s="317"/>
    </row>
    <row r="3" spans="1:5" ht="54" customHeight="1" thickBot="1" x14ac:dyDescent="0.25">
      <c r="A3" s="340" t="s">
        <v>112</v>
      </c>
      <c r="B3" s="341"/>
      <c r="C3" s="342"/>
      <c r="D3" s="342"/>
      <c r="E3" s="343"/>
    </row>
    <row r="4" spans="1:5" ht="24.75" customHeight="1" thickBot="1" x14ac:dyDescent="0.25">
      <c r="A4" s="322"/>
      <c r="B4" s="323"/>
      <c r="C4" s="16" t="s">
        <v>113</v>
      </c>
      <c r="D4" s="17" t="s">
        <v>25</v>
      </c>
      <c r="E4" s="17" t="s">
        <v>38</v>
      </c>
    </row>
    <row r="5" spans="1:5" ht="14.65" customHeight="1" thickBot="1" x14ac:dyDescent="0.25">
      <c r="A5" s="32" t="s">
        <v>243</v>
      </c>
      <c r="B5" s="74" t="s">
        <v>244</v>
      </c>
      <c r="C5" s="75">
        <v>5</v>
      </c>
      <c r="D5" s="76" t="s">
        <v>1780</v>
      </c>
      <c r="E5" s="55" t="s">
        <v>1781</v>
      </c>
    </row>
    <row r="6" spans="1:5" ht="12.4" customHeight="1" thickBot="1" x14ac:dyDescent="0.25">
      <c r="A6" s="77" t="s">
        <v>245</v>
      </c>
      <c r="B6" s="27" t="s">
        <v>246</v>
      </c>
      <c r="C6" s="78" t="s">
        <v>351</v>
      </c>
      <c r="D6" s="63"/>
      <c r="E6" s="54"/>
    </row>
    <row r="7" spans="1:5" x14ac:dyDescent="0.2">
      <c r="A7" s="348" t="s">
        <v>248</v>
      </c>
      <c r="B7" s="25" t="s">
        <v>249</v>
      </c>
      <c r="C7" s="79"/>
      <c r="D7" s="47">
        <v>111</v>
      </c>
      <c r="E7" s="48"/>
    </row>
    <row r="8" spans="1:5" x14ac:dyDescent="0.2">
      <c r="A8" s="349"/>
      <c r="B8" s="18" t="s">
        <v>250</v>
      </c>
      <c r="C8" s="21"/>
      <c r="D8" s="43">
        <v>206</v>
      </c>
      <c r="E8" s="44"/>
    </row>
    <row r="9" spans="1:5" x14ac:dyDescent="0.2">
      <c r="A9" s="349"/>
      <c r="B9" s="80" t="s">
        <v>251</v>
      </c>
      <c r="C9" s="67"/>
      <c r="D9" s="43">
        <v>297</v>
      </c>
      <c r="E9" s="44"/>
    </row>
    <row r="10" spans="1:5" x14ac:dyDescent="0.2">
      <c r="A10" s="349"/>
      <c r="B10" s="18" t="s">
        <v>252</v>
      </c>
      <c r="C10" s="21"/>
      <c r="D10" s="43">
        <v>285</v>
      </c>
      <c r="E10" s="44"/>
    </row>
    <row r="11" spans="1:5" ht="13.5" thickBot="1" x14ac:dyDescent="0.25">
      <c r="A11" s="350"/>
      <c r="B11" s="19" t="s">
        <v>253</v>
      </c>
      <c r="C11" s="81"/>
      <c r="D11" s="50">
        <v>289</v>
      </c>
      <c r="E11" s="51" t="s">
        <v>1775</v>
      </c>
    </row>
    <row r="12" spans="1:5" ht="12.75" customHeight="1" x14ac:dyDescent="0.2">
      <c r="A12" s="324" t="s">
        <v>254</v>
      </c>
      <c r="B12" s="82" t="s">
        <v>143</v>
      </c>
      <c r="C12" s="94">
        <v>41.682662000000001</v>
      </c>
      <c r="D12" s="47"/>
      <c r="E12" s="48"/>
    </row>
    <row r="13" spans="1:5" ht="14.65" customHeight="1" x14ac:dyDescent="0.2">
      <c r="A13" s="352"/>
      <c r="B13" s="83" t="s">
        <v>144</v>
      </c>
      <c r="C13" s="21">
        <v>-87.424777000000006</v>
      </c>
      <c r="D13" s="43"/>
      <c r="E13" s="44"/>
    </row>
    <row r="14" spans="1:5" ht="25.5" customHeight="1" x14ac:dyDescent="0.2">
      <c r="A14" s="354"/>
      <c r="B14" s="83" t="s">
        <v>255</v>
      </c>
      <c r="C14" s="21" t="s">
        <v>352</v>
      </c>
      <c r="D14" s="43"/>
      <c r="E14" s="44"/>
    </row>
    <row r="15" spans="1:5" ht="18" customHeight="1" x14ac:dyDescent="0.2">
      <c r="A15" s="351" t="s">
        <v>257</v>
      </c>
      <c r="B15" s="83" t="s">
        <v>258</v>
      </c>
      <c r="C15" s="21">
        <v>154</v>
      </c>
      <c r="D15" s="43"/>
      <c r="E15" s="44"/>
    </row>
    <row r="16" spans="1:5" ht="18" customHeight="1" x14ac:dyDescent="0.2">
      <c r="A16" s="352"/>
      <c r="B16" s="18" t="s">
        <v>147</v>
      </c>
      <c r="C16" s="21">
        <v>11</v>
      </c>
      <c r="D16" s="43"/>
      <c r="E16" s="44"/>
    </row>
    <row r="17" spans="1:5" ht="18" customHeight="1" x14ac:dyDescent="0.2">
      <c r="A17" s="352"/>
      <c r="B17" s="18" t="s">
        <v>148</v>
      </c>
      <c r="C17" s="21">
        <v>45</v>
      </c>
      <c r="D17" s="43"/>
      <c r="E17" s="44"/>
    </row>
    <row r="18" spans="1:5" ht="45" customHeight="1" thickBot="1" x14ac:dyDescent="0.25">
      <c r="A18" s="353"/>
      <c r="B18" s="19" t="s">
        <v>259</v>
      </c>
      <c r="C18" s="81">
        <v>170</v>
      </c>
      <c r="D18" s="50"/>
      <c r="E18" s="51"/>
    </row>
    <row r="19" spans="1:5" ht="12.75" customHeight="1" x14ac:dyDescent="0.2">
      <c r="A19" s="324" t="s">
        <v>254</v>
      </c>
      <c r="B19" s="82" t="s">
        <v>143</v>
      </c>
      <c r="C19" s="94">
        <v>41.681519999999999</v>
      </c>
      <c r="D19" s="47"/>
      <c r="E19" s="48"/>
    </row>
    <row r="20" spans="1:5" ht="14.65" customHeight="1" x14ac:dyDescent="0.2">
      <c r="A20" s="352"/>
      <c r="B20" s="83" t="s">
        <v>144</v>
      </c>
      <c r="C20" s="21">
        <v>-87.422139000000001</v>
      </c>
      <c r="D20" s="43"/>
      <c r="E20" s="44"/>
    </row>
    <row r="21" spans="1:5" ht="25.5" customHeight="1" x14ac:dyDescent="0.2">
      <c r="A21" s="354"/>
      <c r="B21" s="83" t="s">
        <v>255</v>
      </c>
      <c r="C21" s="21" t="s">
        <v>353</v>
      </c>
      <c r="D21" s="43"/>
      <c r="E21" s="44"/>
    </row>
    <row r="22" spans="1:5" ht="18" customHeight="1" x14ac:dyDescent="0.2">
      <c r="A22" s="351" t="s">
        <v>257</v>
      </c>
      <c r="B22" s="83" t="s">
        <v>258</v>
      </c>
      <c r="C22" s="21">
        <v>30</v>
      </c>
      <c r="D22" s="43"/>
      <c r="E22" s="44"/>
    </row>
    <row r="23" spans="1:5" ht="18" customHeight="1" x14ac:dyDescent="0.2">
      <c r="A23" s="352"/>
      <c r="B23" s="18" t="s">
        <v>147</v>
      </c>
      <c r="C23" s="21">
        <v>12.77</v>
      </c>
      <c r="D23" s="43"/>
      <c r="E23" s="44"/>
    </row>
    <row r="24" spans="1:5" ht="18" customHeight="1" x14ac:dyDescent="0.2">
      <c r="A24" s="352"/>
      <c r="B24" s="18" t="s">
        <v>148</v>
      </c>
      <c r="C24" s="21">
        <v>51</v>
      </c>
      <c r="D24" s="43"/>
      <c r="E24" s="44"/>
    </row>
    <row r="25" spans="1:5" ht="45" customHeight="1" thickBot="1" x14ac:dyDescent="0.25">
      <c r="A25" s="352"/>
      <c r="B25" s="20" t="s">
        <v>259</v>
      </c>
      <c r="C25" s="24">
        <v>124</v>
      </c>
      <c r="D25" s="64"/>
      <c r="E25" s="65"/>
    </row>
    <row r="26" spans="1:5" ht="12.75" customHeight="1" x14ac:dyDescent="0.2">
      <c r="A26" s="324" t="s">
        <v>254</v>
      </c>
      <c r="B26" s="110" t="s">
        <v>143</v>
      </c>
      <c r="C26" s="115">
        <v>41.682653999999999</v>
      </c>
      <c r="D26" s="39"/>
      <c r="E26" s="40"/>
    </row>
    <row r="27" spans="1:5" ht="14.65" customHeight="1" x14ac:dyDescent="0.2">
      <c r="A27" s="352"/>
      <c r="B27" s="83" t="s">
        <v>144</v>
      </c>
      <c r="C27" s="21">
        <v>-87.424694000000002</v>
      </c>
      <c r="D27" s="43"/>
      <c r="E27" s="44"/>
    </row>
    <row r="28" spans="1:5" ht="25.5" customHeight="1" x14ac:dyDescent="0.2">
      <c r="A28" s="354"/>
      <c r="B28" s="83" t="s">
        <v>255</v>
      </c>
      <c r="C28" s="21" t="s">
        <v>354</v>
      </c>
      <c r="D28" s="43"/>
      <c r="E28" s="44"/>
    </row>
    <row r="29" spans="1:5" ht="18" customHeight="1" x14ac:dyDescent="0.2">
      <c r="A29" s="351" t="s">
        <v>257</v>
      </c>
      <c r="B29" s="83" t="s">
        <v>258</v>
      </c>
      <c r="C29" s="21">
        <v>230</v>
      </c>
      <c r="D29" s="43"/>
      <c r="E29" s="44"/>
    </row>
    <row r="30" spans="1:5" ht="18" customHeight="1" x14ac:dyDescent="0.2">
      <c r="A30" s="352"/>
      <c r="B30" s="18" t="s">
        <v>147</v>
      </c>
      <c r="C30" s="21">
        <v>17</v>
      </c>
      <c r="D30" s="43"/>
      <c r="E30" s="44"/>
    </row>
    <row r="31" spans="1:5" ht="18" customHeight="1" x14ac:dyDescent="0.2">
      <c r="A31" s="352"/>
      <c r="B31" s="18" t="s">
        <v>148</v>
      </c>
      <c r="C31" s="21">
        <v>45</v>
      </c>
      <c r="D31" s="43"/>
      <c r="E31" s="44"/>
    </row>
    <row r="32" spans="1:5" ht="45" customHeight="1" thickBot="1" x14ac:dyDescent="0.25">
      <c r="A32" s="353"/>
      <c r="B32" s="19" t="s">
        <v>259</v>
      </c>
      <c r="C32" s="81">
        <v>500</v>
      </c>
      <c r="D32" s="50"/>
      <c r="E32" s="51"/>
    </row>
    <row r="33" spans="1:5" x14ac:dyDescent="0.2">
      <c r="A33" s="348" t="s">
        <v>261</v>
      </c>
      <c r="B33" s="25" t="s">
        <v>262</v>
      </c>
      <c r="C33" s="79">
        <v>953</v>
      </c>
      <c r="D33" s="47"/>
      <c r="E33" s="48"/>
    </row>
    <row r="34" spans="1:5" x14ac:dyDescent="0.2">
      <c r="A34" s="349"/>
      <c r="B34" s="18" t="s">
        <v>263</v>
      </c>
      <c r="C34" s="21">
        <v>11200</v>
      </c>
      <c r="D34" s="43"/>
      <c r="E34" s="44"/>
    </row>
    <row r="35" spans="1:5" x14ac:dyDescent="0.2">
      <c r="A35" s="349"/>
      <c r="B35" s="18" t="s">
        <v>264</v>
      </c>
      <c r="C35" s="21">
        <v>1980</v>
      </c>
      <c r="D35" s="43"/>
      <c r="E35" s="44"/>
    </row>
    <row r="36" spans="1:5" x14ac:dyDescent="0.2">
      <c r="A36" s="349"/>
      <c r="B36" s="18" t="s">
        <v>265</v>
      </c>
      <c r="C36" s="21">
        <v>8568</v>
      </c>
      <c r="D36" s="43"/>
      <c r="E36" s="44"/>
    </row>
    <row r="37" spans="1:5" ht="25.5" x14ac:dyDescent="0.2">
      <c r="A37" s="349"/>
      <c r="B37" s="18" t="s">
        <v>266</v>
      </c>
      <c r="C37" s="21"/>
      <c r="D37" s="47"/>
      <c r="E37" s="44"/>
    </row>
    <row r="38" spans="1:5" ht="25.5" x14ac:dyDescent="0.2">
      <c r="A38" s="349"/>
      <c r="B38" s="18" t="s">
        <v>267</v>
      </c>
      <c r="C38" s="21"/>
      <c r="D38" s="43" t="s">
        <v>355</v>
      </c>
      <c r="E38" s="44"/>
    </row>
    <row r="39" spans="1:5" ht="15" customHeight="1" x14ac:dyDescent="0.2">
      <c r="A39" s="332" t="s">
        <v>269</v>
      </c>
      <c r="B39" s="25" t="s">
        <v>270</v>
      </c>
      <c r="C39" s="79">
        <v>5766099</v>
      </c>
      <c r="D39" s="47"/>
      <c r="E39" s="48"/>
    </row>
    <row r="40" spans="1:5" ht="15" customHeight="1" x14ac:dyDescent="0.2">
      <c r="A40" s="311"/>
      <c r="B40" s="18" t="s">
        <v>271</v>
      </c>
      <c r="C40" s="21">
        <v>438819</v>
      </c>
      <c r="D40" s="43"/>
      <c r="E40" s="44"/>
    </row>
    <row r="41" spans="1:5" ht="15" customHeight="1" x14ac:dyDescent="0.2">
      <c r="A41" s="311"/>
      <c r="B41" s="18" t="s">
        <v>272</v>
      </c>
      <c r="C41" s="21">
        <v>54283</v>
      </c>
      <c r="D41" s="43"/>
      <c r="E41" s="44"/>
    </row>
    <row r="42" spans="1:5" ht="15" customHeight="1" x14ac:dyDescent="0.2">
      <c r="A42" s="311"/>
      <c r="B42" s="18" t="s">
        <v>273</v>
      </c>
      <c r="C42" s="21"/>
      <c r="D42" s="43"/>
      <c r="E42" s="44"/>
    </row>
    <row r="43" spans="1:5" ht="15" customHeight="1" x14ac:dyDescent="0.2">
      <c r="A43" s="311"/>
      <c r="B43" s="18" t="s">
        <v>274</v>
      </c>
      <c r="C43" s="21"/>
      <c r="D43" s="43"/>
      <c r="E43" s="44"/>
    </row>
    <row r="44" spans="1:5" ht="15" customHeight="1" x14ac:dyDescent="0.2">
      <c r="A44" s="311"/>
      <c r="B44" s="18" t="s">
        <v>275</v>
      </c>
      <c r="C44" s="21">
        <v>1377779</v>
      </c>
      <c r="D44" s="43"/>
      <c r="E44" s="44"/>
    </row>
    <row r="45" spans="1:5" ht="15" customHeight="1" x14ac:dyDescent="0.2">
      <c r="A45" s="311"/>
      <c r="B45" s="18" t="s">
        <v>276</v>
      </c>
      <c r="C45" s="21">
        <v>727301</v>
      </c>
      <c r="D45" s="43"/>
      <c r="E45" s="44"/>
    </row>
    <row r="46" spans="1:5" ht="15" customHeight="1" x14ac:dyDescent="0.2">
      <c r="A46" s="311"/>
      <c r="B46" s="18" t="s">
        <v>277</v>
      </c>
      <c r="C46" s="21">
        <v>195169</v>
      </c>
      <c r="D46" s="43"/>
      <c r="E46" s="44"/>
    </row>
    <row r="47" spans="1:5" ht="15" customHeight="1" x14ac:dyDescent="0.2">
      <c r="A47" s="311"/>
      <c r="B47" s="18" t="s">
        <v>278</v>
      </c>
      <c r="C47" s="21"/>
      <c r="D47" s="43"/>
      <c r="E47" s="44"/>
    </row>
    <row r="48" spans="1:5" ht="15" customHeight="1" x14ac:dyDescent="0.2">
      <c r="A48" s="311"/>
      <c r="B48" s="18" t="s">
        <v>279</v>
      </c>
      <c r="C48" s="21"/>
      <c r="D48" s="43"/>
      <c r="E48" s="44"/>
    </row>
    <row r="49" spans="1:5" ht="37.5" customHeight="1" x14ac:dyDescent="0.2">
      <c r="A49" s="311"/>
      <c r="B49" s="18" t="s">
        <v>280</v>
      </c>
      <c r="C49" s="21" t="s">
        <v>356</v>
      </c>
      <c r="D49" s="43"/>
      <c r="E49" s="44"/>
    </row>
    <row r="50" spans="1:5" ht="15" customHeight="1" x14ac:dyDescent="0.2">
      <c r="A50" s="311"/>
      <c r="B50" s="18" t="s">
        <v>282</v>
      </c>
      <c r="C50" s="21" t="s">
        <v>357</v>
      </c>
      <c r="D50" s="43"/>
      <c r="E50" s="44"/>
    </row>
    <row r="51" spans="1:5" ht="15" customHeight="1" x14ac:dyDescent="0.2">
      <c r="A51" s="311"/>
      <c r="B51" s="18" t="s">
        <v>284</v>
      </c>
      <c r="C51" s="21">
        <v>57848</v>
      </c>
      <c r="D51" s="43"/>
      <c r="E51" s="44"/>
    </row>
    <row r="52" spans="1:5" ht="15" customHeight="1" x14ac:dyDescent="0.2">
      <c r="A52" s="311"/>
      <c r="B52" s="18" t="s">
        <v>285</v>
      </c>
      <c r="C52" s="21">
        <v>87</v>
      </c>
      <c r="D52" s="43"/>
      <c r="E52" s="44"/>
    </row>
    <row r="53" spans="1:5" ht="15" customHeight="1" x14ac:dyDescent="0.2">
      <c r="A53" s="311"/>
      <c r="B53" s="18" t="s">
        <v>286</v>
      </c>
      <c r="C53" s="21">
        <v>120</v>
      </c>
      <c r="D53" s="43"/>
      <c r="E53" s="44"/>
    </row>
    <row r="54" spans="1:5" ht="15" customHeight="1" x14ac:dyDescent="0.2">
      <c r="A54" s="311"/>
      <c r="B54" s="18" t="s">
        <v>287</v>
      </c>
      <c r="C54" s="21"/>
      <c r="D54" s="43"/>
      <c r="E54" s="44"/>
    </row>
    <row r="55" spans="1:5" ht="15" customHeight="1" x14ac:dyDescent="0.2">
      <c r="A55" s="311"/>
      <c r="B55" s="18" t="s">
        <v>288</v>
      </c>
      <c r="C55" s="21">
        <v>3925597</v>
      </c>
      <c r="D55" s="43"/>
      <c r="E55" s="44"/>
    </row>
    <row r="56" spans="1:5" ht="15" customHeight="1" x14ac:dyDescent="0.2">
      <c r="A56" s="311"/>
      <c r="B56" s="18" t="s">
        <v>289</v>
      </c>
      <c r="C56" s="21">
        <v>1140254</v>
      </c>
      <c r="D56" s="43"/>
      <c r="E56" s="44"/>
    </row>
    <row r="57" spans="1:5" ht="15" customHeight="1" thickBot="1" x14ac:dyDescent="0.25">
      <c r="A57" s="333"/>
      <c r="B57" s="19" t="s">
        <v>290</v>
      </c>
      <c r="C57" s="81">
        <v>243142</v>
      </c>
      <c r="D57" s="50"/>
      <c r="E57" s="51"/>
    </row>
    <row r="58" spans="1:5" ht="15" customHeight="1" x14ac:dyDescent="0.2">
      <c r="A58" s="332" t="s">
        <v>291</v>
      </c>
      <c r="B58" s="25" t="s">
        <v>270</v>
      </c>
      <c r="C58" s="84"/>
      <c r="D58" s="47">
        <v>4600000</v>
      </c>
      <c r="E58" s="48"/>
    </row>
    <row r="59" spans="1:5" ht="15" customHeight="1" x14ac:dyDescent="0.2">
      <c r="A59" s="311"/>
      <c r="B59" s="18" t="s">
        <v>271</v>
      </c>
      <c r="C59" s="2"/>
      <c r="D59" s="43">
        <v>800000</v>
      </c>
      <c r="E59" s="44"/>
    </row>
    <row r="60" spans="1:5" ht="15" customHeight="1" x14ac:dyDescent="0.2">
      <c r="A60" s="311"/>
      <c r="B60" s="18" t="s">
        <v>272</v>
      </c>
      <c r="C60" s="2"/>
      <c r="D60" s="43">
        <v>140000</v>
      </c>
      <c r="E60" s="44"/>
    </row>
    <row r="61" spans="1:5" ht="15" customHeight="1" x14ac:dyDescent="0.2">
      <c r="A61" s="311"/>
      <c r="B61" s="18" t="s">
        <v>273</v>
      </c>
      <c r="C61" s="2"/>
      <c r="D61" s="43">
        <v>0</v>
      </c>
      <c r="E61" s="44"/>
    </row>
    <row r="62" spans="1:5" ht="15" customHeight="1" x14ac:dyDescent="0.2">
      <c r="A62" s="311"/>
      <c r="B62" s="18" t="s">
        <v>274</v>
      </c>
      <c r="C62" s="2"/>
      <c r="D62" s="43">
        <v>0</v>
      </c>
      <c r="E62" s="44"/>
    </row>
    <row r="63" spans="1:5" ht="15" customHeight="1" x14ac:dyDescent="0.2">
      <c r="A63" s="311"/>
      <c r="B63" s="18" t="s">
        <v>275</v>
      </c>
      <c r="C63" s="2"/>
      <c r="D63" s="43">
        <v>1200000</v>
      </c>
      <c r="E63" s="44"/>
    </row>
    <row r="64" spans="1:5" ht="15" customHeight="1" x14ac:dyDescent="0.2">
      <c r="A64" s="311"/>
      <c r="B64" s="18" t="s">
        <v>276</v>
      </c>
      <c r="C64" s="2"/>
      <c r="D64" s="43">
        <v>480000</v>
      </c>
      <c r="E64" s="44" t="s">
        <v>358</v>
      </c>
    </row>
    <row r="65" spans="1:5" ht="15" customHeight="1" x14ac:dyDescent="0.2">
      <c r="A65" s="311"/>
      <c r="B65" s="18" t="s">
        <v>277</v>
      </c>
      <c r="C65" s="2"/>
      <c r="D65" s="43">
        <v>3600</v>
      </c>
      <c r="E65" s="44" t="s">
        <v>359</v>
      </c>
    </row>
    <row r="66" spans="1:5" ht="15" customHeight="1" x14ac:dyDescent="0.2">
      <c r="A66" s="311"/>
      <c r="B66" s="18" t="s">
        <v>278</v>
      </c>
      <c r="C66" s="85"/>
      <c r="D66" s="43">
        <v>5100000</v>
      </c>
      <c r="E66" s="44"/>
    </row>
    <row r="67" spans="1:5" ht="15" customHeight="1" x14ac:dyDescent="0.2">
      <c r="A67" s="311"/>
      <c r="B67" s="18" t="s">
        <v>279</v>
      </c>
      <c r="C67" s="2"/>
      <c r="D67" s="43">
        <v>0</v>
      </c>
      <c r="E67" s="44"/>
    </row>
    <row r="68" spans="1:5" ht="15" customHeight="1" x14ac:dyDescent="0.2">
      <c r="A68" s="311"/>
      <c r="B68" s="18" t="s">
        <v>280</v>
      </c>
      <c r="C68" s="2"/>
      <c r="D68" s="43">
        <v>130000</v>
      </c>
      <c r="E68" s="44" t="s">
        <v>345</v>
      </c>
    </row>
    <row r="69" spans="1:5" ht="15" customHeight="1" x14ac:dyDescent="0.2">
      <c r="A69" s="311"/>
      <c r="B69" s="18" t="s">
        <v>282</v>
      </c>
      <c r="C69" s="2"/>
      <c r="D69" s="43">
        <v>0</v>
      </c>
      <c r="E69" s="44"/>
    </row>
    <row r="70" spans="1:5" ht="15" customHeight="1" x14ac:dyDescent="0.2">
      <c r="A70" s="311"/>
      <c r="B70" s="18" t="s">
        <v>284</v>
      </c>
      <c r="C70" s="2"/>
      <c r="D70" s="43">
        <v>56000</v>
      </c>
      <c r="E70" s="44"/>
    </row>
    <row r="71" spans="1:5" ht="15" customHeight="1" x14ac:dyDescent="0.2">
      <c r="A71" s="311"/>
      <c r="B71" s="18" t="s">
        <v>285</v>
      </c>
      <c r="C71" s="2"/>
      <c r="D71" s="43">
        <v>100</v>
      </c>
      <c r="E71" s="44"/>
    </row>
    <row r="72" spans="1:5" ht="15" customHeight="1" x14ac:dyDescent="0.2">
      <c r="A72" s="311"/>
      <c r="B72" s="18" t="s">
        <v>286</v>
      </c>
      <c r="C72" s="2"/>
      <c r="D72" s="43">
        <v>750</v>
      </c>
      <c r="E72" s="44"/>
    </row>
    <row r="73" spans="1:5" ht="15" customHeight="1" x14ac:dyDescent="0.2">
      <c r="A73" s="311"/>
      <c r="B73" s="18" t="s">
        <v>292</v>
      </c>
      <c r="C73" s="2"/>
      <c r="D73" s="43">
        <v>490</v>
      </c>
      <c r="E73" s="44"/>
    </row>
    <row r="74" spans="1:5" ht="15" customHeight="1" x14ac:dyDescent="0.2">
      <c r="A74" s="311"/>
      <c r="B74" s="18" t="s">
        <v>288</v>
      </c>
      <c r="C74" s="2"/>
      <c r="D74" s="43">
        <v>3400000</v>
      </c>
      <c r="E74" s="44"/>
    </row>
    <row r="75" spans="1:5" ht="15" customHeight="1" x14ac:dyDescent="0.2">
      <c r="A75" s="311"/>
      <c r="B75" s="18" t="s">
        <v>289</v>
      </c>
      <c r="C75" s="2"/>
      <c r="D75" s="43">
        <v>870000</v>
      </c>
      <c r="E75" s="44"/>
    </row>
    <row r="76" spans="1:5" ht="15" customHeight="1" thickBot="1" x14ac:dyDescent="0.25">
      <c r="A76" s="333"/>
      <c r="B76" s="19" t="s">
        <v>290</v>
      </c>
      <c r="C76" s="86"/>
      <c r="D76" s="50">
        <v>180000</v>
      </c>
      <c r="E76" s="51"/>
    </row>
    <row r="77" spans="1:5" ht="15" customHeight="1" x14ac:dyDescent="0.2">
      <c r="A77" s="332" t="s">
        <v>293</v>
      </c>
      <c r="B77" s="25" t="s">
        <v>270</v>
      </c>
      <c r="C77" s="84"/>
      <c r="D77" s="47">
        <v>5300000</v>
      </c>
      <c r="E77" s="48"/>
    </row>
    <row r="78" spans="1:5" ht="15" customHeight="1" x14ac:dyDescent="0.2">
      <c r="A78" s="311"/>
      <c r="B78" s="18" t="s">
        <v>271</v>
      </c>
      <c r="C78" s="2"/>
      <c r="D78" s="43">
        <v>650000</v>
      </c>
      <c r="E78" s="44"/>
    </row>
    <row r="79" spans="1:5" ht="15" customHeight="1" x14ac:dyDescent="0.2">
      <c r="A79" s="311"/>
      <c r="B79" s="18" t="s">
        <v>272</v>
      </c>
      <c r="C79" s="2"/>
      <c r="D79" s="43">
        <v>200000</v>
      </c>
      <c r="E79" s="44"/>
    </row>
    <row r="80" spans="1:5" ht="15" customHeight="1" x14ac:dyDescent="0.2">
      <c r="A80" s="311"/>
      <c r="B80" s="18" t="s">
        <v>273</v>
      </c>
      <c r="C80" s="2"/>
      <c r="D80" s="43">
        <v>0</v>
      </c>
      <c r="E80" s="44"/>
    </row>
    <row r="81" spans="1:5" ht="15" customHeight="1" x14ac:dyDescent="0.2">
      <c r="A81" s="311"/>
      <c r="B81" s="18" t="s">
        <v>274</v>
      </c>
      <c r="C81" s="2"/>
      <c r="D81" s="43">
        <v>0</v>
      </c>
      <c r="E81" s="44"/>
    </row>
    <row r="82" spans="1:5" ht="15" customHeight="1" x14ac:dyDescent="0.2">
      <c r="A82" s="311"/>
      <c r="B82" s="18" t="s">
        <v>275</v>
      </c>
      <c r="C82" s="2"/>
      <c r="D82" s="43">
        <v>1200000</v>
      </c>
      <c r="E82" s="44"/>
    </row>
    <row r="83" spans="1:5" ht="15" customHeight="1" x14ac:dyDescent="0.2">
      <c r="A83" s="311"/>
      <c r="B83" s="18" t="s">
        <v>276</v>
      </c>
      <c r="C83" s="2"/>
      <c r="D83" s="43">
        <v>590000</v>
      </c>
      <c r="E83" s="44" t="s">
        <v>358</v>
      </c>
    </row>
    <row r="84" spans="1:5" ht="15" customHeight="1" x14ac:dyDescent="0.2">
      <c r="A84" s="311"/>
      <c r="B84" s="18" t="s">
        <v>277</v>
      </c>
      <c r="C84" s="2"/>
      <c r="D84" s="43">
        <v>3600</v>
      </c>
      <c r="E84" s="44" t="s">
        <v>359</v>
      </c>
    </row>
    <row r="85" spans="1:5" ht="15" customHeight="1" x14ac:dyDescent="0.2">
      <c r="A85" s="311"/>
      <c r="B85" s="18" t="s">
        <v>278</v>
      </c>
      <c r="C85" s="2"/>
      <c r="D85" s="43">
        <v>4900000</v>
      </c>
      <c r="E85" s="44"/>
    </row>
    <row r="86" spans="1:5" ht="15" customHeight="1" x14ac:dyDescent="0.2">
      <c r="A86" s="311"/>
      <c r="B86" s="18" t="s">
        <v>279</v>
      </c>
      <c r="C86" s="2"/>
      <c r="D86" s="43">
        <v>0</v>
      </c>
      <c r="E86" s="44"/>
    </row>
    <row r="87" spans="1:5" ht="15" customHeight="1" x14ac:dyDescent="0.2">
      <c r="A87" s="311"/>
      <c r="B87" s="18" t="s">
        <v>280</v>
      </c>
      <c r="C87" s="2"/>
      <c r="D87" s="43">
        <v>140000</v>
      </c>
      <c r="E87" s="44" t="s">
        <v>345</v>
      </c>
    </row>
    <row r="88" spans="1:5" ht="15" customHeight="1" x14ac:dyDescent="0.2">
      <c r="A88" s="311"/>
      <c r="B88" s="18" t="s">
        <v>282</v>
      </c>
      <c r="C88" s="2"/>
      <c r="D88" s="43">
        <v>0</v>
      </c>
      <c r="E88" s="44"/>
    </row>
    <row r="89" spans="1:5" ht="15" customHeight="1" x14ac:dyDescent="0.2">
      <c r="A89" s="311"/>
      <c r="B89" s="18" t="s">
        <v>284</v>
      </c>
      <c r="C89" s="2"/>
      <c r="D89" s="43">
        <v>64000</v>
      </c>
      <c r="E89" s="44"/>
    </row>
    <row r="90" spans="1:5" ht="15" customHeight="1" x14ac:dyDescent="0.2">
      <c r="A90" s="311"/>
      <c r="B90" s="18" t="s">
        <v>285</v>
      </c>
      <c r="C90" s="2"/>
      <c r="D90" s="43">
        <v>96</v>
      </c>
      <c r="E90" s="44"/>
    </row>
    <row r="91" spans="1:5" ht="15" customHeight="1" x14ac:dyDescent="0.2">
      <c r="A91" s="311"/>
      <c r="B91" s="18" t="s">
        <v>286</v>
      </c>
      <c r="C91" s="2"/>
      <c r="D91" s="43">
        <v>440</v>
      </c>
      <c r="E91" s="44"/>
    </row>
    <row r="92" spans="1:5" ht="15" customHeight="1" x14ac:dyDescent="0.2">
      <c r="A92" s="311"/>
      <c r="B92" s="18" t="s">
        <v>287</v>
      </c>
      <c r="C92" s="2"/>
      <c r="D92" s="43">
        <v>0</v>
      </c>
      <c r="E92" s="44"/>
    </row>
    <row r="93" spans="1:5" ht="15" customHeight="1" x14ac:dyDescent="0.2">
      <c r="A93" s="311"/>
      <c r="B93" s="18" t="s">
        <v>288</v>
      </c>
      <c r="C93" s="2"/>
      <c r="D93" s="43">
        <v>3700000</v>
      </c>
      <c r="E93" s="44"/>
    </row>
    <row r="94" spans="1:5" ht="15" customHeight="1" x14ac:dyDescent="0.2">
      <c r="A94" s="311"/>
      <c r="B94" s="18" t="s">
        <v>289</v>
      </c>
      <c r="C94" s="2"/>
      <c r="D94" s="43">
        <v>1000000</v>
      </c>
      <c r="E94" s="44"/>
    </row>
    <row r="95" spans="1:5" ht="15" customHeight="1" thickBot="1" x14ac:dyDescent="0.25">
      <c r="A95" s="333"/>
      <c r="B95" s="19" t="s">
        <v>290</v>
      </c>
      <c r="C95" s="86"/>
      <c r="D95" s="50">
        <v>190000</v>
      </c>
      <c r="E95" s="51"/>
    </row>
    <row r="96" spans="1:5" ht="15" customHeight="1" x14ac:dyDescent="0.2">
      <c r="A96" s="332" t="s">
        <v>295</v>
      </c>
      <c r="B96" s="25" t="s">
        <v>87</v>
      </c>
      <c r="C96" s="84"/>
      <c r="D96" s="47">
        <v>2000</v>
      </c>
      <c r="E96" s="48"/>
    </row>
    <row r="97" spans="1:5" ht="15" customHeight="1" x14ac:dyDescent="0.2">
      <c r="A97" s="311"/>
      <c r="B97" s="18" t="s">
        <v>270</v>
      </c>
      <c r="C97" s="2"/>
      <c r="D97" s="43">
        <v>4400000</v>
      </c>
      <c r="E97" s="44"/>
    </row>
    <row r="98" spans="1:5" ht="15" customHeight="1" x14ac:dyDescent="0.2">
      <c r="A98" s="311"/>
      <c r="B98" s="18" t="s">
        <v>271</v>
      </c>
      <c r="C98" s="2"/>
      <c r="D98" s="43">
        <v>560000</v>
      </c>
      <c r="E98" s="44"/>
    </row>
    <row r="99" spans="1:5" ht="15" customHeight="1" x14ac:dyDescent="0.2">
      <c r="A99" s="311"/>
      <c r="B99" s="18" t="s">
        <v>272</v>
      </c>
      <c r="C99" s="2"/>
      <c r="D99" s="43">
        <v>210000</v>
      </c>
      <c r="E99" s="44"/>
    </row>
    <row r="100" spans="1:5" ht="15" customHeight="1" x14ac:dyDescent="0.2">
      <c r="A100" s="311"/>
      <c r="B100" s="18" t="s">
        <v>273</v>
      </c>
      <c r="C100" s="2"/>
      <c r="D100" s="43">
        <v>0</v>
      </c>
      <c r="E100" s="44"/>
    </row>
    <row r="101" spans="1:5" ht="15" customHeight="1" x14ac:dyDescent="0.2">
      <c r="A101" s="311"/>
      <c r="B101" s="18" t="s">
        <v>274</v>
      </c>
      <c r="C101" s="2"/>
      <c r="D101" s="43">
        <v>0</v>
      </c>
      <c r="E101" s="44"/>
    </row>
    <row r="102" spans="1:5" ht="15" customHeight="1" x14ac:dyDescent="0.2">
      <c r="A102" s="311"/>
      <c r="B102" s="18" t="s">
        <v>275</v>
      </c>
      <c r="C102" s="2"/>
      <c r="D102" s="43">
        <v>1100000</v>
      </c>
      <c r="E102" s="44"/>
    </row>
    <row r="103" spans="1:5" ht="15" customHeight="1" x14ac:dyDescent="0.2">
      <c r="A103" s="311"/>
      <c r="B103" s="18" t="s">
        <v>276</v>
      </c>
      <c r="C103" s="2"/>
      <c r="D103" s="43">
        <v>390000</v>
      </c>
      <c r="E103" s="44" t="s">
        <v>358</v>
      </c>
    </row>
    <row r="104" spans="1:5" ht="15" customHeight="1" x14ac:dyDescent="0.2">
      <c r="A104" s="311"/>
      <c r="B104" s="18" t="s">
        <v>277</v>
      </c>
      <c r="C104" s="2"/>
      <c r="D104" s="43">
        <v>39000</v>
      </c>
      <c r="E104" s="44"/>
    </row>
    <row r="105" spans="1:5" ht="15" customHeight="1" x14ac:dyDescent="0.2">
      <c r="A105" s="311"/>
      <c r="B105" s="18" t="s">
        <v>278</v>
      </c>
      <c r="C105" s="2"/>
      <c r="D105" s="251">
        <v>7700000</v>
      </c>
      <c r="E105" s="44"/>
    </row>
    <row r="106" spans="1:5" ht="15" customHeight="1" x14ac:dyDescent="0.2">
      <c r="A106" s="311"/>
      <c r="B106" s="18" t="s">
        <v>279</v>
      </c>
      <c r="C106" s="2"/>
      <c r="D106" s="43">
        <v>0</v>
      </c>
      <c r="E106" s="44"/>
    </row>
    <row r="107" spans="1:5" ht="15" customHeight="1" x14ac:dyDescent="0.2">
      <c r="A107" s="311"/>
      <c r="B107" s="18" t="s">
        <v>280</v>
      </c>
      <c r="C107" s="2"/>
      <c r="D107" s="43">
        <v>69000</v>
      </c>
      <c r="E107" s="44" t="s">
        <v>345</v>
      </c>
    </row>
    <row r="108" spans="1:5" ht="15" customHeight="1" x14ac:dyDescent="0.2">
      <c r="A108" s="311"/>
      <c r="B108" s="18" t="s">
        <v>282</v>
      </c>
      <c r="C108" s="2"/>
      <c r="D108" s="43">
        <v>0</v>
      </c>
      <c r="E108" s="44"/>
    </row>
    <row r="109" spans="1:5" ht="15" customHeight="1" x14ac:dyDescent="0.2">
      <c r="A109" s="311"/>
      <c r="B109" s="18" t="s">
        <v>284</v>
      </c>
      <c r="C109" s="2"/>
      <c r="D109" s="43">
        <v>50000</v>
      </c>
      <c r="E109" s="44"/>
    </row>
    <row r="110" spans="1:5" ht="15" customHeight="1" x14ac:dyDescent="0.2">
      <c r="A110" s="311"/>
      <c r="B110" s="18" t="s">
        <v>285</v>
      </c>
      <c r="C110" s="2"/>
      <c r="D110" s="43">
        <v>97</v>
      </c>
      <c r="E110" s="44"/>
    </row>
    <row r="111" spans="1:5" ht="15" customHeight="1" x14ac:dyDescent="0.2">
      <c r="A111" s="311"/>
      <c r="B111" s="18" t="s">
        <v>286</v>
      </c>
      <c r="C111" s="2"/>
      <c r="D111" s="43">
        <v>490</v>
      </c>
      <c r="E111" s="44"/>
    </row>
    <row r="112" spans="1:5" ht="26.25" customHeight="1" x14ac:dyDescent="0.2">
      <c r="A112" s="311"/>
      <c r="B112" s="18" t="s">
        <v>287</v>
      </c>
      <c r="C112" s="2"/>
      <c r="D112" s="43">
        <v>0</v>
      </c>
      <c r="E112" s="44"/>
    </row>
    <row r="113" spans="1:5" ht="15" customHeight="1" x14ac:dyDescent="0.2">
      <c r="A113" s="311"/>
      <c r="B113" s="18" t="s">
        <v>288</v>
      </c>
      <c r="C113" s="2"/>
      <c r="D113" s="43">
        <v>3100000</v>
      </c>
      <c r="E113" s="44"/>
    </row>
    <row r="114" spans="1:5" ht="15" customHeight="1" x14ac:dyDescent="0.2">
      <c r="A114" s="311"/>
      <c r="B114" s="18" t="s">
        <v>289</v>
      </c>
      <c r="C114" s="2"/>
      <c r="D114" s="43">
        <v>820000</v>
      </c>
      <c r="E114" s="44"/>
    </row>
    <row r="115" spans="1:5" ht="15" customHeight="1" thickBot="1" x14ac:dyDescent="0.25">
      <c r="A115" s="333"/>
      <c r="B115" s="19" t="s">
        <v>290</v>
      </c>
      <c r="C115" s="86"/>
      <c r="D115" s="50">
        <v>160000</v>
      </c>
      <c r="E115" s="51"/>
    </row>
    <row r="116" spans="1:5" x14ac:dyDescent="0.2">
      <c r="A116" s="332" t="s">
        <v>296</v>
      </c>
      <c r="B116" s="25" t="s">
        <v>297</v>
      </c>
      <c r="C116" s="79" t="s">
        <v>208</v>
      </c>
      <c r="D116" s="47"/>
      <c r="E116" s="48"/>
    </row>
    <row r="117" spans="1:5" x14ac:dyDescent="0.2">
      <c r="A117" s="311"/>
      <c r="B117" s="18" t="s">
        <v>298</v>
      </c>
      <c r="C117" s="21" t="s">
        <v>189</v>
      </c>
      <c r="D117" s="43"/>
      <c r="E117" s="44"/>
    </row>
    <row r="118" spans="1:5" x14ac:dyDescent="0.2">
      <c r="A118" s="311"/>
      <c r="B118" s="18" t="s">
        <v>299</v>
      </c>
      <c r="C118" s="21" t="s">
        <v>208</v>
      </c>
      <c r="D118" s="43"/>
      <c r="E118" s="44"/>
    </row>
    <row r="119" spans="1:5" x14ac:dyDescent="0.2">
      <c r="A119" s="311"/>
      <c r="B119" s="18" t="s">
        <v>206</v>
      </c>
      <c r="C119" s="21" t="s">
        <v>208</v>
      </c>
      <c r="D119" s="43"/>
      <c r="E119" s="44"/>
    </row>
    <row r="120" spans="1:5" x14ac:dyDescent="0.2">
      <c r="A120" s="311"/>
      <c r="B120" s="18" t="s">
        <v>300</v>
      </c>
      <c r="C120" s="21" t="s">
        <v>189</v>
      </c>
      <c r="D120" s="43"/>
      <c r="E120" s="44"/>
    </row>
    <row r="121" spans="1:5" ht="13.5" thickBot="1" x14ac:dyDescent="0.25">
      <c r="A121" s="333"/>
      <c r="B121" s="19" t="s">
        <v>301</v>
      </c>
      <c r="C121" s="81"/>
      <c r="D121" s="50" t="s">
        <v>222</v>
      </c>
      <c r="E121" s="51"/>
    </row>
    <row r="122" spans="1:5" ht="12.4" customHeight="1" x14ac:dyDescent="0.2">
      <c r="A122" s="332" t="s">
        <v>302</v>
      </c>
      <c r="B122" s="25" t="s">
        <v>303</v>
      </c>
      <c r="C122" s="345" t="s">
        <v>225</v>
      </c>
      <c r="D122" s="47"/>
      <c r="E122" s="48"/>
    </row>
    <row r="123" spans="1:5" ht="12.4" customHeight="1" x14ac:dyDescent="0.2">
      <c r="A123" s="311"/>
      <c r="B123" s="18" t="s">
        <v>298</v>
      </c>
      <c r="C123" s="346"/>
      <c r="D123" s="43"/>
      <c r="E123" s="44"/>
    </row>
    <row r="124" spans="1:5" ht="12.4" customHeight="1" x14ac:dyDescent="0.2">
      <c r="A124" s="311"/>
      <c r="B124" s="18" t="s">
        <v>299</v>
      </c>
      <c r="C124" s="346"/>
      <c r="D124" s="43"/>
      <c r="E124" s="44"/>
    </row>
    <row r="125" spans="1:5" ht="12.4" customHeight="1" x14ac:dyDescent="0.2">
      <c r="A125" s="311"/>
      <c r="B125" s="18" t="s">
        <v>206</v>
      </c>
      <c r="C125" s="346"/>
      <c r="D125" s="43"/>
      <c r="E125" s="44"/>
    </row>
    <row r="126" spans="1:5" ht="13.15" customHeight="1" x14ac:dyDescent="0.2">
      <c r="A126" s="311"/>
      <c r="B126" s="18" t="s">
        <v>300</v>
      </c>
      <c r="C126" s="347"/>
      <c r="D126" s="43"/>
      <c r="E126" s="44"/>
    </row>
    <row r="127" spans="1:5" ht="12.4" customHeight="1" thickBot="1" x14ac:dyDescent="0.25">
      <c r="A127" s="333"/>
      <c r="B127" s="19" t="s">
        <v>301</v>
      </c>
      <c r="C127" s="81"/>
      <c r="D127" s="50" t="s">
        <v>222</v>
      </c>
      <c r="E127" s="51"/>
    </row>
    <row r="128" spans="1:5" ht="12.4" customHeight="1" x14ac:dyDescent="0.2">
      <c r="A128" s="332" t="s">
        <v>304</v>
      </c>
      <c r="B128" s="25" t="s">
        <v>213</v>
      </c>
      <c r="C128" s="79" t="s">
        <v>189</v>
      </c>
      <c r="D128" s="47"/>
      <c r="E128" s="48"/>
    </row>
    <row r="129" spans="1:5" ht="13.15" customHeight="1" x14ac:dyDescent="0.2">
      <c r="A129" s="311"/>
      <c r="B129" s="18" t="s">
        <v>305</v>
      </c>
      <c r="C129" s="21" t="s">
        <v>189</v>
      </c>
      <c r="D129" s="43"/>
      <c r="E129" s="44"/>
    </row>
    <row r="130" spans="1:5" ht="12.4" customHeight="1" x14ac:dyDescent="0.2">
      <c r="A130" s="311"/>
      <c r="B130" s="18" t="s">
        <v>306</v>
      </c>
      <c r="C130" s="21" t="s">
        <v>208</v>
      </c>
      <c r="D130" s="43"/>
      <c r="E130" s="44"/>
    </row>
    <row r="131" spans="1:5" ht="12.4" customHeight="1" x14ac:dyDescent="0.2">
      <c r="A131" s="311"/>
      <c r="B131" s="18" t="s">
        <v>307</v>
      </c>
      <c r="C131" s="21" t="s">
        <v>208</v>
      </c>
      <c r="D131" s="43"/>
      <c r="E131" s="44"/>
    </row>
    <row r="132" spans="1:5" ht="13.15" customHeight="1" thickBot="1" x14ac:dyDescent="0.25">
      <c r="A132" s="333"/>
      <c r="B132" s="19" t="s">
        <v>301</v>
      </c>
      <c r="C132" s="81"/>
      <c r="D132" s="50" t="s">
        <v>222</v>
      </c>
      <c r="E132" s="51"/>
    </row>
    <row r="133" spans="1:5" ht="41.25" customHeight="1" x14ac:dyDescent="0.2">
      <c r="A133" s="332" t="s">
        <v>1971</v>
      </c>
      <c r="B133" s="25" t="s">
        <v>309</v>
      </c>
      <c r="C133" s="21" t="s">
        <v>208</v>
      </c>
      <c r="D133" s="47"/>
      <c r="E133" s="48"/>
    </row>
    <row r="134" spans="1:5" ht="19.899999999999999" customHeight="1" x14ac:dyDescent="0.2">
      <c r="A134" s="311"/>
      <c r="B134" s="18" t="s">
        <v>310</v>
      </c>
      <c r="C134" s="21"/>
      <c r="D134" s="43" t="s">
        <v>222</v>
      </c>
      <c r="E134" s="44"/>
    </row>
    <row r="135" spans="1:5" ht="19.899999999999999" customHeight="1" x14ac:dyDescent="0.2">
      <c r="A135" s="311"/>
      <c r="B135" s="18" t="s">
        <v>311</v>
      </c>
      <c r="C135" s="21" t="s">
        <v>189</v>
      </c>
      <c r="D135" s="43"/>
      <c r="E135" s="44"/>
    </row>
    <row r="136" spans="1:5" ht="19.899999999999999" customHeight="1" x14ac:dyDescent="0.2">
      <c r="A136" s="311"/>
      <c r="B136" s="18" t="s">
        <v>312</v>
      </c>
      <c r="C136" s="21"/>
      <c r="D136" s="43" t="s">
        <v>222</v>
      </c>
      <c r="E136" s="44"/>
    </row>
    <row r="137" spans="1:5" ht="25.5" customHeight="1" thickBot="1" x14ac:dyDescent="0.25">
      <c r="A137" s="333"/>
      <c r="B137" s="19" t="s">
        <v>301</v>
      </c>
      <c r="C137" s="81" t="s">
        <v>313</v>
      </c>
      <c r="D137" s="50" t="s">
        <v>1772</v>
      </c>
      <c r="E137" s="51"/>
    </row>
    <row r="138" spans="1:5" ht="18.75" customHeight="1" thickBot="1" x14ac:dyDescent="0.25">
      <c r="A138" s="26" t="s">
        <v>314</v>
      </c>
      <c r="B138" s="27" t="s">
        <v>315</v>
      </c>
      <c r="C138" s="87" t="s">
        <v>208</v>
      </c>
      <c r="D138" s="63" t="s">
        <v>208</v>
      </c>
      <c r="E138" s="54"/>
    </row>
    <row r="139" spans="1:5" ht="25.5" x14ac:dyDescent="0.2">
      <c r="A139" s="332" t="s">
        <v>316</v>
      </c>
      <c r="B139" s="25" t="s">
        <v>317</v>
      </c>
      <c r="C139" s="79"/>
      <c r="D139" s="266" t="s">
        <v>1777</v>
      </c>
      <c r="E139" s="267" t="s">
        <v>1776</v>
      </c>
    </row>
    <row r="140" spans="1:5" x14ac:dyDescent="0.2">
      <c r="A140" s="311"/>
      <c r="B140" s="18" t="s">
        <v>318</v>
      </c>
      <c r="C140" s="21"/>
      <c r="D140" s="43" t="s">
        <v>208</v>
      </c>
      <c r="E140" s="44" t="s">
        <v>208</v>
      </c>
    </row>
    <row r="141" spans="1:5" x14ac:dyDescent="0.2">
      <c r="A141" s="311"/>
      <c r="B141" s="18" t="s">
        <v>319</v>
      </c>
      <c r="C141" s="21"/>
      <c r="D141" s="43" t="s">
        <v>208</v>
      </c>
      <c r="E141" s="44" t="s">
        <v>208</v>
      </c>
    </row>
    <row r="142" spans="1:5" x14ac:dyDescent="0.2">
      <c r="A142" s="311"/>
      <c r="B142" s="18" t="s">
        <v>320</v>
      </c>
      <c r="C142" s="21"/>
      <c r="D142" s="43" t="s">
        <v>225</v>
      </c>
      <c r="E142" s="44" t="s">
        <v>208</v>
      </c>
    </row>
    <row r="143" spans="1:5" x14ac:dyDescent="0.2">
      <c r="A143" s="311"/>
      <c r="B143" s="18" t="s">
        <v>321</v>
      </c>
      <c r="C143" s="21"/>
      <c r="D143" s="43" t="s">
        <v>225</v>
      </c>
      <c r="E143" s="44" t="s">
        <v>208</v>
      </c>
    </row>
    <row r="144" spans="1:5" x14ac:dyDescent="0.2">
      <c r="A144" s="311"/>
      <c r="B144" s="18" t="s">
        <v>322</v>
      </c>
      <c r="C144" s="21"/>
      <c r="D144" s="43" t="s">
        <v>225</v>
      </c>
      <c r="E144" s="44" t="s">
        <v>208</v>
      </c>
    </row>
    <row r="145" spans="1:5" x14ac:dyDescent="0.2">
      <c r="A145" s="311"/>
      <c r="B145" s="18" t="s">
        <v>323</v>
      </c>
      <c r="C145" s="21"/>
      <c r="D145" s="43" t="s">
        <v>225</v>
      </c>
      <c r="E145" s="44" t="s">
        <v>208</v>
      </c>
    </row>
    <row r="146" spans="1:5" x14ac:dyDescent="0.2">
      <c r="A146" s="311"/>
      <c r="B146" s="18" t="s">
        <v>324</v>
      </c>
      <c r="C146" s="21"/>
      <c r="D146" s="43" t="s">
        <v>1778</v>
      </c>
      <c r="E146" s="44"/>
    </row>
    <row r="147" spans="1:5" x14ac:dyDescent="0.2">
      <c r="A147" s="311"/>
      <c r="B147" s="18" t="s">
        <v>325</v>
      </c>
      <c r="C147" s="21"/>
      <c r="D147" s="43" t="s">
        <v>208</v>
      </c>
      <c r="E147" s="44" t="s">
        <v>208</v>
      </c>
    </row>
    <row r="148" spans="1:5" x14ac:dyDescent="0.2">
      <c r="A148" s="311"/>
      <c r="B148" s="18" t="s">
        <v>326</v>
      </c>
      <c r="C148" s="21"/>
      <c r="D148" s="43" t="s">
        <v>236</v>
      </c>
      <c r="E148" s="44" t="s">
        <v>189</v>
      </c>
    </row>
    <row r="149" spans="1:5" x14ac:dyDescent="0.2">
      <c r="A149" s="311"/>
      <c r="B149" s="18" t="s">
        <v>327</v>
      </c>
      <c r="C149" s="21"/>
      <c r="D149" s="43" t="s">
        <v>208</v>
      </c>
      <c r="E149" s="44" t="s">
        <v>189</v>
      </c>
    </row>
    <row r="150" spans="1:5" x14ac:dyDescent="0.2">
      <c r="A150" s="311"/>
      <c r="B150" s="18" t="s">
        <v>328</v>
      </c>
      <c r="C150" s="21"/>
      <c r="D150" s="43" t="s">
        <v>236</v>
      </c>
      <c r="E150" s="44" t="s">
        <v>236</v>
      </c>
    </row>
    <row r="151" spans="1:5" ht="13.5" thickBot="1" x14ac:dyDescent="0.25">
      <c r="A151" s="333"/>
      <c r="B151" s="19" t="s">
        <v>301</v>
      </c>
      <c r="C151" s="81"/>
      <c r="D151" s="50" t="s">
        <v>222</v>
      </c>
      <c r="E151" s="51" t="s">
        <v>222</v>
      </c>
    </row>
    <row r="152" spans="1:5" ht="18" customHeight="1" thickBot="1" x14ac:dyDescent="0.25">
      <c r="A152" s="26" t="s">
        <v>329</v>
      </c>
      <c r="B152" s="27" t="s">
        <v>330</v>
      </c>
      <c r="C152" s="87" t="s">
        <v>222</v>
      </c>
      <c r="D152" s="63"/>
      <c r="E152" s="54"/>
    </row>
    <row r="153" spans="1:5" ht="18.75" customHeight="1" thickBot="1" x14ac:dyDescent="0.25">
      <c r="A153" s="26" t="s">
        <v>331</v>
      </c>
      <c r="B153" s="27" t="s">
        <v>332</v>
      </c>
      <c r="C153" s="87" t="s">
        <v>225</v>
      </c>
      <c r="D153" s="63"/>
      <c r="E153" s="54"/>
    </row>
    <row r="154" spans="1:5" ht="26.25" thickBot="1" x14ac:dyDescent="0.25">
      <c r="A154" s="26" t="s">
        <v>333</v>
      </c>
      <c r="B154" s="27" t="s">
        <v>334</v>
      </c>
      <c r="C154" s="87"/>
      <c r="D154" s="63" t="s">
        <v>490</v>
      </c>
      <c r="E154" s="54"/>
    </row>
    <row r="155" spans="1:5" x14ac:dyDescent="0.2">
      <c r="A155" s="355" t="s">
        <v>335</v>
      </c>
      <c r="B155" s="356"/>
    </row>
    <row r="156" spans="1:5" x14ac:dyDescent="0.2">
      <c r="A156" s="357"/>
      <c r="B156" s="358"/>
    </row>
    <row r="157" spans="1:5" x14ac:dyDescent="0.2">
      <c r="A157" s="357"/>
      <c r="B157" s="358"/>
    </row>
    <row r="158" spans="1:5" x14ac:dyDescent="0.2">
      <c r="A158" s="357"/>
      <c r="B158" s="358"/>
    </row>
    <row r="159" spans="1:5" ht="13.5" thickBot="1" x14ac:dyDescent="0.25">
      <c r="A159" s="359"/>
      <c r="B159" s="360"/>
    </row>
  </sheetData>
  <mergeCells count="22">
    <mergeCell ref="A155:B159"/>
    <mergeCell ref="A33:A38"/>
    <mergeCell ref="A122:A127"/>
    <mergeCell ref="A128:A132"/>
    <mergeCell ref="A133:A137"/>
    <mergeCell ref="A139:A151"/>
    <mergeCell ref="C122:C126"/>
    <mergeCell ref="A15:A18"/>
    <mergeCell ref="A1:E2"/>
    <mergeCell ref="A3:E3"/>
    <mergeCell ref="A4:B4"/>
    <mergeCell ref="A7:A11"/>
    <mergeCell ref="A12:A14"/>
    <mergeCell ref="A39:A57"/>
    <mergeCell ref="A58:A76"/>
    <mergeCell ref="A77:A95"/>
    <mergeCell ref="A96:A115"/>
    <mergeCell ref="A116:A121"/>
    <mergeCell ref="A19:A21"/>
    <mergeCell ref="A22:A25"/>
    <mergeCell ref="A26:A28"/>
    <mergeCell ref="A29:A32"/>
  </mergeCells>
  <conditionalFormatting sqref="D139:D151">
    <cfRule type="expression" priority="12">
      <formula>$D$138 &lt;&gt; "Yes"</formula>
    </cfRule>
  </conditionalFormatting>
  <conditionalFormatting sqref="D139:D151">
    <cfRule type="expression" dxfId="382" priority="11">
      <formula>$D$138 &lt;&gt; "Yes"</formula>
    </cfRule>
  </conditionalFormatting>
  <conditionalFormatting sqref="C139:C151">
    <cfRule type="expression" dxfId="381" priority="10">
      <formula>$C$138 &lt;&gt; "Yes"</formula>
    </cfRule>
  </conditionalFormatting>
  <conditionalFormatting sqref="D37:D38 D116:D120 D122:D126 D128:D131 D133 D135 D138">
    <cfRule type="containsBlanks" dxfId="380" priority="9">
      <formula>LEN(TRIM(D37))=0</formula>
    </cfRule>
  </conditionalFormatting>
  <conditionalFormatting sqref="D140">
    <cfRule type="expression" dxfId="379" priority="8">
      <formula>AND($D$138 = "Yes", $D$140 = "")</formula>
    </cfRule>
  </conditionalFormatting>
  <conditionalFormatting sqref="D141">
    <cfRule type="expression" dxfId="378" priority="7">
      <formula>AND($D$138 = "Yes", $D$141 = "")</formula>
    </cfRule>
  </conditionalFormatting>
  <conditionalFormatting sqref="D142">
    <cfRule type="expression" dxfId="377" priority="6">
      <formula>AND($D$138 = "Yes", $D$142 = "")</formula>
    </cfRule>
  </conditionalFormatting>
  <conditionalFormatting sqref="D143">
    <cfRule type="expression" dxfId="376" priority="5">
      <formula>AND($D$138 = "Yes", $D$143 = "")</formula>
    </cfRule>
  </conditionalFormatting>
  <conditionalFormatting sqref="D144">
    <cfRule type="expression" dxfId="375" priority="4">
      <formula>AND($D$138 = "Yes", $D$144 = "")</formula>
    </cfRule>
  </conditionalFormatting>
  <conditionalFormatting sqref="D145">
    <cfRule type="expression" dxfId="374" priority="3">
      <formula>AND($D$138 = "Yes", $D$145 = "")</formula>
    </cfRule>
  </conditionalFormatting>
  <conditionalFormatting sqref="D147">
    <cfRule type="expression" dxfId="373" priority="2">
      <formula>AND($D$138 = "Yes", $D$147 = "")</formula>
    </cfRule>
  </conditionalFormatting>
  <conditionalFormatting sqref="D149">
    <cfRule type="expression" dxfId="372" priority="1">
      <formula>AND($D$138 = "Yes", $D$149 = "")</formula>
    </cfRule>
  </conditionalFormatting>
  <dataValidations disablePrompts="1" count="4">
    <dataValidation type="list" allowBlank="1" showInputMessage="1" showErrorMessage="1" sqref="C37 C116:C120 C138 C128:C131 C133 C135 C122" xr:uid="{FA81F3EC-345D-4EC0-9EA1-206601277810}">
      <formula1>"Yes, No, N/A"</formula1>
    </dataValidation>
    <dataValidation type="list" allowBlank="1" showInputMessage="1" showErrorMessage="1" sqref="C38:D38" xr:uid="{D4ECC611-6939-4E6A-A6E6-C6AA63BDFEB5}">
      <formula1>"Two-bell, Bell-less top, Other (Describe in Comments)"</formula1>
    </dataValidation>
    <dataValidation allowBlank="1" showInputMessage="1" showErrorMessage="1" promptTitle="Include 6 Decimal Points" prompt="Please enter coordinate locations in decimal degrees to precision of six (6) decimal places." sqref="D12:D13 D19:D20 D26:D27" xr:uid="{5A8B2E53-A539-4172-9DD9-50ED54E5F9AC}"/>
    <dataValidation type="list" allowBlank="1" showInputMessage="1" showErrorMessage="1" errorTitle="Incorrect Input Value" error="Please enter 'Yes', 'No', or 'N/A'." sqref="D135 D138 D140:D145 D128:D131 D122:D126 D116:D120 D133 D147 D149 D37" xr:uid="{8AB99641-58D7-4978-BBAE-1F6BCA2EC091}">
      <formula1>"Yes, No, N/A"</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A37B5A56572D54F8332B727935557C7" ma:contentTypeVersion="7" ma:contentTypeDescription="Create a new document." ma:contentTypeScope="" ma:versionID="1a6c483c8af5b74e716df74593097d0e">
  <xsd:schema xmlns:xsd="http://www.w3.org/2001/XMLSchema" xmlns:xs="http://www.w3.org/2001/XMLSchema" xmlns:p="http://schemas.microsoft.com/office/2006/metadata/properties" xmlns:ns2="f96f099c-9487-4368-bf72-1b084d956381" xmlns:ns3="3a62f691-45c4-477e-85f6-4ddecac21c1e" targetNamespace="http://schemas.microsoft.com/office/2006/metadata/properties" ma:root="true" ma:fieldsID="6a0c6a1c01d5cbabdd42b0210263e22a" ns2:_="" ns3:_="">
    <xsd:import namespace="f96f099c-9487-4368-bf72-1b084d956381"/>
    <xsd:import namespace="3a62f691-45c4-477e-85f6-4ddecac21c1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f099c-9487-4368-bf72-1b084d9563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a62f691-45c4-477e-85f6-4ddecac21c1e"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4CADD4-577A-4590-9425-890558361947}">
  <ds:schemaRefs>
    <ds:schemaRef ds:uri="http://schemas.openxmlformats.org/package/2006/metadata/core-properties"/>
    <ds:schemaRef ds:uri="3a62f691-45c4-477e-85f6-4ddecac21c1e"/>
    <ds:schemaRef ds:uri="http://schemas.microsoft.com/office/2006/documentManagement/types"/>
    <ds:schemaRef ds:uri="http://schemas.microsoft.com/office/infopath/2007/PartnerControls"/>
    <ds:schemaRef ds:uri="f96f099c-9487-4368-bf72-1b084d956381"/>
    <ds:schemaRef ds:uri="http://purl.org/dc/elements/1.1/"/>
    <ds:schemaRef ds:uri="http://schemas.microsoft.com/office/2006/metadata/properties"/>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BB5D4CD5-FB2B-44BD-BDB8-85465B63E3EF}">
  <ds:schemaRefs>
    <ds:schemaRef ds:uri="http://schemas.microsoft.com/sharepoint/v3/contenttype/forms"/>
  </ds:schemaRefs>
</ds:datastoreItem>
</file>

<file path=customXml/itemProps3.xml><?xml version="1.0" encoding="utf-8"?>
<ds:datastoreItem xmlns:ds="http://schemas.openxmlformats.org/officeDocument/2006/customXml" ds:itemID="{096EC935-A836-4378-8639-7A3CD628B7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6f099c-9487-4368-bf72-1b084d956381"/>
    <ds:schemaRef ds:uri="3a62f691-45c4-477e-85f6-4ddecac21c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20</vt:i4>
      </vt:variant>
    </vt:vector>
  </HeadingPairs>
  <TitlesOfParts>
    <vt:vector size="20" baseType="lpstr">
      <vt:lpstr>Instructions</vt:lpstr>
      <vt:lpstr>I. General Facility Information</vt:lpstr>
      <vt:lpstr>II.T1. Sinter Plant (1)</vt:lpstr>
      <vt:lpstr>II.T1. Sinter Plant (2)</vt:lpstr>
      <vt:lpstr>II.T2. Blast Furnaces (1)</vt:lpstr>
      <vt:lpstr>II.T2. Blast Furnaces (2)</vt:lpstr>
      <vt:lpstr>II.T2. Blast Furnaces (3)</vt:lpstr>
      <vt:lpstr>II.T2. Blast Furnaces (4)</vt:lpstr>
      <vt:lpstr>II.T2. Blast Furnaces (5)</vt:lpstr>
      <vt:lpstr>II.T3. BOPF (1)</vt:lpstr>
      <vt:lpstr>II.T3. BOPF (2)</vt:lpstr>
      <vt:lpstr>II.T3. BOPF (3)</vt:lpstr>
      <vt:lpstr>Process Diagrams &amp; Plot Plan</vt:lpstr>
      <vt:lpstr>III.A. BF unplanned openings</vt:lpstr>
      <vt:lpstr>III.B. BF planned openings</vt:lpstr>
      <vt:lpstr>III.C. BF bell leaks</vt:lpstr>
      <vt:lpstr>III.D. BF casthouse fugitives</vt:lpstr>
      <vt:lpstr>III.E. Beaching</vt:lpstr>
      <vt:lpstr>III.F. BOPF shop fugitives</vt:lpstr>
      <vt:lpstr>III.G. BF and BOPF slag </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Trauscht, April L</cp:lastModifiedBy>
  <cp:revision/>
  <dcterms:created xsi:type="dcterms:W3CDTF">2011-12-28T14:07:35Z</dcterms:created>
  <dcterms:modified xsi:type="dcterms:W3CDTF">2022-06-03T19:37:40Z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0x0101004A37B5A56572D54F8332B727935557C7</vt:lpwstr>
  </property>
  <property fmtid="{D5CDD505-2E9C-101B-9397-08002B2CF9AE}" pid="3" name="Order">
    <vt:r8>16140000</vt:r8>
  </property>
</Properties>
</file>