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rtifile02\ehe\Projects\0217382-EPA_MME\0217382.012-Iron&amp;Steel\Data_and_Tools\Integrated_I&amp;S\ICR\Responses\USS-GraniteCity\Enclosure 1 - Slag Contractors\Granite City Slag\"/>
    </mc:Choice>
  </mc:AlternateContent>
  <xr:revisionPtr revIDLastSave="0" documentId="8_{C2EE0691-A3A2-4BDA-A86B-D611678F11FB}" xr6:coauthVersionLast="47" xr6:coauthVersionMax="47" xr10:uidLastSave="{00000000-0000-0000-0000-000000000000}"/>
  <bookViews>
    <workbookView xWindow="-108" yWindow="-108" windowWidth="23256" windowHeight="12576" tabRatio="869" firstSheet="1" activeTab="2" xr2:uid="{00000000-000D-0000-FFFF-FFFF00000000}"/>
  </bookViews>
  <sheets>
    <sheet name="Instructions" sheetId="67" r:id="rId1"/>
    <sheet name="Acronyms" sheetId="68" r:id="rId2"/>
    <sheet name="III.G. BF and BOPF slag " sheetId="82"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6" i="82" l="1"/>
</calcChain>
</file>

<file path=xl/sharedStrings.xml><?xml version="1.0" encoding="utf-8"?>
<sst xmlns="http://schemas.openxmlformats.org/spreadsheetml/2006/main" count="275" uniqueCount="238">
  <si>
    <t>Contents</t>
  </si>
  <si>
    <t>Corresponding Excel Tab</t>
  </si>
  <si>
    <t>Part I.</t>
  </si>
  <si>
    <t xml:space="preserve">General Facility Information </t>
  </si>
  <si>
    <t>I. General Facility Information</t>
  </si>
  <si>
    <t>Part II.</t>
  </si>
  <si>
    <t>Process Unit Tables</t>
  </si>
  <si>
    <t>Table 1. Sinter Plant</t>
  </si>
  <si>
    <t>II.T1. Sinter Plant</t>
  </si>
  <si>
    <t>Table 2. Blast Furnaces</t>
  </si>
  <si>
    <t>II.T2. Blast Furnaces</t>
  </si>
  <si>
    <t>Table 3. Basic Oxygen Process Furnaces (BOPFs)</t>
  </si>
  <si>
    <t>II.T3. Basic Oxygen Process Fur</t>
  </si>
  <si>
    <t>Process Diagrams and Plot Plan</t>
  </si>
  <si>
    <t>To be provided as separate Microsoft Word® or PDF file(s)</t>
  </si>
  <si>
    <t>Part III.</t>
  </si>
  <si>
    <t>Fugitive Particulate Emission (UFIP) Information</t>
  </si>
  <si>
    <t xml:space="preserve">A.    BF unplanned openings </t>
  </si>
  <si>
    <t>B.     BF planned openings</t>
  </si>
  <si>
    <t>C.     BF bell leaks</t>
  </si>
  <si>
    <t>D.    BF casthouse fugitives</t>
  </si>
  <si>
    <t>E.     Beaching of iron from BFs</t>
  </si>
  <si>
    <t>F.     BOPF shop fugitives</t>
  </si>
  <si>
    <t>G.    BF and BOPF shop slag processing, handling, and storage</t>
  </si>
  <si>
    <t>Color Key</t>
  </si>
  <si>
    <t>Facility Response/Update</t>
  </si>
  <si>
    <t>Pre-populated 2011 II&amp;S ICR Response</t>
  </si>
  <si>
    <t>Question cell, or N/A</t>
  </si>
  <si>
    <t>dropdown</t>
  </si>
  <si>
    <t>Instructions</t>
  </si>
  <si>
    <t xml:space="preserve">Part I. </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</si>
  <si>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</si>
  <si>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</si>
  <si>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</si>
  <si>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</si>
  <si>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</si>
  <si>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</si>
  <si>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</si>
  <si>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</si>
  <si>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</si>
  <si>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</si>
  <si>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</si>
  <si>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</si>
  <si>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</si>
  <si>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</si>
  <si>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</si>
  <si>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</si>
  <si>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</si>
  <si>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</si>
  <si>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</si>
  <si>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</si>
  <si>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</si>
  <si>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</si>
  <si>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</si>
  <si>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</si>
  <si>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</si>
  <si>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</si>
  <si>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</si>
  <si>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</si>
  <si>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</si>
  <si>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</si>
  <si>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</si>
  <si>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</si>
  <si>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ft2</t>
  </si>
  <si>
    <t>square feet</t>
  </si>
  <si>
    <t>ft3</t>
  </si>
  <si>
    <t>cubic feet</t>
  </si>
  <si>
    <t>fpm</t>
  </si>
  <si>
    <t>feet per minute (acfm divided by ft2 of filter area)</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</si>
  <si>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</si>
  <si>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</si>
  <si>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</si>
  <si>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</si>
  <si>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</si>
  <si>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</si>
  <si>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</si>
  <si>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</si>
  <si>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</si>
  <si>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</si>
  <si>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</si>
  <si>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</si>
  <si>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</si>
  <si>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</si>
  <si>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</si>
  <si>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</si>
  <si>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</si>
  <si>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</si>
  <si>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</si>
  <si>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</si>
  <si>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</si>
  <si>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</si>
  <si>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</si>
  <si>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</si>
  <si>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</si>
  <si>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</si>
  <si>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</si>
  <si>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</si>
  <si>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</si>
  <si>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</si>
  <si>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</si>
  <si>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</si>
  <si>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</si>
  <si>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</si>
  <si>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</si>
  <si>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</si>
  <si>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</si>
  <si>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</si>
  <si>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</si>
  <si>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</si>
  <si>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</si>
  <si>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</si>
  <si>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</si>
  <si>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</si>
  <si>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</si>
  <si>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</si>
  <si>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</si>
  <si>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</si>
  <si>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</si>
  <si>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</si>
  <si>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</si>
  <si>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</si>
  <si>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</si>
  <si>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</si>
  <si>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</si>
  <si>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</si>
  <si>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</si>
  <si>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</si>
  <si>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</si>
  <si>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</si>
  <si>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</si>
  <si>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</si>
  <si>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</si>
  <si>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</si>
  <si>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</si>
  <si>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</si>
  <si>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G. BF and BOPF slag processing, handling, and storage</t>
  </si>
  <si>
    <t>Facility Response</t>
  </si>
  <si>
    <t>Facility Comments</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</si>
  <si>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</si>
  <si>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</si>
  <si>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PM: 3.6 TPY (BF slag only)</t>
  </si>
  <si>
    <t>From 2021 Annual Emission Report</t>
  </si>
  <si>
    <t xml:space="preserve">a (cont'd). Explain any assumptions made including capture and control efficiencies of any air pollution control equipment used to control emissions, and emission factors as well as source of data. </t>
  </si>
  <si>
    <t>80% control efficiency credit for water application to front of the plant, roadways and open areas.</t>
  </si>
  <si>
    <t>The control efficiency for water application is an estimate.</t>
  </si>
  <si>
    <t xml:space="preserve">b. Temperature of the slag during each process operation and each handling and storage event at your facility. </t>
  </si>
  <si>
    <t>&gt; ambient, otherwise Not known</t>
  </si>
  <si>
    <t>c. Stack test performance reports in your possession.</t>
  </si>
  <si>
    <t>None, other than Method 9 opacity.</t>
  </si>
  <si>
    <t>d. Elemental analysis of BF and BOPF slag (i.e., metals concentrations) in your possession.</t>
  </si>
  <si>
    <t>No</t>
  </si>
  <si>
    <t>e. Documents stating the particle size distribution data for particulate matter emissions from each process operation and each handling and storage event at your facility.
* Provide description(s) and filename(s) in Column C.</t>
  </si>
  <si>
    <t>Not known</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</si>
  <si>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</si>
  <si>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</si>
  <si>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Yes</t>
  </si>
  <si>
    <t>Opacity is monitored monthly. 12 minute reads.</t>
  </si>
  <si>
    <t xml:space="preserve">a (cont'd). If yes, what is the average opacity (% as determine by EPA Method 9) during each BF and BOPF slag processing, handling and storage event? </t>
  </si>
  <si>
    <t>Overall plant average would be close to 0%.</t>
  </si>
  <si>
    <t>At the cone crusher #1 discharge to conveyor belt 6B</t>
  </si>
  <si>
    <t>b. What was the highest opacity (%) recorded during each BF and BOPF slag processing, handling and storage event?</t>
  </si>
  <si>
    <t>60% (15 second reading, not 6-minute average)</t>
  </si>
  <si>
    <t>Highest instantaneous observation at the slag unloading to feed pile (truck dumping).</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</si>
  <si>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</si>
  <si>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Highest intantaneous opacity occurs during Truck Dumping. The highest average opacity occurs at the discharge of Cone Crusher #1.</t>
  </si>
  <si>
    <t>d. Does your facility have an opacity action level for these events (e.g., 10% as a 3-minute average)</t>
  </si>
  <si>
    <t>d (cont'd). Is this required by a regulation, consent decree, or permit, or is it a facility SOPL?</t>
  </si>
  <si>
    <t>N/A</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</si>
  <si>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</si>
  <si>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</si>
  <si>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</si>
  <si>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</si>
  <si>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</si>
  <si>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</si>
  <si>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</si>
  <si>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</si>
  <si>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</si>
  <si>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The plant's max throughput is 400 tph.</t>
  </si>
  <si>
    <t>a (cont'd). Provide the average throughput (tph).</t>
  </si>
  <si>
    <t>The plant's average throughput was approximately 254 tph in 2021.</t>
  </si>
  <si>
    <t>a (cont'd). Provide the number of operating hours per day.</t>
  </si>
  <si>
    <t>The slag plant operates 15 hours over two shifts. At times, only one shift is scheduled.</t>
  </si>
  <si>
    <t>b. What is the approximate distance (ft) of the slag pit border to the closest point at the facility fenceline?</t>
  </si>
  <si>
    <t>Granite City Slag does not have a slag pit.</t>
  </si>
  <si>
    <t>c. Is BF and BOPF shop slag combined or separated?</t>
  </si>
  <si>
    <t>Separated</t>
  </si>
  <si>
    <t>Granite City Slag only processes BF slag.</t>
  </si>
  <si>
    <t>d. How often is slag brought to the pit, per day/shift/or average occurrences per year?</t>
  </si>
  <si>
    <t>e. Provide the height (ft) of each slag storage pile (if stored in piles).</t>
  </si>
  <si>
    <t>30 ft average</t>
  </si>
  <si>
    <t>e (cont'd). Provide the width (ft) of each slag storage pile (if stored in piles).</t>
  </si>
  <si>
    <t>0-400 ft</t>
  </si>
  <si>
    <r>
      <t>e (cont'd). Provide the average volume (ft</t>
    </r>
    <r>
      <rPr>
        <vertAlign val="superscript"/>
        <sz val="10"/>
        <rFont val="Arial"/>
        <family val="2"/>
      </rPr>
      <t>3</t>
    </r>
    <r>
      <rPr>
        <sz val="10"/>
        <rFont val="Arial"/>
        <family val="2"/>
      </rPr>
      <t>) of each slag type held prior to processing.</t>
    </r>
  </si>
  <si>
    <t>volume not determined for feed pile prior to processing</t>
  </si>
  <si>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</si>
  <si>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</si>
  <si>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</si>
  <si>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</si>
  <si>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</si>
  <si>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</si>
  <si>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</si>
  <si>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</si>
  <si>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</si>
  <si>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</si>
  <si>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</si>
  <si>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</si>
  <si>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</si>
  <si>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</si>
  <si>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</si>
  <si>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</si>
  <si>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</si>
  <si>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 xml:space="preserve">No </t>
  </si>
  <si>
    <t>m (cont'd). Provide a detailed explanation of why this work practice is not being applied.</t>
  </si>
  <si>
    <t>Granite City Slag does not have a pit</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</si>
  <si>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</si>
  <si>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</si>
  <si>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</si>
  <si>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</si>
  <si>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</si>
  <si>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</si>
  <si>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</si>
  <si>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</si>
  <si>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Water spray is applied on the feed pile at the slag dumping location. Water spray is applied by water truck to the roadways and open areas around the plant.</t>
  </si>
  <si>
    <t>Additional truck traffic from the watering truck is a safety concern.</t>
  </si>
  <si>
    <t>The estimated control efficiency for watering the traffic areas is 80%.</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</si>
  <si>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</si>
  <si>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Method 9 opacity observations are conducted monthly at processing plant transfer points, stockpiles, roadways, truck loading and truck unloading by a third party consultant.</t>
  </si>
  <si>
    <t>Personnel present during loader and truck activity is a safety concern.</t>
  </si>
  <si>
    <t>Monitoring does not provide any control efficiency or PM emission reduction.</t>
  </si>
  <si>
    <t>p. Please list or describe unique operating conditions related to BF and BOPF slag processing, handling, and storage that may reduce/limit emissions in Column C (add rows for each unique operating condition as needed).</t>
  </si>
  <si>
    <t>Unknown</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</si>
  <si>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</si>
  <si>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Technically feasible to add water spray at processing plant transfer points.</t>
  </si>
  <si>
    <t>Maintenance of water spray nozzles on processing equipment introduces risk to personnel who perform the maintenance.</t>
  </si>
  <si>
    <t>Adding more spray systems would not be expected to increase control efficiency significantly since monitored opacity at plant transfer points are typically zero, depending on wind conditions.</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</si>
  <si>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</si>
  <si>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</si>
  <si>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In general, Illinois EPA regulations apply to fugitive PM emissions and require a written Fugitive PM Operating Program under which the facility is to operate.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</si>
</sst>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b/>
      <sz val="11"/>
      <name val="Arial"/>
      <family val="2"/>
    </font>
    <font>
      <b/>
      <sz val="9"/>
      <name val="Arial"/>
      <family val="2"/>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7">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cellStyleXfs>
  <cellXfs count="107">
    <xf numFmtId="0" fontId="0" fillId="0" borderId="0" xfId="0"/>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1" xfId="0" applyFont="1" applyBorder="1"/>
    <xf numFmtId="0" fontId="8" fillId="0" borderId="25" xfId="0" applyFont="1" applyBorder="1"/>
    <xf numFmtId="0" fontId="8" fillId="0" borderId="1" xfId="0" applyFont="1" applyBorder="1"/>
    <xf numFmtId="0" fontId="8" fillId="5" borderId="27" xfId="0" applyFont="1" applyFill="1" applyBorder="1"/>
    <xf numFmtId="0" fontId="8" fillId="0" borderId="32" xfId="0" applyFont="1" applyBorder="1"/>
    <xf numFmtId="0" fontId="8" fillId="6" borderId="33" xfId="0" applyFont="1" applyFill="1" applyBorder="1"/>
    <xf numFmtId="0" fontId="8" fillId="0" borderId="34" xfId="0" applyFont="1" applyBorder="1"/>
    <xf numFmtId="0" fontId="8" fillId="2" borderId="33" xfId="0" applyFont="1" applyFill="1" applyBorder="1"/>
    <xf numFmtId="0" fontId="12" fillId="0" borderId="36" xfId="0" applyFont="1" applyBorder="1"/>
    <xf numFmtId="0" fontId="7" fillId="0" borderId="26" xfId="0" applyFont="1" applyBorder="1" applyAlignment="1">
      <alignment horizontal="center" vertical="center" wrapText="1"/>
    </xf>
    <xf numFmtId="0" fontId="8" fillId="0" borderId="35" xfId="0" applyFont="1" applyBorder="1"/>
    <xf numFmtId="0" fontId="14" fillId="0" borderId="2" xfId="0" applyFont="1" applyBorder="1"/>
    <xf numFmtId="0" fontId="14" fillId="0" borderId="31" xfId="0" applyFont="1" applyBorder="1"/>
    <xf numFmtId="0" fontId="3" fillId="0" borderId="0" xfId="0" applyFont="1"/>
    <xf numFmtId="0" fontId="3" fillId="5" borderId="8" xfId="0" applyFont="1" applyFill="1" applyBorder="1"/>
    <xf numFmtId="0" fontId="3" fillId="5" borderId="19" xfId="0" applyFont="1" applyFill="1" applyBorder="1"/>
    <xf numFmtId="0" fontId="3" fillId="2" borderId="21" xfId="0" applyFont="1" applyFill="1" applyBorder="1" applyAlignment="1">
      <alignment vertical="center" wrapText="1"/>
    </xf>
    <xf numFmtId="0" fontId="18" fillId="0" borderId="0" xfId="0" applyFont="1"/>
    <xf numFmtId="0" fontId="3" fillId="2" borderId="40" xfId="0" applyFont="1" applyFill="1" applyBorder="1" applyAlignment="1">
      <alignment vertical="center" wrapText="1"/>
    </xf>
    <xf numFmtId="0" fontId="3" fillId="5" borderId="41" xfId="0" applyFont="1" applyFill="1" applyBorder="1" applyAlignment="1">
      <alignment horizontal="left" wrapText="1"/>
    </xf>
    <xf numFmtId="0" fontId="3" fillId="2" borderId="42" xfId="0" applyFont="1" applyFill="1" applyBorder="1" applyAlignment="1">
      <alignment vertical="center" wrapText="1"/>
    </xf>
    <xf numFmtId="0" fontId="3" fillId="5" borderId="43" xfId="0" applyFont="1" applyFill="1" applyBorder="1" applyAlignment="1">
      <alignment horizontal="left" wrapText="1"/>
    </xf>
    <xf numFmtId="0" fontId="3" fillId="5" borderId="8" xfId="0" applyFont="1" applyFill="1" applyBorder="1" applyAlignment="1">
      <alignment horizontal="left" wrapText="1"/>
    </xf>
    <xf numFmtId="0" fontId="3" fillId="2" borderId="27" xfId="0" applyFont="1" applyFill="1" applyBorder="1" applyAlignment="1">
      <alignment vertical="center" wrapText="1"/>
    </xf>
    <xf numFmtId="0" fontId="7" fillId="0" borderId="46" xfId="0" applyFont="1" applyBorder="1" applyAlignment="1">
      <alignment horizontal="center" vertical="center" wrapText="1"/>
    </xf>
    <xf numFmtId="0" fontId="3" fillId="2" borderId="47" xfId="0" applyFont="1" applyFill="1" applyBorder="1" applyAlignment="1">
      <alignment vertical="center" wrapText="1"/>
    </xf>
    <xf numFmtId="0" fontId="3" fillId="5" borderId="24" xfId="0" applyFont="1" applyFill="1" applyBorder="1" applyAlignment="1">
      <alignment horizontal="left" wrapText="1"/>
    </xf>
    <xf numFmtId="0" fontId="3" fillId="5" borderId="19"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3" fillId="0" borderId="30" xfId="0" applyFont="1" applyBorder="1" applyAlignment="1">
      <alignment vertical="center" wrapText="1"/>
    </xf>
    <xf numFmtId="0" fontId="18" fillId="0" borderId="48" xfId="0" applyFont="1" applyBorder="1"/>
    <xf numFmtId="0" fontId="3" fillId="0" borderId="28" xfId="0" applyFont="1" applyBorder="1" applyAlignment="1">
      <alignment vertical="center" wrapText="1"/>
    </xf>
    <xf numFmtId="0" fontId="7" fillId="0" borderId="0" xfId="0" applyFont="1" applyAlignment="1">
      <alignment horizontal="center" vertical="center" wrapText="1"/>
    </xf>
    <xf numFmtId="0" fontId="18" fillId="5" borderId="16" xfId="0" applyFont="1" applyFill="1" applyBorder="1" applyAlignment="1">
      <alignment horizontal="left" wrapText="1"/>
    </xf>
    <xf numFmtId="0" fontId="3" fillId="5" borderId="25" xfId="0" applyFont="1" applyFill="1" applyBorder="1" applyAlignment="1">
      <alignment horizontal="left" wrapText="1"/>
    </xf>
    <xf numFmtId="0" fontId="3" fillId="2" borderId="37" xfId="0" applyFont="1" applyFill="1" applyBorder="1" applyAlignment="1">
      <alignment vertical="center" wrapText="1"/>
    </xf>
    <xf numFmtId="0" fontId="3" fillId="5" borderId="42" xfId="0" applyFont="1" applyFill="1" applyBorder="1" applyAlignment="1">
      <alignment horizontal="left" wrapText="1"/>
    </xf>
    <xf numFmtId="0" fontId="3" fillId="0" borderId="33" xfId="0" applyFont="1" applyBorder="1" applyAlignment="1">
      <alignment vertical="center" wrapText="1"/>
    </xf>
    <xf numFmtId="0" fontId="3" fillId="2" borderId="28" xfId="0" applyFont="1" applyFill="1" applyBorder="1" applyAlignment="1">
      <alignment vertical="center" wrapText="1"/>
    </xf>
    <xf numFmtId="0" fontId="17" fillId="5" borderId="2" xfId="0" applyFont="1" applyFill="1" applyBorder="1" applyAlignment="1">
      <alignment horizontal="left" wrapText="1"/>
    </xf>
    <xf numFmtId="0" fontId="17" fillId="5" borderId="49" xfId="0" applyFont="1" applyFill="1" applyBorder="1" applyAlignment="1">
      <alignment horizontal="left" wrapText="1"/>
    </xf>
    <xf numFmtId="0" fontId="3" fillId="5" borderId="45" xfId="0" applyFont="1" applyFill="1" applyBorder="1" applyAlignment="1">
      <alignment horizontal="left" wrapText="1"/>
    </xf>
    <xf numFmtId="0" fontId="17" fillId="5" borderId="1" xfId="0" applyFont="1" applyFill="1" applyBorder="1" applyAlignment="1">
      <alignment horizontal="left" wrapText="1"/>
    </xf>
    <xf numFmtId="0" fontId="17" fillId="5" borderId="45" xfId="0" applyFont="1" applyFill="1" applyBorder="1" applyAlignment="1">
      <alignment horizontal="left" wrapText="1"/>
    </xf>
    <xf numFmtId="0" fontId="17" fillId="5" borderId="51" xfId="0" applyFont="1" applyFill="1" applyBorder="1" applyAlignment="1">
      <alignment horizontal="left" wrapText="1"/>
    </xf>
    <xf numFmtId="0" fontId="3" fillId="5" borderId="9" xfId="0" applyFont="1" applyFill="1" applyBorder="1" applyAlignment="1">
      <alignment horizontal="left" wrapText="1"/>
    </xf>
    <xf numFmtId="0" fontId="3" fillId="2" borderId="29" xfId="0" applyFont="1" applyFill="1" applyBorder="1" applyAlignment="1">
      <alignment vertical="center" wrapText="1"/>
    </xf>
    <xf numFmtId="0" fontId="3" fillId="5" borderId="26" xfId="0" applyFont="1" applyFill="1" applyBorder="1" applyAlignment="1">
      <alignment horizontal="left" wrapText="1"/>
    </xf>
    <xf numFmtId="0" fontId="3" fillId="5" borderId="23" xfId="0" applyFont="1" applyFill="1" applyBorder="1" applyAlignment="1">
      <alignment horizontal="left" wrapText="1"/>
    </xf>
    <xf numFmtId="0" fontId="3" fillId="5" borderId="50" xfId="0" applyFont="1" applyFill="1" applyBorder="1" applyAlignment="1">
      <alignment horizontal="left" wrapText="1"/>
    </xf>
    <xf numFmtId="0" fontId="3" fillId="5" borderId="18" xfId="0" applyFont="1" applyFill="1" applyBorder="1" applyAlignment="1">
      <alignment horizontal="left" wrapText="1"/>
    </xf>
    <xf numFmtId="0" fontId="3" fillId="5" borderId="44" xfId="0" applyFont="1" applyFill="1" applyBorder="1" applyAlignment="1">
      <alignment horizontal="left"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5" borderId="13" xfId="0" applyFont="1" applyFill="1" applyBorder="1" applyAlignment="1">
      <alignment horizontal="left" wrapText="1"/>
    </xf>
    <xf numFmtId="0" fontId="3" fillId="5" borderId="14" xfId="0" applyFont="1" applyFill="1" applyBorder="1" applyAlignment="1">
      <alignment horizontal="left" wrapText="1"/>
    </xf>
    <xf numFmtId="0" fontId="3" fillId="0" borderId="27" xfId="0" applyFont="1" applyBorder="1" applyAlignment="1">
      <alignment vertical="center" wrapText="1"/>
    </xf>
    <xf numFmtId="0" fontId="18" fillId="0" borderId="52" xfId="0" applyFont="1" applyBorder="1" applyAlignment="1">
      <alignment horizontal="left"/>
    </xf>
    <xf numFmtId="0" fontId="7" fillId="4" borderId="12" xfId="0" applyFont="1" applyFill="1" applyBorder="1" applyAlignment="1">
      <alignment vertical="center" wrapText="1"/>
    </xf>
    <xf numFmtId="0" fontId="3" fillId="2" borderId="20" xfId="0" applyFont="1" applyFill="1" applyBorder="1" applyAlignment="1">
      <alignment wrapText="1"/>
    </xf>
    <xf numFmtId="0" fontId="3" fillId="2" borderId="21" xfId="0" applyFont="1" applyFill="1" applyBorder="1"/>
    <xf numFmtId="0" fontId="7" fillId="0" borderId="22" xfId="0" applyFont="1" applyBorder="1" applyAlignment="1">
      <alignment horizontal="center"/>
    </xf>
    <xf numFmtId="0" fontId="3" fillId="2" borderId="53" xfId="0" applyFont="1" applyFill="1" applyBorder="1" applyAlignment="1">
      <alignment horizontal="left" wrapText="1"/>
    </xf>
    <xf numFmtId="0" fontId="3" fillId="2" borderId="14" xfId="0" applyFont="1" applyFill="1" applyBorder="1" applyAlignment="1">
      <alignment horizontal="left" wrapText="1"/>
    </xf>
    <xf numFmtId="0" fontId="17" fillId="2" borderId="54" xfId="0" applyFont="1" applyFill="1" applyBorder="1" applyAlignment="1">
      <alignment horizontal="left" wrapText="1"/>
    </xf>
    <xf numFmtId="0" fontId="3" fillId="5" borderId="51" xfId="0" applyFont="1" applyFill="1" applyBorder="1" applyAlignment="1">
      <alignment horizontal="left" wrapText="1"/>
    </xf>
    <xf numFmtId="0" fontId="17" fillId="5" borderId="54" xfId="0" applyFont="1" applyFill="1" applyBorder="1" applyAlignment="1">
      <alignment horizontal="left" wrapText="1"/>
    </xf>
    <xf numFmtId="0" fontId="3" fillId="2" borderId="18" xfId="0" applyFont="1" applyFill="1" applyBorder="1" applyAlignment="1">
      <alignment vertical="center" wrapText="1"/>
    </xf>
    <xf numFmtId="0" fontId="18" fillId="0" borderId="0" xfId="0" applyFont="1" applyAlignment="1">
      <alignment horizontal="left"/>
    </xf>
    <xf numFmtId="0" fontId="19" fillId="0" borderId="0" xfId="0" applyFont="1" applyAlignment="1">
      <alignment vertical="center" wrapText="1"/>
    </xf>
    <xf numFmtId="0" fontId="3" fillId="0" borderId="0" xfId="0" applyFont="1" applyAlignment="1">
      <alignment vertical="center" wrapText="1"/>
    </xf>
    <xf numFmtId="9" fontId="3" fillId="5" borderId="43" xfId="0" applyNumberFormat="1" applyFont="1" applyFill="1" applyBorder="1" applyAlignment="1">
      <alignment horizontal="left" wrapText="1"/>
    </xf>
    <xf numFmtId="0" fontId="18" fillId="0" borderId="0" xfId="0" applyFont="1" applyAlignment="1">
      <alignment wrapText="1"/>
    </xf>
    <xf numFmtId="0" fontId="3" fillId="7" borderId="47" xfId="0" applyFont="1" applyFill="1" applyBorder="1" applyAlignment="1">
      <alignment horizontal="left" wrapText="1"/>
    </xf>
    <xf numFmtId="0" fontId="3" fillId="7" borderId="42" xfId="0" applyFont="1" applyFill="1" applyBorder="1" applyAlignment="1">
      <alignment horizontal="left" wrapText="1"/>
    </xf>
    <xf numFmtId="0" fontId="8" fillId="0" borderId="1" xfId="0" applyFont="1" applyBorder="1" applyAlignment="1">
      <alignment vertical="center" wrapText="1"/>
    </xf>
    <xf numFmtId="0" fontId="8" fillId="0" borderId="1" xfId="0" applyFont="1" applyBorder="1" applyAlignment="1">
      <alignment wrapText="1"/>
    </xf>
    <xf numFmtId="0" fontId="19" fillId="2" borderId="13" xfId="0" applyFont="1" applyFill="1" applyBorder="1" applyAlignment="1">
      <alignment horizontal="left" vertical="top" wrapText="1"/>
    </xf>
    <xf numFmtId="0" fontId="19" fillId="2" borderId="24"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51" xfId="0" applyFont="1" applyFill="1" applyBorder="1" applyAlignment="1">
      <alignment horizontal="left" vertical="top" wrapText="1"/>
    </xf>
    <xf numFmtId="0" fontId="19" fillId="2" borderId="10" xfId="0" applyFont="1" applyFill="1" applyBorder="1" applyAlignment="1">
      <alignment horizontal="left" vertical="top" wrapText="1"/>
    </xf>
    <xf numFmtId="0" fontId="7" fillId="2" borderId="20" xfId="0" applyFont="1" applyFill="1" applyBorder="1" applyAlignment="1">
      <alignment horizontal="left" vertical="center" wrapText="1"/>
    </xf>
    <xf numFmtId="0" fontId="7" fillId="2" borderId="28" xfId="0" applyFont="1" applyFill="1" applyBorder="1" applyAlignment="1">
      <alignment horizontal="left" vertical="center" wrapText="1"/>
    </xf>
    <xf numFmtId="0" fontId="15"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7" xfId="0" applyFont="1" applyBorder="1" applyAlignment="1">
      <alignment horizontal="left" vertical="center" wrapText="1"/>
    </xf>
    <xf numFmtId="0" fontId="3" fillId="0" borderId="9" xfId="0" applyFont="1" applyBorder="1" applyAlignment="1">
      <alignment horizontal="left" vertical="center" wrapText="1"/>
    </xf>
    <xf numFmtId="0" fontId="15" fillId="2" borderId="12"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39"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9" fillId="2" borderId="17" xfId="0" applyFont="1" applyFill="1" applyBorder="1" applyAlignment="1">
      <alignment horizontal="left" vertical="top" wrapText="1"/>
    </xf>
  </cellXfs>
  <cellStyles count="7">
    <cellStyle name="Comma 2" xfId="1" xr:uid="{00000000-0005-0000-0000-000000000000}"/>
    <cellStyle name="Comma 3" xfId="2" xr:uid="{00000000-0005-0000-0000-000001000000}"/>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2:D27"/>
  <sheetViews>
    <sheetView showGridLines="0" zoomScale="80" zoomScaleNormal="80" workbookViewId="0">
      <selection activeCell="C27" sqref="C27:D27"/>
    </sheetView>
  </sheetViews>
  <sheetFormatPr defaultColWidth="9.109375" defaultRowHeight="15.6" x14ac:dyDescent="0.3"/>
  <cols>
    <col min="1" max="1" width="4.44140625" style="2" customWidth="1"/>
    <col min="2" max="2" width="9.109375" style="2"/>
    <col min="3" max="3" width="56.6640625" style="2" customWidth="1"/>
    <col min="4" max="4" width="54.44140625" style="2" customWidth="1"/>
    <col min="5" max="16384" width="9.109375" style="2"/>
  </cols>
  <sheetData>
    <row r="2" spans="2:4" x14ac:dyDescent="0.3">
      <c r="B2" s="3" t="s">
        <v>0</v>
      </c>
      <c r="D2" s="13" t="s">
        <v>1</v>
      </c>
    </row>
    <row r="3" spans="2:4" x14ac:dyDescent="0.3">
      <c r="B3" s="4" t="s">
        <v>2</v>
      </c>
      <c r="C3" s="4" t="s">
        <v>3</v>
      </c>
      <c r="D3" s="16" t="s">
        <v>4</v>
      </c>
    </row>
    <row r="4" spans="2:4" x14ac:dyDescent="0.3">
      <c r="B4" s="4" t="s">
        <v>5</v>
      </c>
      <c r="C4" s="4" t="s">
        <v>6</v>
      </c>
      <c r="D4" s="16"/>
    </row>
    <row r="5" spans="2:4" x14ac:dyDescent="0.3">
      <c r="B5" s="5"/>
      <c r="C5" s="5" t="s">
        <v>7</v>
      </c>
      <c r="D5" s="17" t="s">
        <v>8</v>
      </c>
    </row>
    <row r="6" spans="2:4" x14ac:dyDescent="0.3">
      <c r="B6" s="5"/>
      <c r="C6" s="5" t="s">
        <v>9</v>
      </c>
      <c r="D6" s="17" t="s">
        <v>10</v>
      </c>
    </row>
    <row r="7" spans="2:4" x14ac:dyDescent="0.3">
      <c r="B7" s="5"/>
      <c r="C7" s="5" t="s">
        <v>11</v>
      </c>
      <c r="D7" s="17" t="s">
        <v>12</v>
      </c>
    </row>
    <row r="8" spans="2:4" x14ac:dyDescent="0.3">
      <c r="B8" s="6"/>
      <c r="C8" s="6" t="s">
        <v>13</v>
      </c>
      <c r="D8" s="6" t="s">
        <v>14</v>
      </c>
    </row>
    <row r="9" spans="2:4" x14ac:dyDescent="0.3">
      <c r="B9" s="5" t="s">
        <v>15</v>
      </c>
      <c r="C9" s="5" t="s">
        <v>16</v>
      </c>
      <c r="D9" s="5"/>
    </row>
    <row r="10" spans="2:4" x14ac:dyDescent="0.3">
      <c r="B10" s="5"/>
      <c r="C10" s="5" t="s">
        <v>17</v>
      </c>
      <c r="D10" s="5"/>
    </row>
    <row r="11" spans="2:4" x14ac:dyDescent="0.3">
      <c r="B11" s="5"/>
      <c r="C11" s="5" t="s">
        <v>18</v>
      </c>
      <c r="D11" s="5"/>
    </row>
    <row r="12" spans="2:4" x14ac:dyDescent="0.3">
      <c r="B12" s="5"/>
      <c r="C12" s="5" t="s">
        <v>19</v>
      </c>
      <c r="D12" s="5"/>
    </row>
    <row r="13" spans="2:4" x14ac:dyDescent="0.3">
      <c r="B13" s="5"/>
      <c r="C13" s="5" t="s">
        <v>20</v>
      </c>
      <c r="D13" s="5"/>
    </row>
    <row r="14" spans="2:4" x14ac:dyDescent="0.3">
      <c r="B14" s="5"/>
      <c r="C14" s="5" t="s">
        <v>21</v>
      </c>
      <c r="D14" s="5"/>
    </row>
    <row r="15" spans="2:4" x14ac:dyDescent="0.3">
      <c r="B15" s="5"/>
      <c r="C15" s="5" t="s">
        <v>22</v>
      </c>
      <c r="D15" s="5"/>
    </row>
    <row r="16" spans="2:4" x14ac:dyDescent="0.3">
      <c r="B16" s="6"/>
      <c r="C16" s="6" t="s">
        <v>23</v>
      </c>
      <c r="D16" s="6"/>
    </row>
    <row r="18" spans="2:4" x14ac:dyDescent="0.3">
      <c r="B18" s="3" t="s">
        <v>24</v>
      </c>
    </row>
    <row r="19" spans="2:4" x14ac:dyDescent="0.3">
      <c r="B19" s="8"/>
      <c r="C19" s="9" t="s">
        <v>25</v>
      </c>
    </row>
    <row r="20" spans="2:4" x14ac:dyDescent="0.3">
      <c r="B20" s="10"/>
      <c r="C20" s="11" t="s">
        <v>26</v>
      </c>
    </row>
    <row r="21" spans="2:4" x14ac:dyDescent="0.3">
      <c r="B21" s="12"/>
      <c r="C21" s="11" t="s">
        <v>27</v>
      </c>
    </row>
    <row r="22" spans="2:4" x14ac:dyDescent="0.3">
      <c r="B22" s="1"/>
      <c r="C22" s="15" t="s">
        <v>28</v>
      </c>
    </row>
    <row r="24" spans="2:4" x14ac:dyDescent="0.3">
      <c r="B24" s="3" t="s">
        <v>29</v>
      </c>
    </row>
    <row r="25" spans="2:4" ht="108" customHeight="1" x14ac:dyDescent="0.3">
      <c r="B25" s="7" t="s">
        <v>30</v>
      </c>
      <c r="C25" s="82" t="s">
        <v>31</v>
      </c>
      <c r="D25" s="82"/>
    </row>
    <row r="26" spans="2:4" ht="96.6" customHeight="1" x14ac:dyDescent="0.3">
      <c r="B26" s="7" t="s">
        <v>5</v>
      </c>
      <c r="C26" s="83" t="s">
        <v>32</v>
      </c>
      <c r="D26" s="83"/>
    </row>
    <row r="27" spans="2:4" ht="68.400000000000006" customHeight="1" x14ac:dyDescent="0.3">
      <c r="B27" s="7" t="s">
        <v>15</v>
      </c>
      <c r="C27" s="83" t="s">
        <v>33</v>
      </c>
      <c r="D27" s="83"/>
    </row>
  </sheetData>
  <mergeCells count="3">
    <mergeCell ref="C25:D25"/>
    <mergeCell ref="C26:D26"/>
    <mergeCell ref="C27:D27"/>
  </mergeCells>
  <conditionalFormatting sqref="B22">
    <cfRule type="expression" dxfId="44"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00000000-0002-0000-0000-000000000000}">
      <formula1>"Yes, No, 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2:C51"/>
  <sheetViews>
    <sheetView showGridLines="0" topLeftCell="A4" zoomScale="80" zoomScaleNormal="80" workbookViewId="0">
      <selection activeCell="C44" sqref="C44"/>
    </sheetView>
  </sheetViews>
  <sheetFormatPr defaultColWidth="9.109375" defaultRowHeight="15.6" x14ac:dyDescent="0.3"/>
  <cols>
    <col min="1" max="1" width="4.109375" style="2" customWidth="1"/>
    <col min="2" max="2" width="9.109375" style="2"/>
    <col min="3" max="3" width="52.44140625" style="2" bestFit="1" customWidth="1"/>
    <col min="4" max="16384" width="9.109375" style="2"/>
  </cols>
  <sheetData>
    <row r="2" spans="2:3" x14ac:dyDescent="0.3">
      <c r="B2" s="3" t="s">
        <v>34</v>
      </c>
    </row>
    <row r="3" spans="2:3" x14ac:dyDescent="0.3">
      <c r="B3" s="7" t="s">
        <v>35</v>
      </c>
      <c r="C3" s="7" t="s">
        <v>36</v>
      </c>
    </row>
    <row r="4" spans="2:3" x14ac:dyDescent="0.3">
      <c r="B4" s="7" t="s">
        <v>37</v>
      </c>
      <c r="C4" s="7" t="s">
        <v>38</v>
      </c>
    </row>
    <row r="5" spans="2:3" x14ac:dyDescent="0.3">
      <c r="B5" s="7" t="s">
        <v>39</v>
      </c>
      <c r="C5" s="7" t="s">
        <v>40</v>
      </c>
    </row>
    <row r="6" spans="2:3" x14ac:dyDescent="0.3">
      <c r="B6" s="7" t="s">
        <v>41</v>
      </c>
      <c r="C6" s="7" t="s">
        <v>42</v>
      </c>
    </row>
    <row r="7" spans="2:3" x14ac:dyDescent="0.3">
      <c r="B7" s="7" t="s">
        <v>43</v>
      </c>
      <c r="C7" s="7" t="s">
        <v>44</v>
      </c>
    </row>
    <row r="8" spans="2:3" x14ac:dyDescent="0.3">
      <c r="B8" s="7" t="s">
        <v>45</v>
      </c>
      <c r="C8" s="7" t="s">
        <v>46</v>
      </c>
    </row>
    <row r="9" spans="2:3" x14ac:dyDescent="0.3">
      <c r="B9" s="7" t="s">
        <v>47</v>
      </c>
      <c r="C9" s="7" t="s">
        <v>48</v>
      </c>
    </row>
    <row r="10" spans="2:3" x14ac:dyDescent="0.3">
      <c r="B10" s="7" t="s">
        <v>49</v>
      </c>
      <c r="C10" s="7" t="s">
        <v>50</v>
      </c>
    </row>
    <row r="11" spans="2:3" x14ac:dyDescent="0.3">
      <c r="B11" s="7" t="s">
        <v>51</v>
      </c>
      <c r="C11" s="7" t="s">
        <v>52</v>
      </c>
    </row>
    <row r="12" spans="2:3" x14ac:dyDescent="0.3">
      <c r="B12" s="7" t="s">
        <v>53</v>
      </c>
      <c r="C12" s="7" t="s">
        <v>54</v>
      </c>
    </row>
    <row r="13" spans="2:3" x14ac:dyDescent="0.3">
      <c r="B13" s="7" t="s">
        <v>55</v>
      </c>
      <c r="C13" s="7" t="s">
        <v>56</v>
      </c>
    </row>
    <row r="14" spans="2:3" x14ac:dyDescent="0.3">
      <c r="B14" s="7" t="s">
        <v>57</v>
      </c>
      <c r="C14" s="7" t="s">
        <v>58</v>
      </c>
    </row>
    <row r="15" spans="2:3" x14ac:dyDescent="0.3">
      <c r="B15" s="7" t="s">
        <v>59</v>
      </c>
      <c r="C15" s="7" t="s">
        <v>60</v>
      </c>
    </row>
    <row r="16" spans="2:3" x14ac:dyDescent="0.3">
      <c r="B16" s="7" t="s">
        <v>61</v>
      </c>
      <c r="C16" s="7" t="s">
        <v>62</v>
      </c>
    </row>
    <row r="17" spans="2:3" x14ac:dyDescent="0.3">
      <c r="B17" s="7" t="s">
        <v>63</v>
      </c>
      <c r="C17" s="7" t="s">
        <v>64</v>
      </c>
    </row>
    <row r="18" spans="2:3" x14ac:dyDescent="0.3">
      <c r="B18" s="7" t="s">
        <v>65</v>
      </c>
      <c r="C18" s="7" t="s">
        <v>66</v>
      </c>
    </row>
    <row r="19" spans="2:3" x14ac:dyDescent="0.3">
      <c r="B19" s="7" t="s">
        <v>67</v>
      </c>
      <c r="C19" s="7" t="s">
        <v>68</v>
      </c>
    </row>
    <row r="20" spans="2:3" x14ac:dyDescent="0.3">
      <c r="B20" s="7" t="s">
        <v>69</v>
      </c>
      <c r="C20" s="7" t="s">
        <v>70</v>
      </c>
    </row>
    <row r="21" spans="2:3" x14ac:dyDescent="0.3">
      <c r="B21" s="7" t="s">
        <v>71</v>
      </c>
      <c r="C21" s="7" t="s">
        <v>72</v>
      </c>
    </row>
    <row r="22" spans="2:3" x14ac:dyDescent="0.3">
      <c r="B22" s="7" t="s">
        <v>73</v>
      </c>
      <c r="C22" s="7" t="s">
        <v>74</v>
      </c>
    </row>
    <row r="23" spans="2:3" x14ac:dyDescent="0.3">
      <c r="B23" s="7" t="s">
        <v>75</v>
      </c>
      <c r="C23" s="7" t="s">
        <v>76</v>
      </c>
    </row>
    <row r="24" spans="2:3" x14ac:dyDescent="0.3">
      <c r="B24" s="7" t="s">
        <v>77</v>
      </c>
      <c r="C24" s="7" t="s">
        <v>78</v>
      </c>
    </row>
    <row r="25" spans="2:3" x14ac:dyDescent="0.3">
      <c r="B25" s="7" t="s">
        <v>79</v>
      </c>
      <c r="C25" s="7" t="s">
        <v>80</v>
      </c>
    </row>
    <row r="26" spans="2:3" x14ac:dyDescent="0.3">
      <c r="B26" s="7" t="s">
        <v>81</v>
      </c>
      <c r="C26" s="7" t="s">
        <v>82</v>
      </c>
    </row>
    <row r="27" spans="2:3" x14ac:dyDescent="0.3">
      <c r="B27" s="7" t="s">
        <v>83</v>
      </c>
      <c r="C27" s="7" t="s">
        <v>84</v>
      </c>
    </row>
    <row r="28" spans="2:3" x14ac:dyDescent="0.3">
      <c r="B28" s="7" t="s">
        <v>85</v>
      </c>
      <c r="C28" s="7" t="s">
        <v>86</v>
      </c>
    </row>
    <row r="29" spans="2:3" x14ac:dyDescent="0.3">
      <c r="B29" s="7" t="s">
        <v>87</v>
      </c>
      <c r="C29" s="7" t="s">
        <v>88</v>
      </c>
    </row>
    <row r="30" spans="2:3" x14ac:dyDescent="0.3">
      <c r="B30" s="7" t="s">
        <v>89</v>
      </c>
      <c r="C30" s="7" t="s">
        <v>90</v>
      </c>
    </row>
    <row r="31" spans="2:3" x14ac:dyDescent="0.3">
      <c r="B31" s="7" t="s">
        <v>91</v>
      </c>
      <c r="C31" s="7" t="s">
        <v>92</v>
      </c>
    </row>
    <row r="32" spans="2:3" x14ac:dyDescent="0.3">
      <c r="B32" s="7" t="s">
        <v>93</v>
      </c>
      <c r="C32" s="7" t="s">
        <v>94</v>
      </c>
    </row>
    <row r="33" spans="2:3" x14ac:dyDescent="0.3">
      <c r="B33" s="7" t="s">
        <v>95</v>
      </c>
      <c r="C33" s="7" t="s">
        <v>96</v>
      </c>
    </row>
    <row r="34" spans="2:3" x14ac:dyDescent="0.3">
      <c r="B34" s="7" t="s">
        <v>97</v>
      </c>
      <c r="C34" s="7" t="s">
        <v>98</v>
      </c>
    </row>
    <row r="35" spans="2:3" x14ac:dyDescent="0.3">
      <c r="B35" s="7" t="s">
        <v>99</v>
      </c>
      <c r="C35" s="7" t="s">
        <v>100</v>
      </c>
    </row>
    <row r="36" spans="2:3" x14ac:dyDescent="0.3">
      <c r="B36" s="7" t="s">
        <v>101</v>
      </c>
      <c r="C36" s="7" t="s">
        <v>102</v>
      </c>
    </row>
    <row r="37" spans="2:3" x14ac:dyDescent="0.3">
      <c r="B37" s="7" t="s">
        <v>103</v>
      </c>
      <c r="C37" s="7" t="s">
        <v>104</v>
      </c>
    </row>
    <row r="38" spans="2:3" x14ac:dyDescent="0.3">
      <c r="B38" s="7" t="s">
        <v>105</v>
      </c>
      <c r="C38" s="7" t="s">
        <v>106</v>
      </c>
    </row>
    <row r="39" spans="2:3" x14ac:dyDescent="0.3">
      <c r="B39" s="7" t="s">
        <v>107</v>
      </c>
      <c r="C39" s="7" t="s">
        <v>108</v>
      </c>
    </row>
    <row r="40" spans="2:3" x14ac:dyDescent="0.3">
      <c r="B40" s="7" t="s">
        <v>109</v>
      </c>
      <c r="C40" s="7" t="s">
        <v>110</v>
      </c>
    </row>
    <row r="41" spans="2:3" x14ac:dyDescent="0.3">
      <c r="B41" s="7" t="s">
        <v>111</v>
      </c>
      <c r="C41" s="7" t="s">
        <v>112</v>
      </c>
    </row>
    <row r="42" spans="2:3" x14ac:dyDescent="0.3">
      <c r="B42" s="7" t="s">
        <v>113</v>
      </c>
      <c r="C42" s="7" t="s">
        <v>114</v>
      </c>
    </row>
    <row r="43" spans="2:3" x14ac:dyDescent="0.3">
      <c r="B43" s="7" t="s">
        <v>115</v>
      </c>
      <c r="C43" s="7" t="s">
        <v>116</v>
      </c>
    </row>
    <row r="44" spans="2:3" x14ac:dyDescent="0.3">
      <c r="B44" s="7" t="s">
        <v>117</v>
      </c>
      <c r="C44" s="7" t="s">
        <v>118</v>
      </c>
    </row>
    <row r="45" spans="2:3" x14ac:dyDescent="0.3">
      <c r="B45" s="7" t="s">
        <v>119</v>
      </c>
      <c r="C45" s="7" t="s">
        <v>120</v>
      </c>
    </row>
    <row r="46" spans="2:3" x14ac:dyDescent="0.3">
      <c r="B46" s="7" t="s">
        <v>121</v>
      </c>
      <c r="C46" s="7" t="s">
        <v>122</v>
      </c>
    </row>
    <row r="47" spans="2:3" x14ac:dyDescent="0.3">
      <c r="B47" s="7" t="s">
        <v>123</v>
      </c>
      <c r="C47" s="7" t="s">
        <v>124</v>
      </c>
    </row>
    <row r="48" spans="2:3" x14ac:dyDescent="0.3">
      <c r="B48" s="7" t="s">
        <v>125</v>
      </c>
      <c r="C48" s="7" t="s">
        <v>126</v>
      </c>
    </row>
    <row r="49" spans="2:3" x14ac:dyDescent="0.3">
      <c r="B49" s="7" t="s">
        <v>127</v>
      </c>
      <c r="C49" s="7" t="s">
        <v>128</v>
      </c>
    </row>
    <row r="50" spans="2:3" x14ac:dyDescent="0.3">
      <c r="B50" s="7" t="s">
        <v>129</v>
      </c>
      <c r="C50" s="7" t="s">
        <v>130</v>
      </c>
    </row>
    <row r="51" spans="2:3" x14ac:dyDescent="0.3">
      <c r="B51" s="7" t="s">
        <v>131</v>
      </c>
      <c r="C51" s="7" t="s">
        <v>132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tabColor rgb="FF92D050"/>
  </sheetPr>
  <dimension ref="A1:J73"/>
  <sheetViews>
    <sheetView tabSelected="1" zoomScale="50" zoomScaleNormal="50" workbookViewId="0">
      <pane xSplit="2" ySplit="4" topLeftCell="C41" activePane="bottomRight" state="frozen"/>
      <selection pane="topRight" activeCell="C1" sqref="C1"/>
      <selection pane="bottomLeft" activeCell="A5" sqref="A5"/>
      <selection pane="bottomRight" activeCell="E59" sqref="E59"/>
    </sheetView>
  </sheetViews>
  <sheetFormatPr defaultColWidth="9.109375" defaultRowHeight="13.8" x14ac:dyDescent="0.25"/>
  <cols>
    <col min="1" max="1" width="31.109375" style="22" customWidth="1"/>
    <col min="2" max="2" width="59.5546875" style="22" customWidth="1"/>
    <col min="3" max="4" width="60.6640625" style="22" customWidth="1"/>
    <col min="5" max="5" width="63.5546875" style="22" bestFit="1" customWidth="1"/>
    <col min="6" max="9" width="60.6640625" style="22" customWidth="1"/>
    <col min="10" max="10" width="35.44140625" style="22" customWidth="1"/>
    <col min="11" max="16384" width="9.109375" style="22"/>
  </cols>
  <sheetData>
    <row r="1" spans="1:5" x14ac:dyDescent="0.25">
      <c r="A1" s="91" t="s">
        <v>133</v>
      </c>
      <c r="B1" s="92"/>
      <c r="C1" s="92"/>
      <c r="D1" s="93"/>
    </row>
    <row r="2" spans="1:5" x14ac:dyDescent="0.25">
      <c r="A2" s="94"/>
      <c r="B2" s="95"/>
      <c r="C2" s="95"/>
      <c r="D2" s="96"/>
    </row>
    <row r="3" spans="1:5" ht="40.950000000000003" customHeight="1" thickBot="1" x14ac:dyDescent="0.3">
      <c r="A3" s="97" t="s">
        <v>134</v>
      </c>
      <c r="B3" s="98"/>
      <c r="C3" s="99"/>
      <c r="D3" s="100"/>
    </row>
    <row r="4" spans="1:5" ht="47.25" customHeight="1" thickBot="1" x14ac:dyDescent="0.3">
      <c r="A4" s="101" t="s">
        <v>135</v>
      </c>
      <c r="B4" s="102"/>
      <c r="C4" s="102"/>
      <c r="D4" s="103"/>
    </row>
    <row r="5" spans="1:5" ht="14.85" customHeight="1" thickBot="1" x14ac:dyDescent="0.3">
      <c r="A5" s="104"/>
      <c r="B5" s="105"/>
      <c r="C5" s="14" t="s">
        <v>136</v>
      </c>
      <c r="D5" s="14" t="s">
        <v>137</v>
      </c>
    </row>
    <row r="6" spans="1:5" ht="26.4" x14ac:dyDescent="0.25">
      <c r="A6" s="84" t="s">
        <v>138</v>
      </c>
      <c r="B6" s="52" t="s">
        <v>139</v>
      </c>
      <c r="C6" s="53" t="s">
        <v>140</v>
      </c>
      <c r="D6" s="54" t="s">
        <v>141</v>
      </c>
    </row>
    <row r="7" spans="1:5" ht="39.6" x14ac:dyDescent="0.25">
      <c r="A7" s="85"/>
      <c r="B7" s="25" t="s">
        <v>142</v>
      </c>
      <c r="C7" s="26" t="s">
        <v>143</v>
      </c>
      <c r="D7" s="27" t="s">
        <v>144</v>
      </c>
    </row>
    <row r="8" spans="1:5" ht="26.4" x14ac:dyDescent="0.25">
      <c r="A8" s="86"/>
      <c r="B8" s="25" t="s">
        <v>145</v>
      </c>
      <c r="C8" s="26" t="s">
        <v>146</v>
      </c>
      <c r="D8" s="27"/>
    </row>
    <row r="9" spans="1:5" x14ac:dyDescent="0.25">
      <c r="A9" s="86"/>
      <c r="B9" s="25" t="s">
        <v>147</v>
      </c>
      <c r="C9" s="26" t="s">
        <v>148</v>
      </c>
      <c r="D9" s="27"/>
    </row>
    <row r="10" spans="1:5" ht="26.4" x14ac:dyDescent="0.25">
      <c r="A10" s="86"/>
      <c r="B10" s="25" t="s">
        <v>149</v>
      </c>
      <c r="C10" s="26" t="s">
        <v>150</v>
      </c>
      <c r="D10" s="27"/>
    </row>
    <row r="11" spans="1:5" ht="131.4" customHeight="1" thickBot="1" x14ac:dyDescent="0.3">
      <c r="A11" s="106"/>
      <c r="B11" s="28" t="s">
        <v>151</v>
      </c>
      <c r="C11" s="55" t="s">
        <v>152</v>
      </c>
      <c r="D11" s="56"/>
    </row>
    <row r="12" spans="1:5" ht="45" customHeight="1" x14ac:dyDescent="0.25">
      <c r="A12" s="84" t="s">
        <v>153</v>
      </c>
      <c r="B12" s="23" t="s">
        <v>154</v>
      </c>
      <c r="C12" s="24" t="s">
        <v>155</v>
      </c>
      <c r="D12" s="39" t="s">
        <v>156</v>
      </c>
      <c r="E12" s="79"/>
    </row>
    <row r="13" spans="1:5" ht="42.75" customHeight="1" x14ac:dyDescent="0.25">
      <c r="A13" s="86"/>
      <c r="B13" s="25" t="s">
        <v>157</v>
      </c>
      <c r="C13" s="78" t="s">
        <v>158</v>
      </c>
      <c r="D13" s="27" t="s">
        <v>159</v>
      </c>
    </row>
    <row r="14" spans="1:5" ht="26.4" x14ac:dyDescent="0.25">
      <c r="A14" s="86"/>
      <c r="B14" s="25" t="s">
        <v>160</v>
      </c>
      <c r="C14" s="78" t="s">
        <v>161</v>
      </c>
      <c r="D14" s="27" t="s">
        <v>162</v>
      </c>
    </row>
    <row r="15" spans="1:5" ht="132" x14ac:dyDescent="0.25">
      <c r="A15" s="86"/>
      <c r="B15" s="25" t="s">
        <v>163</v>
      </c>
      <c r="C15" s="26" t="s">
        <v>164</v>
      </c>
      <c r="D15" s="27"/>
    </row>
    <row r="16" spans="1:5" ht="31.5" customHeight="1" x14ac:dyDescent="0.25">
      <c r="A16" s="106"/>
      <c r="B16" s="28" t="s">
        <v>165</v>
      </c>
      <c r="C16" s="57" t="s">
        <v>150</v>
      </c>
      <c r="D16" s="56"/>
    </row>
    <row r="17" spans="1:10" ht="32.25" customHeight="1" x14ac:dyDescent="0.25">
      <c r="A17" s="86"/>
      <c r="B17" s="25" t="s">
        <v>166</v>
      </c>
      <c r="C17" s="26" t="s">
        <v>167</v>
      </c>
      <c r="D17" s="27"/>
    </row>
    <row r="18" spans="1:10" ht="9.6" customHeight="1" thickBot="1" x14ac:dyDescent="0.3"/>
    <row r="19" spans="1:10" ht="45.6" customHeight="1" thickBot="1" x14ac:dyDescent="0.3">
      <c r="A19" s="84" t="s">
        <v>168</v>
      </c>
      <c r="B19" s="23" t="s">
        <v>169</v>
      </c>
      <c r="C19" s="58" t="s">
        <v>170</v>
      </c>
      <c r="D19" s="59" t="s">
        <v>171</v>
      </c>
      <c r="E19" s="59" t="s">
        <v>172</v>
      </c>
      <c r="F19" s="59" t="s">
        <v>173</v>
      </c>
      <c r="G19" s="59" t="s">
        <v>174</v>
      </c>
      <c r="H19" s="60" t="s">
        <v>171</v>
      </c>
      <c r="I19" s="14" t="s">
        <v>137</v>
      </c>
    </row>
    <row r="20" spans="1:10" x14ac:dyDescent="0.25">
      <c r="A20" s="85"/>
      <c r="B20" s="23" t="s">
        <v>175</v>
      </c>
      <c r="C20" s="61">
        <v>27</v>
      </c>
      <c r="D20" s="62">
        <v>3</v>
      </c>
      <c r="E20" s="62" t="s">
        <v>167</v>
      </c>
      <c r="F20" s="62" t="s">
        <v>167</v>
      </c>
      <c r="G20" s="62">
        <v>11</v>
      </c>
      <c r="H20" s="62" t="s">
        <v>167</v>
      </c>
      <c r="I20" s="24"/>
    </row>
    <row r="21" spans="1:10" x14ac:dyDescent="0.25">
      <c r="A21" s="85"/>
      <c r="B21" s="30" t="s">
        <v>176</v>
      </c>
      <c r="C21" s="31">
        <v>400</v>
      </c>
      <c r="D21" s="40">
        <v>400</v>
      </c>
      <c r="E21" s="40" t="s">
        <v>167</v>
      </c>
      <c r="F21" s="40" t="s">
        <v>167</v>
      </c>
      <c r="G21" s="40">
        <v>400</v>
      </c>
      <c r="H21" s="40" t="s">
        <v>167</v>
      </c>
      <c r="I21" s="26" t="s">
        <v>177</v>
      </c>
    </row>
    <row r="22" spans="1:10" x14ac:dyDescent="0.25">
      <c r="A22" s="85"/>
      <c r="B22" s="30" t="s">
        <v>178</v>
      </c>
      <c r="C22" s="31">
        <v>254</v>
      </c>
      <c r="D22" s="40">
        <v>254</v>
      </c>
      <c r="E22" s="40" t="s">
        <v>167</v>
      </c>
      <c r="F22" s="40" t="s">
        <v>167</v>
      </c>
      <c r="G22" s="40">
        <v>254</v>
      </c>
      <c r="H22" s="40" t="s">
        <v>167</v>
      </c>
      <c r="I22" s="26" t="s">
        <v>179</v>
      </c>
      <c r="J22" s="79"/>
    </row>
    <row r="23" spans="1:10" ht="26.4" x14ac:dyDescent="0.25">
      <c r="A23" s="85"/>
      <c r="B23" s="30" t="s">
        <v>180</v>
      </c>
      <c r="C23" s="33">
        <v>15</v>
      </c>
      <c r="D23" s="34">
        <v>15</v>
      </c>
      <c r="E23" s="34" t="s">
        <v>167</v>
      </c>
      <c r="F23" s="34" t="s">
        <v>167</v>
      </c>
      <c r="G23" s="34">
        <v>15</v>
      </c>
      <c r="H23" s="34" t="s">
        <v>167</v>
      </c>
      <c r="I23" s="26" t="s">
        <v>181</v>
      </c>
    </row>
    <row r="24" spans="1:10" ht="9.6" customHeight="1" thickBot="1" x14ac:dyDescent="0.3">
      <c r="A24" s="85"/>
      <c r="B24" s="35"/>
      <c r="C24" s="36"/>
    </row>
    <row r="25" spans="1:10" ht="14.4" thickBot="1" x14ac:dyDescent="0.3">
      <c r="A25" s="85"/>
      <c r="B25" s="37"/>
      <c r="C25" s="29" t="s">
        <v>136</v>
      </c>
      <c r="D25" s="29" t="s">
        <v>137</v>
      </c>
      <c r="E25" s="38"/>
    </row>
    <row r="26" spans="1:10" ht="31.5" customHeight="1" x14ac:dyDescent="0.25">
      <c r="A26" s="86"/>
      <c r="B26" s="25" t="s">
        <v>182</v>
      </c>
      <c r="C26" s="24" t="s">
        <v>167</v>
      </c>
      <c r="D26" s="32" t="s">
        <v>183</v>
      </c>
    </row>
    <row r="27" spans="1:10" ht="14.4" x14ac:dyDescent="0.3">
      <c r="A27" s="86"/>
      <c r="B27" s="25" t="s">
        <v>184</v>
      </c>
      <c r="C27" s="26" t="s">
        <v>185</v>
      </c>
      <c r="D27" s="27" t="s">
        <v>186</v>
      </c>
      <c r="E27"/>
    </row>
    <row r="28" spans="1:10" ht="26.4" x14ac:dyDescent="0.25">
      <c r="A28" s="86"/>
      <c r="B28" s="25" t="s">
        <v>187</v>
      </c>
      <c r="C28" s="26" t="s">
        <v>167</v>
      </c>
      <c r="D28" s="27"/>
    </row>
    <row r="29" spans="1:10" x14ac:dyDescent="0.25">
      <c r="A29" s="86"/>
      <c r="B29" s="25" t="s">
        <v>188</v>
      </c>
      <c r="C29" s="26" t="s">
        <v>189</v>
      </c>
      <c r="D29" s="27"/>
    </row>
    <row r="30" spans="1:10" ht="26.4" x14ac:dyDescent="0.25">
      <c r="A30" s="86"/>
      <c r="B30" s="25" t="s">
        <v>190</v>
      </c>
      <c r="C30" s="26" t="s">
        <v>191</v>
      </c>
      <c r="D30" s="27"/>
    </row>
    <row r="31" spans="1:10" ht="28.8" x14ac:dyDescent="0.25">
      <c r="A31" s="86"/>
      <c r="B31" s="25" t="s">
        <v>192</v>
      </c>
      <c r="C31" s="26" t="s">
        <v>152</v>
      </c>
      <c r="D31" s="27" t="s">
        <v>193</v>
      </c>
    </row>
    <row r="32" spans="1:10" x14ac:dyDescent="0.25">
      <c r="A32" s="86"/>
      <c r="B32" s="25" t="s">
        <v>194</v>
      </c>
      <c r="C32" s="26" t="s">
        <v>167</v>
      </c>
      <c r="D32" s="27"/>
    </row>
    <row r="33" spans="1:6" ht="26.4" x14ac:dyDescent="0.25">
      <c r="A33" s="86"/>
      <c r="B33" s="25" t="s">
        <v>195</v>
      </c>
      <c r="C33" s="26" t="s">
        <v>167</v>
      </c>
      <c r="D33" s="27"/>
    </row>
    <row r="34" spans="1:6" x14ac:dyDescent="0.25">
      <c r="A34" s="86"/>
      <c r="B34" s="25" t="s">
        <v>196</v>
      </c>
      <c r="C34" s="26" t="s">
        <v>167</v>
      </c>
      <c r="D34" s="27"/>
    </row>
    <row r="35" spans="1:6" ht="50.25" customHeight="1" x14ac:dyDescent="0.25">
      <c r="A35" s="86"/>
      <c r="B35" s="25" t="s">
        <v>197</v>
      </c>
      <c r="C35" s="26"/>
      <c r="D35" s="27"/>
    </row>
    <row r="36" spans="1:6" ht="36" customHeight="1" x14ac:dyDescent="0.25">
      <c r="A36" s="86"/>
      <c r="B36" s="25" t="s">
        <v>198</v>
      </c>
      <c r="C36" s="26"/>
      <c r="D36" s="27"/>
    </row>
    <row r="37" spans="1:6" ht="26.4" x14ac:dyDescent="0.25">
      <c r="A37" s="86"/>
      <c r="B37" s="25" t="s">
        <v>199</v>
      </c>
      <c r="C37" s="26"/>
      <c r="D37" s="27"/>
    </row>
    <row r="38" spans="1:6" ht="26.4" x14ac:dyDescent="0.25">
      <c r="A38" s="86"/>
      <c r="B38" s="25" t="s">
        <v>200</v>
      </c>
      <c r="C38" s="26"/>
      <c r="D38" s="27"/>
    </row>
    <row r="39" spans="1:6" ht="19.5" customHeight="1" x14ac:dyDescent="0.25">
      <c r="A39" s="86"/>
      <c r="B39" s="25" t="s">
        <v>201</v>
      </c>
      <c r="C39" s="26" t="s">
        <v>150</v>
      </c>
      <c r="D39" s="27"/>
    </row>
    <row r="40" spans="1:6" x14ac:dyDescent="0.25">
      <c r="A40" s="86"/>
      <c r="B40" s="25" t="s">
        <v>202</v>
      </c>
      <c r="C40" s="26"/>
      <c r="D40" s="27"/>
    </row>
    <row r="41" spans="1:6" ht="26.4" x14ac:dyDescent="0.25">
      <c r="A41" s="86"/>
      <c r="B41" s="25" t="s">
        <v>203</v>
      </c>
      <c r="C41" s="26"/>
      <c r="D41" s="27"/>
    </row>
    <row r="42" spans="1:6" ht="18.75" customHeight="1" x14ac:dyDescent="0.25">
      <c r="A42" s="86"/>
      <c r="B42" s="25" t="s">
        <v>204</v>
      </c>
      <c r="C42" s="26" t="s">
        <v>167</v>
      </c>
      <c r="D42" s="27"/>
    </row>
    <row r="43" spans="1:6" ht="39.6" x14ac:dyDescent="0.25">
      <c r="A43" s="86"/>
      <c r="B43" s="25" t="s">
        <v>205</v>
      </c>
      <c r="C43" s="26"/>
      <c r="D43" s="27"/>
    </row>
    <row r="44" spans="1:6" ht="12" customHeight="1" thickBot="1" x14ac:dyDescent="0.3">
      <c r="A44" s="86"/>
      <c r="B44" s="63"/>
      <c r="D44" s="64"/>
    </row>
    <row r="45" spans="1:6" ht="93" thickBot="1" x14ac:dyDescent="0.3">
      <c r="A45" s="87"/>
      <c r="B45" s="65" t="s">
        <v>206</v>
      </c>
      <c r="C45" s="66" t="s">
        <v>207</v>
      </c>
      <c r="D45" s="67" t="s">
        <v>208</v>
      </c>
      <c r="E45" s="67" t="s">
        <v>209</v>
      </c>
      <c r="F45" s="68" t="s">
        <v>137</v>
      </c>
    </row>
    <row r="46" spans="1:6" x14ac:dyDescent="0.25">
      <c r="A46" s="86"/>
      <c r="B46" s="30" t="s">
        <v>210</v>
      </c>
      <c r="C46" s="69" t="s">
        <v>211</v>
      </c>
      <c r="D46" s="70" t="s">
        <v>167</v>
      </c>
      <c r="E46" s="70" t="str">
        <f>IF(C42=0,"",C42)</f>
        <v>N/A</v>
      </c>
      <c r="F46" s="20"/>
    </row>
    <row r="47" spans="1:6" ht="26.4" x14ac:dyDescent="0.3">
      <c r="A47" s="86"/>
      <c r="B47" s="25" t="s">
        <v>212</v>
      </c>
      <c r="C47" s="71" t="s">
        <v>213</v>
      </c>
      <c r="D47" s="45"/>
      <c r="E47" s="46"/>
      <c r="F47" s="19"/>
    </row>
    <row r="48" spans="1:6" x14ac:dyDescent="0.25">
      <c r="A48" s="86"/>
      <c r="B48" s="25" t="s">
        <v>214</v>
      </c>
      <c r="C48" s="72" t="s">
        <v>167</v>
      </c>
      <c r="D48" s="34"/>
      <c r="E48" s="47"/>
      <c r="F48" s="19"/>
    </row>
    <row r="49" spans="1:7" ht="26.4" x14ac:dyDescent="0.3">
      <c r="A49" s="86"/>
      <c r="B49" s="25" t="s">
        <v>215</v>
      </c>
      <c r="C49" s="73"/>
      <c r="D49" s="45"/>
      <c r="E49" s="46"/>
      <c r="F49" s="19"/>
    </row>
    <row r="50" spans="1:7" ht="26.4" x14ac:dyDescent="0.3">
      <c r="A50" s="86"/>
      <c r="B50" s="74" t="s">
        <v>216</v>
      </c>
      <c r="C50" s="50"/>
      <c r="D50" s="48"/>
      <c r="E50" s="49"/>
      <c r="F50" s="19"/>
    </row>
    <row r="51" spans="1:7" ht="12" customHeight="1" thickBot="1" x14ac:dyDescent="0.3">
      <c r="A51" s="87"/>
      <c r="B51" s="63"/>
      <c r="D51" s="75"/>
    </row>
    <row r="52" spans="1:7" ht="53.4" thickBot="1" x14ac:dyDescent="0.3">
      <c r="A52" s="87"/>
      <c r="B52" s="89" t="s">
        <v>217</v>
      </c>
      <c r="C52" s="90"/>
      <c r="D52" s="21" t="s">
        <v>218</v>
      </c>
      <c r="E52" s="44" t="s">
        <v>219</v>
      </c>
      <c r="F52" s="44" t="s">
        <v>220</v>
      </c>
      <c r="G52" s="29" t="s">
        <v>137</v>
      </c>
    </row>
    <row r="53" spans="1:7" ht="39.6" x14ac:dyDescent="0.25">
      <c r="A53" s="86"/>
      <c r="B53" s="30" t="s">
        <v>221</v>
      </c>
      <c r="C53" s="61" t="s">
        <v>222</v>
      </c>
      <c r="D53" s="40" t="s">
        <v>223</v>
      </c>
      <c r="E53" s="80"/>
      <c r="F53" s="32" t="s">
        <v>224</v>
      </c>
      <c r="G53" s="32"/>
    </row>
    <row r="54" spans="1:7" ht="66" x14ac:dyDescent="0.25">
      <c r="A54" s="86"/>
      <c r="B54" s="25" t="s">
        <v>225</v>
      </c>
      <c r="C54" s="33" t="s">
        <v>226</v>
      </c>
      <c r="D54" s="34" t="s">
        <v>227</v>
      </c>
      <c r="E54" s="81"/>
      <c r="F54" s="27" t="s">
        <v>228</v>
      </c>
      <c r="G54" s="27"/>
    </row>
    <row r="55" spans="1:7" ht="52.8" x14ac:dyDescent="0.25">
      <c r="A55" s="86"/>
      <c r="B55" s="25" t="s">
        <v>229</v>
      </c>
      <c r="C55" s="33" t="s">
        <v>230</v>
      </c>
      <c r="D55" s="34" t="s">
        <v>230</v>
      </c>
      <c r="E55" s="42" t="s">
        <v>230</v>
      </c>
      <c r="F55" s="27" t="s">
        <v>230</v>
      </c>
      <c r="G55" s="33"/>
    </row>
    <row r="56" spans="1:7" ht="66" x14ac:dyDescent="0.25">
      <c r="A56" s="86"/>
      <c r="B56" s="25" t="s">
        <v>231</v>
      </c>
      <c r="C56" s="33" t="s">
        <v>232</v>
      </c>
      <c r="D56" s="34" t="s">
        <v>233</v>
      </c>
      <c r="E56" s="81"/>
      <c r="F56" s="27" t="s">
        <v>234</v>
      </c>
      <c r="G56" s="27"/>
    </row>
    <row r="57" spans="1:7" ht="9" customHeight="1" thickBot="1" x14ac:dyDescent="0.3">
      <c r="A57" s="86"/>
      <c r="B57" s="35"/>
      <c r="C57" s="36"/>
      <c r="E57" s="18"/>
      <c r="F57" s="18"/>
      <c r="G57" s="18"/>
    </row>
    <row r="58" spans="1:7" ht="15" customHeight="1" x14ac:dyDescent="0.25">
      <c r="A58" s="86"/>
      <c r="B58" s="43"/>
      <c r="C58" s="14" t="s">
        <v>136</v>
      </c>
      <c r="D58" s="14" t="s">
        <v>137</v>
      </c>
      <c r="E58" s="18"/>
      <c r="F58" s="18"/>
      <c r="G58" s="18"/>
    </row>
    <row r="59" spans="1:7" ht="59.25" customHeight="1" x14ac:dyDescent="0.25">
      <c r="A59" s="86"/>
      <c r="B59" s="25" t="s">
        <v>235</v>
      </c>
      <c r="C59" s="26" t="s">
        <v>167</v>
      </c>
      <c r="D59" s="27"/>
      <c r="E59" s="79"/>
    </row>
    <row r="60" spans="1:7" ht="53.4" thickBot="1" x14ac:dyDescent="0.3">
      <c r="A60" s="88"/>
      <c r="B60" s="41" t="s">
        <v>236</v>
      </c>
      <c r="C60" s="55" t="s">
        <v>237</v>
      </c>
      <c r="D60" s="51"/>
    </row>
    <row r="61" spans="1:7" x14ac:dyDescent="0.25">
      <c r="A61" s="76"/>
      <c r="B61" s="77"/>
      <c r="C61" s="77"/>
      <c r="D61" s="18"/>
    </row>
    <row r="62" spans="1:7" x14ac:dyDescent="0.25">
      <c r="A62" s="76"/>
      <c r="B62" s="77"/>
      <c r="C62" s="77"/>
      <c r="D62" s="18"/>
    </row>
    <row r="63" spans="1:7" x14ac:dyDescent="0.25">
      <c r="A63" s="76"/>
      <c r="B63" s="77"/>
      <c r="C63" s="77"/>
      <c r="D63" s="18"/>
    </row>
    <row r="64" spans="1:7" x14ac:dyDescent="0.25">
      <c r="A64" s="76"/>
      <c r="B64" s="77"/>
      <c r="C64" s="77"/>
      <c r="D64" s="18"/>
    </row>
    <row r="65" spans="1:4" x14ac:dyDescent="0.25">
      <c r="A65" s="76"/>
      <c r="B65" s="77"/>
      <c r="C65" s="77"/>
      <c r="D65" s="18"/>
    </row>
    <row r="66" spans="1:4" x14ac:dyDescent="0.25">
      <c r="A66" s="76"/>
      <c r="B66" s="77"/>
      <c r="C66" s="77"/>
      <c r="D66" s="18"/>
    </row>
    <row r="67" spans="1:4" ht="21.75" customHeight="1" x14ac:dyDescent="0.25">
      <c r="A67" s="76"/>
      <c r="B67" s="77"/>
      <c r="C67" s="77"/>
    </row>
    <row r="68" spans="1:4" x14ac:dyDescent="0.25">
      <c r="A68" s="76"/>
      <c r="B68" s="77"/>
      <c r="C68" s="77"/>
    </row>
    <row r="69" spans="1:4" x14ac:dyDescent="0.25">
      <c r="A69" s="76"/>
      <c r="B69" s="77"/>
      <c r="C69" s="77"/>
    </row>
    <row r="70" spans="1:4" x14ac:dyDescent="0.25">
      <c r="A70" s="76"/>
      <c r="B70" s="77"/>
      <c r="C70" s="77"/>
    </row>
    <row r="71" spans="1:4" x14ac:dyDescent="0.25">
      <c r="A71" s="76"/>
      <c r="B71" s="77"/>
      <c r="C71" s="77"/>
    </row>
    <row r="72" spans="1:4" x14ac:dyDescent="0.25">
      <c r="A72" s="76"/>
      <c r="B72" s="77"/>
      <c r="C72" s="77"/>
    </row>
    <row r="73" spans="1:4" x14ac:dyDescent="0.25">
      <c r="A73" s="76"/>
    </row>
  </sheetData>
  <mergeCells count="8">
    <mergeCell ref="A19:A60"/>
    <mergeCell ref="B52:C52"/>
    <mergeCell ref="A1:D2"/>
    <mergeCell ref="A3:D3"/>
    <mergeCell ref="A4:D4"/>
    <mergeCell ref="A5:B5"/>
    <mergeCell ref="A6:A11"/>
    <mergeCell ref="A12:A17"/>
  </mergeCells>
  <conditionalFormatting sqref="C17">
    <cfRule type="containsBlanks" dxfId="43" priority="44">
      <formula>LEN(TRIM(C17))=0</formula>
    </cfRule>
  </conditionalFormatting>
  <conditionalFormatting sqref="C24">
    <cfRule type="expression" dxfId="42" priority="42" stopIfTrue="1">
      <formula>OR($C19="Yes",$C19="N/A")</formula>
    </cfRule>
    <cfRule type="expression" dxfId="41" priority="43">
      <formula>OR($C22="Yes",$C22="N/A")</formula>
    </cfRule>
  </conditionalFormatting>
  <conditionalFormatting sqref="D24">
    <cfRule type="expression" dxfId="40" priority="40" stopIfTrue="1">
      <formula>OR($C19="Yes",$C19="N/A")</formula>
    </cfRule>
    <cfRule type="expression" dxfId="39" priority="41">
      <formula>OR($C22="Yes",$C22="N/A")</formula>
    </cfRule>
  </conditionalFormatting>
  <conditionalFormatting sqref="C34">
    <cfRule type="containsBlanks" dxfId="38" priority="39">
      <formula>LEN(TRIM(C34))=0</formula>
    </cfRule>
  </conditionalFormatting>
  <conditionalFormatting sqref="C39">
    <cfRule type="containsBlanks" dxfId="37" priority="38">
      <formula>LEN(TRIM(C39))=0</formula>
    </cfRule>
  </conditionalFormatting>
  <conditionalFormatting sqref="C42">
    <cfRule type="containsBlanks" dxfId="36" priority="37">
      <formula>LEN(TRIM(C42))=0</formula>
    </cfRule>
  </conditionalFormatting>
  <conditionalFormatting sqref="C57">
    <cfRule type="expression" dxfId="35" priority="35" stopIfTrue="1">
      <formula>OR($C52="Yes",$C52="N/A")</formula>
    </cfRule>
    <cfRule type="expression" dxfId="34" priority="36">
      <formula>OR($C55="Yes",$C55="N/A")</formula>
    </cfRule>
  </conditionalFormatting>
  <conditionalFormatting sqref="D57">
    <cfRule type="expression" dxfId="33" priority="33" stopIfTrue="1">
      <formula>OR($C52="Yes",$C52="N/A")</formula>
    </cfRule>
    <cfRule type="expression" dxfId="32" priority="34">
      <formula>OR($C55="Yes",$C55="N/A")</formula>
    </cfRule>
  </conditionalFormatting>
  <conditionalFormatting sqref="C12">
    <cfRule type="containsBlanks" dxfId="31" priority="32">
      <formula>LEN(TRIM(C12))=0</formula>
    </cfRule>
  </conditionalFormatting>
  <conditionalFormatting sqref="D49">
    <cfRule type="expression" dxfId="30" priority="26" stopIfTrue="1">
      <formula>OR(D46="Yes",D46="N/A")</formula>
    </cfRule>
    <cfRule type="expression" dxfId="29" priority="29">
      <formula>OR(D48="Yes",D48="N/A")</formula>
    </cfRule>
  </conditionalFormatting>
  <conditionalFormatting sqref="D48">
    <cfRule type="expression" dxfId="28" priority="30" stopIfTrue="1">
      <formula>OR(D46="Yes",D46="N/A")</formula>
    </cfRule>
    <cfRule type="containsBlanks" dxfId="27" priority="31">
      <formula>LEN(TRIM(D48))=0</formula>
    </cfRule>
  </conditionalFormatting>
  <conditionalFormatting sqref="D47">
    <cfRule type="expression" dxfId="26" priority="28" stopIfTrue="1">
      <formula>OR(D46="Yes",D46="N/A")</formula>
    </cfRule>
  </conditionalFormatting>
  <conditionalFormatting sqref="D50">
    <cfRule type="expression" dxfId="25" priority="25" stopIfTrue="1">
      <formula>OR(D46="Yes",D46="N/A")</formula>
    </cfRule>
    <cfRule type="expression" dxfId="24" priority="27">
      <formula>OR(D48="No",D48="N/A")</formula>
    </cfRule>
  </conditionalFormatting>
  <conditionalFormatting sqref="C49">
    <cfRule type="expression" dxfId="23" priority="20" stopIfTrue="1">
      <formula>OR(C46="Yes",C46="N/A")</formula>
    </cfRule>
    <cfRule type="expression" dxfId="22" priority="22">
      <formula>OR(C48="Yes",C48="N/A")</formula>
    </cfRule>
  </conditionalFormatting>
  <conditionalFormatting sqref="C48">
    <cfRule type="expression" dxfId="21" priority="23" stopIfTrue="1">
      <formula>OR(C46="Yes",C46="N/A")</formula>
    </cfRule>
    <cfRule type="containsBlanks" dxfId="20" priority="24">
      <formula>LEN(TRIM(C48))=0</formula>
    </cfRule>
  </conditionalFormatting>
  <conditionalFormatting sqref="C47">
    <cfRule type="expression" dxfId="19" priority="21" stopIfTrue="1">
      <formula>OR(C46="Yes",C46="N/A")</formula>
    </cfRule>
  </conditionalFormatting>
  <conditionalFormatting sqref="E49">
    <cfRule type="expression" dxfId="18" priority="14" stopIfTrue="1">
      <formula>OR(E46="Yes",E46="N/A")</formula>
    </cfRule>
    <cfRule type="expression" dxfId="17" priority="17">
      <formula>OR(E48="Yes",E48="N/A")</formula>
    </cfRule>
  </conditionalFormatting>
  <conditionalFormatting sqref="E48">
    <cfRule type="expression" dxfId="16" priority="18" stopIfTrue="1">
      <formula>OR(E46="Yes",E46="N/A")</formula>
    </cfRule>
    <cfRule type="containsBlanks" dxfId="15" priority="19">
      <formula>LEN(TRIM(E48))=0</formula>
    </cfRule>
  </conditionalFormatting>
  <conditionalFormatting sqref="E47">
    <cfRule type="expression" dxfId="14" priority="16" stopIfTrue="1">
      <formula>OR(E46="Yes",E46="N/A")</formula>
    </cfRule>
  </conditionalFormatting>
  <conditionalFormatting sqref="E50">
    <cfRule type="expression" dxfId="13" priority="13" stopIfTrue="1">
      <formula>OR(E46="Yes",E46="N/A")</formula>
    </cfRule>
    <cfRule type="expression" dxfId="12" priority="15">
      <formula>OR(E48="No",E48="N/A")</formula>
    </cfRule>
  </conditionalFormatting>
  <conditionalFormatting sqref="C27">
    <cfRule type="containsBlanks" dxfId="11" priority="12">
      <formula>LEN(TRIM(C27))=0</formula>
    </cfRule>
  </conditionalFormatting>
  <conditionalFormatting sqref="C13">
    <cfRule type="expression" dxfId="10" priority="11">
      <formula>OR($C$12="No",$C$12="N/A")</formula>
    </cfRule>
  </conditionalFormatting>
  <conditionalFormatting sqref="C35">
    <cfRule type="expression" dxfId="9" priority="10">
      <formula>OR($C$34="No",$C$34="N/A")</formula>
    </cfRule>
  </conditionalFormatting>
  <conditionalFormatting sqref="C36">
    <cfRule type="expression" dxfId="8" priority="9">
      <formula>OR($C$34="Yes",$C$34="N/A")</formula>
    </cfRule>
  </conditionalFormatting>
  <conditionalFormatting sqref="C37">
    <cfRule type="expression" dxfId="7" priority="8">
      <formula>OR($C$34="No",$C$34="N/A")</formula>
    </cfRule>
  </conditionalFormatting>
  <conditionalFormatting sqref="C38">
    <cfRule type="expression" dxfId="6" priority="6" stopIfTrue="1">
      <formula>OR($C$34="No",$C$34="N/A")</formula>
    </cfRule>
    <cfRule type="containsBlanks" dxfId="5" priority="7">
      <formula>LEN(TRIM(C38))=0</formula>
    </cfRule>
  </conditionalFormatting>
  <conditionalFormatting sqref="C40">
    <cfRule type="expression" dxfId="4" priority="5">
      <formula>OR($C$39="No",$C$39="N/A")</formula>
    </cfRule>
  </conditionalFormatting>
  <conditionalFormatting sqref="C41">
    <cfRule type="expression" dxfId="3" priority="4">
      <formula>OR($C$39="No",$C$39="N/A")</formula>
    </cfRule>
  </conditionalFormatting>
  <conditionalFormatting sqref="C43">
    <cfRule type="expression" dxfId="2" priority="3">
      <formula>OR($C$42="No",$C$42="N/A")</formula>
    </cfRule>
  </conditionalFormatting>
  <conditionalFormatting sqref="C50">
    <cfRule type="expression" dxfId="1" priority="1" stopIfTrue="1">
      <formula>OR(C46="Yes",C46="N/A")</formula>
    </cfRule>
    <cfRule type="expression" dxfId="0" priority="2">
      <formula>OR(C48="No",C48="N/A")</formula>
    </cfRule>
  </conditionalFormatting>
  <dataValidations count="5">
    <dataValidation type="list" allowBlank="1" showInputMessage="1" showErrorMessage="1" errorTitle="Incorrect Input Value" error="Please enter 'Yes', 'No', or 'N/A'." sqref="C38" xr:uid="{00000000-0002-0000-0E00-000000000000}">
      <formula1>"On top of slag,Around the top of slag pit's walls"</formula1>
    </dataValidation>
    <dataValidation type="list" allowBlank="1" showInputMessage="1" showErrorMessage="1" errorTitle="Incorrect Input Value" error="Please enter 'Yes', 'No', or 'N/A'." sqref="C27" xr:uid="{00000000-0002-0000-0E00-000001000000}">
      <formula1>"Combined,Separated"</formula1>
    </dataValidation>
    <dataValidation allowBlank="1" showInputMessage="1" showErrorMessage="1" errorTitle="Incorrect Input Value" error="Please enter 'Yes', 'No', or 'N/A'." sqref="C46:E46" xr:uid="{00000000-0002-0000-0E00-000002000000}"/>
    <dataValidation type="list" allowBlank="1" showInputMessage="1" showErrorMessage="1" errorTitle="Incorrect Input Value" error="Please enter 'Yes', 'No', or 'N/A'." sqref="C12 C34 C39 C42 C48:E48" xr:uid="{00000000-0002-0000-0E00-000003000000}">
      <formula1>"Yes, No, N/A"</formula1>
    </dataValidation>
    <dataValidation type="list" allowBlank="1" showInputMessage="1" showErrorMessage="1" errorTitle="Incorrect Input Value" error="Please enter 'Yes', 'No', or 'N/A'." sqref="C17" xr:uid="{00000000-0002-0000-0E00-000004000000}">
      <formula1>"Regulation,Consent decree,Permit,Facility SOPL,N/A"</formula1>
    </dataValidation>
  </dataValidation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2021-12-22T01:40:55+00:00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4D4CADD4-577A-4590-9425-890558361947}">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s>
</ds:datastoreItem>
</file>

<file path=customXml/itemProps2.xml><?xml version="1.0" encoding="utf-8"?>
<ds:datastoreItem xmlns:ds="http://schemas.openxmlformats.org/officeDocument/2006/customXml" ds:itemID="{D0C12EF9-9DF2-42BC-916C-BBB0B18886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4.xml><?xml version="1.0" encoding="utf-8"?>
<ds:datastoreItem xmlns:ds="http://schemas.openxmlformats.org/officeDocument/2006/customXml" ds:itemID="{5B81E830-8A6E-47BE-9682-E4F298DD861B}">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Acronyms</vt:lpstr>
      <vt:lpstr>III.G. BF and BOPF slag </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graymond</dc:creator>
  <cp:keywords/>
  <dc:description/>
  <cp:lastModifiedBy>Haley Key</cp:lastModifiedBy>
  <cp:revision/>
  <dcterms:created xsi:type="dcterms:W3CDTF">2011-12-28T14:07:35Z</dcterms:created>
  <dcterms:modified xsi:type="dcterms:W3CDTF">2022-06-13T20:40:16Z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