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sepa-my.sharepoint.com/personal/thomas_russell_epa_gov/Documents/Profile/Documents/Administrative/Contracts/Simplified Aquistions/VOI/BOSC White Paper/Use for final revisions/"/>
    </mc:Choice>
  </mc:AlternateContent>
  <xr:revisionPtr revIDLastSave="13" documentId="8_{792111A9-4A8A-495F-93D2-EA0ED298C20B}" xr6:coauthVersionLast="47" xr6:coauthVersionMax="47" xr10:uidLastSave="{D7C175DD-2823-4448-A06E-D0A304415A76}"/>
  <workbookProtection workbookAlgorithmName="SHA-512" workbookHashValue="hTffYHTqewT3YrKJ46GOCgw4ON8BApv9FZcZb9v+cNTRXOGSiYUfJgebR2HMg27r7wxaBJepFyjwhAVqKFenMw==" workbookSaltValue="/G8IXwYcYfdK4aFUbW2sBQ==" workbookSpinCount="100000" lockStructure="1"/>
  <bookViews>
    <workbookView xWindow="-108" yWindow="-108" windowWidth="23256" windowHeight="14016" tabRatio="776" firstSheet="3" activeTab="3" xr2:uid="{78AD812A-7BDD-4B6B-8D98-293F780BDA24}"/>
  </bookViews>
  <sheets>
    <sheet name="Read Me" sheetId="43" r:id="rId1"/>
    <sheet name="6.1.1. BRDM" sheetId="44" r:id="rId2"/>
    <sheet name="6.1.2. TRDM" sheetId="45" r:id="rId3"/>
    <sheet name="6.2.1. BRDM" sheetId="37" r:id="rId4"/>
    <sheet name="6.2.1. TRDM" sheetId="38" r:id="rId5"/>
    <sheet name="6.2.2. BRDM" sheetId="40" r:id="rId6"/>
    <sheet name="6.2.2. TRDM" sheetId="39" r:id="rId7"/>
    <sheet name="6.2.3. BRDM TRDM" sheetId="46" r:id="rId8"/>
    <sheet name="6.2.4. BRDM" sheetId="41" r:id="rId9"/>
    <sheet name="6.2.4. TRDM" sheetId="42" r:id="rId10"/>
    <sheet name="6.2.5. TRDM" sheetId="49" r:id="rId11"/>
    <sheet name="6.2.6. BRDM TRDM" sheetId="47"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32" i="47" l="1"/>
  <c r="AL32" i="47"/>
  <c r="AK32" i="47"/>
  <c r="AJ32" i="47"/>
  <c r="AI32" i="47"/>
  <c r="AH32" i="47"/>
  <c r="AG32" i="47"/>
  <c r="AF32" i="47"/>
  <c r="AE32" i="47"/>
  <c r="AM16" i="49"/>
  <c r="AL16" i="49"/>
  <c r="AK16" i="49"/>
  <c r="AJ16" i="49"/>
  <c r="AI16" i="49"/>
  <c r="AH16" i="49"/>
  <c r="AG16" i="49"/>
  <c r="AF16" i="49"/>
  <c r="AE16" i="49"/>
  <c r="S29" i="46" l="1"/>
  <c r="Q29" i="46"/>
  <c r="O29" i="46"/>
  <c r="M29" i="46"/>
  <c r="K29" i="46"/>
  <c r="I29" i="46"/>
  <c r="G29" i="46"/>
  <c r="E29" i="46"/>
  <c r="C29" i="46"/>
</calcChain>
</file>

<file path=xl/sharedStrings.xml><?xml version="1.0" encoding="utf-8"?>
<sst xmlns="http://schemas.openxmlformats.org/spreadsheetml/2006/main" count="2178" uniqueCount="172">
  <si>
    <t>This supplementary material includes detailed results for all VOI analyses, including both the baseline and sensitivity analyses, discussed in the white paper. 
Supplementary material is comprised of 10 tabs showing the following results. The tab names corresponds to the the section number in the white paper to which the VOI results pertain.</t>
  </si>
  <si>
    <t>Tab name</t>
  </si>
  <si>
    <t>Content</t>
  </si>
  <si>
    <t>6.1.1. BRDM</t>
  </si>
  <si>
    <t>Results of VOI analyses for baseline analysis for BRDM (9 BA scenarios)</t>
  </si>
  <si>
    <t>6.1.2. TRDM</t>
  </si>
  <si>
    <t>Results of VOI analyses for baseline analysis for TRDM (9 BA scenarios)</t>
  </si>
  <si>
    <t>6.2.1. BRDM</t>
  </si>
  <si>
    <t>Results of VOI sensitivity analysis exploring the effect of quality of exposure information for BRDM (81 SA scenarios)</t>
  </si>
  <si>
    <t>6.2.1. TRDM</t>
  </si>
  <si>
    <t>Results of VOI sensitivity analysis exploring the effect of quality of exposure information for TRDM (81 SA scenarios)</t>
  </si>
  <si>
    <t>6.2.2. BRDM</t>
  </si>
  <si>
    <t>Results of VOI sensitivity analysis exploring the effect of adverse health outcome and cost of control for BRDM (27 SA scenarios + 9 BA scenarios)</t>
  </si>
  <si>
    <t>6.2.2. TRDM</t>
  </si>
  <si>
    <t>Results of VOI sensitivity analysis exploring the effect of adverse health outcome and cost of control for TRDM (18 SA scenarios + 9 BA scenarios)</t>
  </si>
  <si>
    <t>6.2.3. BRDM TRDM</t>
  </si>
  <si>
    <t>Results of VOI sensitivity analysis exploring the effect of toxicity distribution for BRDM and TRDM (18 SA scenarios)</t>
  </si>
  <si>
    <t>6.2.4. BRDM</t>
  </si>
  <si>
    <t>Results of VOI sensitivity analysis exploring the effect of affected population size for BRDM (18 SA scenarios + 9 BA scenarios)</t>
  </si>
  <si>
    <t>6.2.4. TRDM</t>
  </si>
  <si>
    <t>Results of VOI sensitivity analysis exploring the effect of affected population size for TRDM  (18 SA scenarios + 9 BA scenarios)</t>
  </si>
  <si>
    <t>6.2.5. TRDM</t>
  </si>
  <si>
    <t>Results of VOI sensitivity analysis exploring the effect of choice of TRL for TRDM (9 SA scenarios)</t>
  </si>
  <si>
    <t>6.2.6. BRDM TRDM</t>
  </si>
  <si>
    <t>Results of VOI sensitivity analysis exploring the effect of aadditional sources of uncertainty for BRDM and TRDM (18 SA scenarios)</t>
  </si>
  <si>
    <t>* BA = baseline analysis; SA = sensitivity analysis</t>
  </si>
  <si>
    <t>Analysis type:</t>
  </si>
  <si>
    <t>Baseline analysis</t>
  </si>
  <si>
    <t>Decision-making paradigm:</t>
  </si>
  <si>
    <t>BRDM</t>
  </si>
  <si>
    <t>Description:</t>
  </si>
  <si>
    <t>This table contains VOI analysis results for nine exposure scenarios considered in the baseline analysis.
NOTE: These results are also presented as Table 6-1.</t>
  </si>
  <si>
    <r>
      <t>µ</t>
    </r>
    <r>
      <rPr>
        <b/>
        <vertAlign val="subscript"/>
        <sz val="11"/>
        <color theme="1"/>
        <rFont val="Cambria"/>
        <family val="1"/>
      </rPr>
      <t>exp</t>
    </r>
  </si>
  <si>
    <t>Low</t>
  </si>
  <si>
    <t>Medium</t>
  </si>
  <si>
    <t>High</t>
  </si>
  <si>
    <r>
      <t>σ</t>
    </r>
    <r>
      <rPr>
        <b/>
        <vertAlign val="subscript"/>
        <sz val="11"/>
        <color theme="1"/>
        <rFont val="Cambria"/>
        <family val="1"/>
      </rPr>
      <t>exp</t>
    </r>
  </si>
  <si>
    <t>Scenario</t>
  </si>
  <si>
    <t>ORE</t>
  </si>
  <si>
    <t>EV|CI ($M)</t>
  </si>
  <si>
    <t>EVIPPI ($M)</t>
  </si>
  <si>
    <t>ETAP</t>
  </si>
  <si>
    <t>THHA</t>
  </si>
  <si>
    <t>EVISI ($M)</t>
  </si>
  <si>
    <t>CoD ($M)</t>
  </si>
  <si>
    <t>EVDSI ($M)</t>
  </si>
  <si>
    <t>ENBS ($M)</t>
  </si>
  <si>
    <t>ROI</t>
  </si>
  <si>
    <t>TRDM</t>
  </si>
  <si>
    <t>This table contains VOI analysis results for nine exposure scenarios considered in the baseline analysis.
NOTE: These results are also presented as Table 6-3.</t>
  </si>
  <si>
    <t>Sensitivity analysis - Effect of quality of exposure information</t>
  </si>
  <si>
    <t>For each of the nine exposure scenarios considered in the baseline analysis, VOI analysis was performed using further subpartitioned 3x3 exposure information.
This analysis exhibits the effect of having more precise exposure information on VOI analysis.</t>
  </si>
  <si>
    <t>Baseline
Scenario 1</t>
  </si>
  <si>
    <r>
      <t>µ</t>
    </r>
    <r>
      <rPr>
        <b/>
        <vertAlign val="subscript"/>
        <sz val="11"/>
        <color theme="1"/>
        <rFont val="Calibri"/>
        <family val="2"/>
        <scheme val="minor"/>
      </rPr>
      <t>exp</t>
    </r>
  </si>
  <si>
    <r>
      <t>σ</t>
    </r>
    <r>
      <rPr>
        <b/>
        <vertAlign val="subscript"/>
        <sz val="11"/>
        <color theme="1"/>
        <rFont val="Calibri"/>
        <family val="2"/>
        <scheme val="minor"/>
      </rPr>
      <t>exp</t>
    </r>
  </si>
  <si>
    <t>1-1</t>
  </si>
  <si>
    <t>1-2</t>
  </si>
  <si>
    <t>1-3</t>
  </si>
  <si>
    <t>1-4</t>
  </si>
  <si>
    <t>1-5</t>
  </si>
  <si>
    <t>1-6</t>
  </si>
  <si>
    <t>1-7</t>
  </si>
  <si>
    <t>1-8</t>
  </si>
  <si>
    <t>1-9</t>
  </si>
  <si>
    <t>Bioassay</t>
  </si>
  <si>
    <t>Baseline
Scenario 2</t>
  </si>
  <si>
    <t>2-1</t>
  </si>
  <si>
    <t>2-2</t>
  </si>
  <si>
    <t>2-3</t>
  </si>
  <si>
    <t>2-4</t>
  </si>
  <si>
    <t>2-5</t>
  </si>
  <si>
    <t>2-6</t>
  </si>
  <si>
    <t>2-7</t>
  </si>
  <si>
    <t>2-8</t>
  </si>
  <si>
    <t>2-9</t>
  </si>
  <si>
    <t>Baseline
Scenario 3</t>
  </si>
  <si>
    <t>3-1</t>
  </si>
  <si>
    <t>3-2</t>
  </si>
  <si>
    <t>3-3</t>
  </si>
  <si>
    <t>3-4</t>
  </si>
  <si>
    <t>3-5</t>
  </si>
  <si>
    <t>3-6</t>
  </si>
  <si>
    <t>3-7</t>
  </si>
  <si>
    <t>3-8</t>
  </si>
  <si>
    <t>3-9</t>
  </si>
  <si>
    <t>Baseline
Scenario 4</t>
  </si>
  <si>
    <t>4-1</t>
  </si>
  <si>
    <t>4-2</t>
  </si>
  <si>
    <t>4-3</t>
  </si>
  <si>
    <t>4-4</t>
  </si>
  <si>
    <t>4-5</t>
  </si>
  <si>
    <t>4-6</t>
  </si>
  <si>
    <t>4-7</t>
  </si>
  <si>
    <t>4-8</t>
  </si>
  <si>
    <t>4-9</t>
  </si>
  <si>
    <t>Baseline
Scenario 5</t>
  </si>
  <si>
    <t>5-1</t>
  </si>
  <si>
    <t>5-2</t>
  </si>
  <si>
    <t>5-3</t>
  </si>
  <si>
    <t>5-4</t>
  </si>
  <si>
    <t>5-5</t>
  </si>
  <si>
    <t>5-6</t>
  </si>
  <si>
    <t>5-7</t>
  </si>
  <si>
    <t>5-8</t>
  </si>
  <si>
    <t>5-9</t>
  </si>
  <si>
    <t>Baseline
Scenario 6</t>
  </si>
  <si>
    <t>6-1</t>
  </si>
  <si>
    <t>6-2</t>
  </si>
  <si>
    <t>6-3</t>
  </si>
  <si>
    <t>6-4</t>
  </si>
  <si>
    <t>6-5</t>
  </si>
  <si>
    <t>6-6</t>
  </si>
  <si>
    <t>6-7</t>
  </si>
  <si>
    <t>6-8</t>
  </si>
  <si>
    <t>6-9</t>
  </si>
  <si>
    <t>Baseline
Scenario 7</t>
  </si>
  <si>
    <t>7-1</t>
  </si>
  <si>
    <t>7-2</t>
  </si>
  <si>
    <t>7-3</t>
  </si>
  <si>
    <t>7-4</t>
  </si>
  <si>
    <t>7-5</t>
  </si>
  <si>
    <t>7-6</t>
  </si>
  <si>
    <t>7-7</t>
  </si>
  <si>
    <t>7-8</t>
  </si>
  <si>
    <t>7-9</t>
  </si>
  <si>
    <t>Baseline
Scenario 8</t>
  </si>
  <si>
    <t>8-1</t>
  </si>
  <si>
    <t>8-2</t>
  </si>
  <si>
    <t>8-3</t>
  </si>
  <si>
    <t>8-4</t>
  </si>
  <si>
    <t>8-5</t>
  </si>
  <si>
    <t>8-6</t>
  </si>
  <si>
    <t>8-7</t>
  </si>
  <si>
    <t>8-8</t>
  </si>
  <si>
    <t>8-9</t>
  </si>
  <si>
    <t>Baseline
Scenario 9</t>
  </si>
  <si>
    <t>9-1</t>
  </si>
  <si>
    <t>9-2</t>
  </si>
  <si>
    <t>9-3</t>
  </si>
  <si>
    <t>9-4</t>
  </si>
  <si>
    <t>9-5</t>
  </si>
  <si>
    <t>9-6</t>
  </si>
  <si>
    <t>9-7</t>
  </si>
  <si>
    <t>9-8</t>
  </si>
  <si>
    <t>9-9</t>
  </si>
  <si>
    <t>For each of the nine exposure scenarios considered in the baseline analysis, VOI analysis was performed using further subpartitioned 3x3 exposure information. This analysis exhibits the effect of having more precise exposure information on VOI analysis.
For individual analysis, NA indicates scenario where prior information is sufficient in deriving a regulatory decision and therefore no toxicity testing is required.</t>
  </si>
  <si>
    <t>NA</t>
  </si>
  <si>
    <t>Sensitivity analysis - Effect of adverse health outcome and cost of control</t>
  </si>
  <si>
    <r>
      <t>For each of the nine exposure scenarios considered in the baseline analysis, VOI analysis was performed using alternative annualized health cost (AHC) or annualized maximum control cost (ACC</t>
    </r>
    <r>
      <rPr>
        <vertAlign val="subscript"/>
        <sz val="11"/>
        <color theme="1"/>
        <rFont val="Calibri"/>
        <family val="2"/>
        <scheme val="minor"/>
      </rPr>
      <t>max</t>
    </r>
    <r>
      <rPr>
        <sz val="11"/>
        <color theme="1"/>
        <rFont val="Calibri"/>
        <family val="2"/>
        <scheme val="minor"/>
      </rPr>
      <t>).
This analysis exhibits the effect of assesing VOI for various adverse health effects and cost of control.</t>
    </r>
  </si>
  <si>
    <r>
      <t>AHC = $1K, ACC</t>
    </r>
    <r>
      <rPr>
        <b/>
        <vertAlign val="subscript"/>
        <sz val="14"/>
        <color theme="1"/>
        <rFont val="Calibri"/>
        <family val="2"/>
        <scheme val="minor"/>
      </rPr>
      <t>max</t>
    </r>
    <r>
      <rPr>
        <b/>
        <sz val="14"/>
        <color theme="1"/>
        <rFont val="Calibri"/>
        <family val="2"/>
        <scheme val="minor"/>
      </rPr>
      <t xml:space="preserve"> = $21.3B</t>
    </r>
  </si>
  <si>
    <r>
      <t>AHC = $10K, ACC</t>
    </r>
    <r>
      <rPr>
        <b/>
        <vertAlign val="subscript"/>
        <sz val="14"/>
        <color theme="1"/>
        <rFont val="Calibri"/>
        <family val="2"/>
        <scheme val="minor"/>
      </rPr>
      <t>max</t>
    </r>
    <r>
      <rPr>
        <b/>
        <sz val="14"/>
        <color theme="1"/>
        <rFont val="Calibri"/>
        <family val="2"/>
        <scheme val="minor"/>
      </rPr>
      <t xml:space="preserve"> = $21.3B (baseline analysis)</t>
    </r>
  </si>
  <si>
    <r>
      <t>AHC = $110K, ACC</t>
    </r>
    <r>
      <rPr>
        <b/>
        <vertAlign val="subscript"/>
        <sz val="14"/>
        <color theme="1"/>
        <rFont val="Calibri"/>
        <family val="2"/>
        <scheme val="minor"/>
      </rPr>
      <t>max</t>
    </r>
    <r>
      <rPr>
        <b/>
        <sz val="14"/>
        <color theme="1"/>
        <rFont val="Calibri"/>
        <family val="2"/>
        <scheme val="minor"/>
      </rPr>
      <t xml:space="preserve"> = $21.3B</t>
    </r>
  </si>
  <si>
    <r>
      <t>AHC = $10K, ACC</t>
    </r>
    <r>
      <rPr>
        <b/>
        <vertAlign val="subscript"/>
        <sz val="14"/>
        <color theme="1"/>
        <rFont val="Calibri"/>
        <family val="2"/>
        <scheme val="minor"/>
      </rPr>
      <t>max</t>
    </r>
    <r>
      <rPr>
        <b/>
        <sz val="14"/>
        <color theme="1"/>
        <rFont val="Calibri"/>
        <family val="2"/>
        <scheme val="minor"/>
      </rPr>
      <t xml:space="preserve"> = $578M</t>
    </r>
  </si>
  <si>
    <r>
      <t>AHC = $1K, ACC</t>
    </r>
    <r>
      <rPr>
        <b/>
        <vertAlign val="subscript"/>
        <sz val="14"/>
        <color theme="1"/>
        <rFont val="Calibri"/>
        <family val="2"/>
        <scheme val="minor"/>
      </rPr>
      <t>max</t>
    </r>
    <r>
      <rPr>
        <b/>
        <sz val="14"/>
        <color theme="1"/>
        <rFont val="Calibri"/>
        <family val="2"/>
        <scheme val="minor"/>
      </rPr>
      <t xml:space="preserve"> = 23.1B</t>
    </r>
  </si>
  <si>
    <t>&lt;0.1</t>
  </si>
  <si>
    <r>
      <t>AHC = $10K, ACC</t>
    </r>
    <r>
      <rPr>
        <b/>
        <vertAlign val="subscript"/>
        <sz val="14"/>
        <color theme="1"/>
        <rFont val="Calibri"/>
        <family val="2"/>
        <scheme val="minor"/>
      </rPr>
      <t>max</t>
    </r>
    <r>
      <rPr>
        <b/>
        <sz val="14"/>
        <color theme="1"/>
        <rFont val="Calibri"/>
        <family val="2"/>
        <scheme val="minor"/>
      </rPr>
      <t xml:space="preserve"> = 23.1B (baseline analysis)</t>
    </r>
  </si>
  <si>
    <r>
      <t>AHC = $110K, ACC</t>
    </r>
    <r>
      <rPr>
        <b/>
        <vertAlign val="subscript"/>
        <sz val="14"/>
        <color theme="1"/>
        <rFont val="Calibri"/>
        <family val="2"/>
        <scheme val="minor"/>
      </rPr>
      <t>max</t>
    </r>
    <r>
      <rPr>
        <b/>
        <sz val="14"/>
        <color theme="1"/>
        <rFont val="Calibri"/>
        <family val="2"/>
        <scheme val="minor"/>
      </rPr>
      <t xml:space="preserve"> = 23.1B</t>
    </r>
  </si>
  <si>
    <t>Sensitivity analysis - Effect of toxicity distribution</t>
  </si>
  <si>
    <t>BRDM and TRDM</t>
  </si>
  <si>
    <t>For each of the nine exposure scenarios considered in the baseline analysis, VOI analysis was performed using prior uncertainty distribution for chemical toxicity using carcinogenic potency data from Krewski et al. (1993b).
NOTE: These results are also presented as Table 6-6.</t>
  </si>
  <si>
    <t>A. VOI analysis results for BRDM</t>
  </si>
  <si>
    <t xml:space="preserve">SA - TRDM w Krewski et al. @ AHC = $110K </t>
  </si>
  <si>
    <t>B. VOI analysis results for TRDM</t>
  </si>
  <si>
    <t>Sensitivity analysis - Effect of affected population size</t>
  </si>
  <si>
    <t>For each of the nine exposure scenarios considered in the baseline analysis, VOI analysis was performed using reduced population size.</t>
  </si>
  <si>
    <t>Population size N = 330M (baseline analysis)</t>
  </si>
  <si>
    <t>Population size N = 165M</t>
  </si>
  <si>
    <t>Population size N = 33M</t>
  </si>
  <si>
    <t>Sensitivity analysis - Effect of choice of TRL</t>
  </si>
  <si>
    <r>
      <t>This table contains VOI analysis results for nine exposure scenarios considered in the baseline analysis with TRL set to 10</t>
    </r>
    <r>
      <rPr>
        <vertAlign val="superscript"/>
        <sz val="11"/>
        <color theme="1"/>
        <rFont val="Calibri"/>
        <family val="2"/>
        <scheme val="minor"/>
      </rPr>
      <t>-4</t>
    </r>
    <r>
      <rPr>
        <sz val="11"/>
        <color theme="1"/>
        <rFont val="Calibri"/>
        <family val="2"/>
        <scheme val="minor"/>
      </rPr>
      <t xml:space="preserve"> (rather than 10</t>
    </r>
    <r>
      <rPr>
        <vertAlign val="superscript"/>
        <sz val="11"/>
        <color theme="1"/>
        <rFont val="Calibri"/>
        <family val="2"/>
        <scheme val="minor"/>
      </rPr>
      <t>-6</t>
    </r>
    <r>
      <rPr>
        <sz val="11"/>
        <color theme="1"/>
        <rFont val="Calibri"/>
        <family val="2"/>
        <scheme val="minor"/>
      </rPr>
      <t>).
NOTE: These results are also presented as Table 6-8.</t>
    </r>
  </si>
  <si>
    <t>Sensitivity analysis - Effect of possible additional sources of uncertainty</t>
  </si>
  <si>
    <t>For each of the nine exposure scenarios considered in the baseline analysis, VOI analysis was performed using sample variability of ETAP including the discordance measure between ETAP and traditional THHA.
NOTE: These results are also presented as Table 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</si>
</sst>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_ ;[Red]\-#,##0\ "/>
    <numFmt numFmtId="165" formatCode="0.0%"/>
    <numFmt numFmtId="166" formatCode="#,##0.0_ ;[Red]\-#,##0.0\ "/>
    <numFmt numFmtId="167" formatCode="#,##0.00_ ;[Red]\-#,##0.00\ "/>
    <numFmt numFmtId="168" formatCode="0_ ;[Red]\-0\ "/>
  </numFmts>
  <fonts count="17" x14ac:knownFonts="1">
    <font>
      <sz val="11"/>
      <color theme="1"/>
      <name val="Calibri"/>
      <family val="2"/>
      <scheme val="minor"/>
    </font>
    <font>
      <b/>
      <sz val="11"/>
      <color theme="1"/>
      <name val="Calibri"/>
      <family val="2"/>
      <scheme val="minor"/>
    </font>
    <font>
      <b/>
      <sz val="11"/>
      <color theme="1"/>
      <name val="Calibri"/>
      <family val="2"/>
    </font>
    <font>
      <b/>
      <vertAlign val="subscript"/>
      <sz val="11"/>
      <color theme="1"/>
      <name val="Calibri"/>
      <family val="2"/>
      <scheme val="minor"/>
    </font>
    <font>
      <sz val="11"/>
      <color theme="1"/>
      <name val="Calibri"/>
      <family val="2"/>
      <scheme val="minor"/>
    </font>
    <font>
      <vertAlign val="subscript"/>
      <sz val="11"/>
      <color theme="1"/>
      <name val="Calibri"/>
      <family val="2"/>
      <scheme val="minor"/>
    </font>
    <font>
      <b/>
      <sz val="18"/>
      <color theme="1"/>
      <name val="Calibri"/>
      <family val="2"/>
      <scheme val="minor"/>
    </font>
    <font>
      <sz val="11"/>
      <color indexed="8"/>
      <name val="Calibri"/>
      <family val="2"/>
      <scheme val="minor"/>
    </font>
    <font>
      <b/>
      <sz val="14"/>
      <color theme="1"/>
      <name val="Calibri"/>
      <family val="2"/>
      <scheme val="minor"/>
    </font>
    <font>
      <sz val="8"/>
      <name val="Calibri"/>
      <family val="2"/>
      <scheme val="minor"/>
    </font>
    <font>
      <b/>
      <vertAlign val="subscript"/>
      <sz val="14"/>
      <color theme="1"/>
      <name val="Calibri"/>
      <family val="2"/>
      <scheme val="minor"/>
    </font>
    <font>
      <vertAlign val="superscript"/>
      <sz val="11"/>
      <color theme="1"/>
      <name val="Calibri"/>
      <family val="2"/>
      <scheme val="minor"/>
    </font>
    <font>
      <sz val="9"/>
      <color theme="1"/>
      <name val="Cambria"/>
      <family val="1"/>
    </font>
    <font>
      <b/>
      <sz val="11"/>
      <color theme="1"/>
      <name val="Cambria"/>
      <family val="1"/>
    </font>
    <font>
      <b/>
      <vertAlign val="subscript"/>
      <sz val="11"/>
      <color theme="1"/>
      <name val="Cambria"/>
      <family val="1"/>
    </font>
    <font>
      <sz val="11"/>
      <color theme="1"/>
      <name val="Cambria"/>
      <family val="1"/>
    </font>
    <font>
      <sz val="11"/>
      <name val="Cambria"/>
      <family val="1"/>
    </font>
  </fonts>
  <fills count="3">
    <fill>
      <patternFill patternType="none"/>
    </fill>
    <fill>
      <patternFill patternType="gray125"/>
    </fill>
    <fill>
      <patternFill patternType="solid">
        <fgColor theme="0"/>
        <bgColor indexed="64"/>
      </patternFill>
    </fill>
  </fills>
  <borders count="52">
    <border>
      <left/>
      <right/>
      <top/>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3">
    <xf numFmtId="0" fontId="0" fillId="0" borderId="0"/>
    <xf numFmtId="9" fontId="4" fillId="0" borderId="0" applyFont="0" applyFill="0" applyBorder="0" applyAlignment="0" applyProtection="0"/>
    <xf numFmtId="0" fontId="7" fillId="0" borderId="0"/>
  </cellStyleXfs>
  <cellXfs count="209">
    <xf numFmtId="0" fontId="0" fillId="0" borderId="0" xfId="0"/>
    <xf numFmtId="0" fontId="0" fillId="2" borderId="0" xfId="0" applyFill="1"/>
    <xf numFmtId="164" fontId="0" fillId="2" borderId="10" xfId="0" applyNumberFormat="1" applyFill="1" applyBorder="1"/>
    <xf numFmtId="164" fontId="0" fillId="2" borderId="12" xfId="0" applyNumberFormat="1" applyFill="1" applyBorder="1"/>
    <xf numFmtId="164" fontId="0" fillId="2" borderId="13" xfId="0" applyNumberFormat="1" applyFill="1" applyBorder="1"/>
    <xf numFmtId="164" fontId="0" fillId="2" borderId="8" xfId="0" applyNumberFormat="1" applyFill="1" applyBorder="1"/>
    <xf numFmtId="164" fontId="0" fillId="2" borderId="9" xfId="0" applyNumberFormat="1" applyFill="1" applyBorder="1"/>
    <xf numFmtId="164" fontId="0" fillId="2" borderId="11" xfId="0" applyNumberFormat="1" applyFill="1" applyBorder="1"/>
    <xf numFmtId="0" fontId="0" fillId="2" borderId="2" xfId="0" applyFill="1" applyBorder="1"/>
    <xf numFmtId="0" fontId="1" fillId="2" borderId="0" xfId="0" applyFont="1" applyFill="1" applyAlignment="1">
      <alignment horizontal="center"/>
    </xf>
    <xf numFmtId="0" fontId="0" fillId="2" borderId="0" xfId="0" applyFill="1" applyAlignment="1">
      <alignment horizontal="center"/>
    </xf>
    <xf numFmtId="0" fontId="1" fillId="2" borderId="23" xfId="0" applyFont="1" applyFill="1" applyBorder="1" applyAlignment="1">
      <alignment horizontal="center"/>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27" xfId="0" applyFont="1" applyFill="1" applyBorder="1" applyAlignment="1">
      <alignment horizontal="center"/>
    </xf>
    <xf numFmtId="0" fontId="1" fillId="2" borderId="3" xfId="0" applyFont="1" applyFill="1" applyBorder="1" applyAlignment="1">
      <alignment horizontal="center"/>
    </xf>
    <xf numFmtId="165" fontId="0" fillId="2" borderId="0" xfId="1" applyNumberFormat="1" applyFont="1" applyFill="1"/>
    <xf numFmtId="0" fontId="0" fillId="2" borderId="2" xfId="0" applyFill="1" applyBorder="1" applyAlignment="1">
      <alignment horizontal="center"/>
    </xf>
    <xf numFmtId="165" fontId="0" fillId="2" borderId="2" xfId="1" applyNumberFormat="1" applyFont="1" applyFill="1" applyBorder="1"/>
    <xf numFmtId="165" fontId="0" fillId="2" borderId="0" xfId="1" applyNumberFormat="1" applyFont="1" applyFill="1" applyBorder="1"/>
    <xf numFmtId="0" fontId="1" fillId="2" borderId="29" xfId="0" applyFont="1" applyFill="1" applyBorder="1" applyAlignment="1">
      <alignment horizontal="center"/>
    </xf>
    <xf numFmtId="0" fontId="1" fillId="2" borderId="25" xfId="0" applyFont="1" applyFill="1" applyBorder="1" applyAlignment="1">
      <alignment horizontal="center"/>
    </xf>
    <xf numFmtId="0" fontId="1" fillId="2" borderId="31" xfId="0" applyFont="1" applyFill="1" applyBorder="1" applyAlignment="1">
      <alignment horizontal="center"/>
    </xf>
    <xf numFmtId="0" fontId="1" fillId="2" borderId="30" xfId="0" applyFont="1" applyFill="1" applyBorder="1" applyAlignment="1">
      <alignment horizontal="center"/>
    </xf>
    <xf numFmtId="0" fontId="1" fillId="2" borderId="16" xfId="0" applyFont="1" applyFill="1" applyBorder="1" applyAlignment="1">
      <alignment horizontal="center"/>
    </xf>
    <xf numFmtId="0" fontId="1" fillId="2" borderId="38" xfId="0" applyFont="1" applyFill="1" applyBorder="1" applyAlignment="1">
      <alignment horizontal="center"/>
    </xf>
    <xf numFmtId="0" fontId="8" fillId="2" borderId="0" xfId="0" applyFont="1" applyFill="1" applyAlignment="1">
      <alignment horizontal="left"/>
    </xf>
    <xf numFmtId="166" fontId="0" fillId="2" borderId="8" xfId="0" applyNumberFormat="1" applyFill="1" applyBorder="1" applyAlignment="1">
      <alignment horizontal="right"/>
    </xf>
    <xf numFmtId="166" fontId="0" fillId="2" borderId="9" xfId="0" applyNumberFormat="1" applyFill="1" applyBorder="1" applyAlignment="1">
      <alignment horizontal="right"/>
    </xf>
    <xf numFmtId="166" fontId="0" fillId="2" borderId="11" xfId="0" applyNumberFormat="1" applyFill="1" applyBorder="1" applyAlignment="1">
      <alignment horizontal="right"/>
    </xf>
    <xf numFmtId="0" fontId="1" fillId="2" borderId="34" xfId="0" applyFont="1" applyFill="1" applyBorder="1" applyAlignment="1">
      <alignment horizontal="center"/>
    </xf>
    <xf numFmtId="0" fontId="1" fillId="2" borderId="35" xfId="0" applyFont="1" applyFill="1" applyBorder="1" applyAlignment="1">
      <alignment horizontal="center"/>
    </xf>
    <xf numFmtId="0" fontId="1" fillId="2" borderId="44" xfId="0" applyFont="1" applyFill="1" applyBorder="1" applyAlignment="1">
      <alignment horizontal="center"/>
    </xf>
    <xf numFmtId="0" fontId="1" fillId="2" borderId="45" xfId="0" applyFont="1" applyFill="1" applyBorder="1" applyAlignment="1">
      <alignment horizontal="center"/>
    </xf>
    <xf numFmtId="164" fontId="0" fillId="2" borderId="46" xfId="0" applyNumberFormat="1" applyFill="1" applyBorder="1" applyAlignment="1">
      <alignment horizontal="right"/>
    </xf>
    <xf numFmtId="164" fontId="0" fillId="2" borderId="43" xfId="0" applyNumberFormat="1" applyFill="1" applyBorder="1" applyAlignment="1">
      <alignment horizontal="right"/>
    </xf>
    <xf numFmtId="164" fontId="0" fillId="2" borderId="47" xfId="0" applyNumberFormat="1" applyFill="1" applyBorder="1" applyAlignment="1">
      <alignment horizontal="right"/>
    </xf>
    <xf numFmtId="0" fontId="1" fillId="2" borderId="0" xfId="0" applyFont="1" applyFill="1" applyAlignment="1">
      <alignment horizontal="right"/>
    </xf>
    <xf numFmtId="0" fontId="1" fillId="2" borderId="0" xfId="0" applyFont="1" applyFill="1" applyAlignment="1">
      <alignment horizontal="right" vertical="top"/>
    </xf>
    <xf numFmtId="164" fontId="0" fillId="2" borderId="0" xfId="0" applyNumberFormat="1" applyFill="1" applyAlignment="1">
      <alignment horizontal="right"/>
    </xf>
    <xf numFmtId="166" fontId="0" fillId="2" borderId="35" xfId="0" applyNumberFormat="1" applyFill="1" applyBorder="1" applyAlignment="1">
      <alignment horizontal="right"/>
    </xf>
    <xf numFmtId="166" fontId="0" fillId="2" borderId="36" xfId="0" applyNumberFormat="1" applyFill="1" applyBorder="1" applyAlignment="1">
      <alignment horizontal="right"/>
    </xf>
    <xf numFmtId="164" fontId="0" fillId="2" borderId="48" xfId="0" applyNumberFormat="1" applyFill="1" applyBorder="1" applyAlignment="1">
      <alignment horizontal="right"/>
    </xf>
    <xf numFmtId="164" fontId="0" fillId="2" borderId="49" xfId="0" applyNumberFormat="1" applyFill="1" applyBorder="1" applyAlignment="1">
      <alignment horizontal="right"/>
    </xf>
    <xf numFmtId="164" fontId="0" fillId="2" borderId="50" xfId="0" applyNumberFormat="1" applyFill="1" applyBorder="1" applyAlignment="1">
      <alignment horizontal="right"/>
    </xf>
    <xf numFmtId="0" fontId="8" fillId="0" borderId="0" xfId="0" applyFont="1" applyAlignment="1">
      <alignment horizontal="left"/>
    </xf>
    <xf numFmtId="166" fontId="0" fillId="2" borderId="49" xfId="0" applyNumberFormat="1" applyFill="1" applyBorder="1" applyAlignment="1">
      <alignment horizontal="right"/>
    </xf>
    <xf numFmtId="166" fontId="0" fillId="2" borderId="12" xfId="0" applyNumberFormat="1" applyFill="1" applyBorder="1" applyAlignment="1">
      <alignment horizontal="right"/>
    </xf>
    <xf numFmtId="0" fontId="0" fillId="2" borderId="1" xfId="0" applyFill="1" applyBorder="1"/>
    <xf numFmtId="0" fontId="0" fillId="2" borderId="1" xfId="0" applyFill="1" applyBorder="1" applyAlignment="1">
      <alignment horizontal="left"/>
    </xf>
    <xf numFmtId="0" fontId="1" fillId="2" borderId="1" xfId="0" applyFont="1" applyFill="1" applyBorder="1" applyAlignment="1">
      <alignment horizontal="center"/>
    </xf>
    <xf numFmtId="167" fontId="0" fillId="2" borderId="9" xfId="0" applyNumberFormat="1" applyFill="1" applyBorder="1" applyAlignment="1">
      <alignment horizontal="right"/>
    </xf>
    <xf numFmtId="168" fontId="0" fillId="2" borderId="0" xfId="0" applyNumberFormat="1" applyFill="1"/>
    <xf numFmtId="0" fontId="0" fillId="2" borderId="0" xfId="0" applyFill="1" applyAlignment="1">
      <alignment horizontal="left"/>
    </xf>
    <xf numFmtId="164" fontId="0" fillId="2" borderId="36" xfId="0" applyNumberFormat="1" applyFill="1" applyBorder="1" applyAlignment="1">
      <alignment horizontal="right"/>
    </xf>
    <xf numFmtId="164" fontId="0" fillId="2" borderId="37" xfId="0" applyNumberFormat="1" applyFill="1" applyBorder="1" applyAlignment="1">
      <alignment horizontal="right"/>
    </xf>
    <xf numFmtId="164" fontId="0" fillId="2" borderId="11" xfId="0" applyNumberFormat="1" applyFill="1" applyBorder="1" applyAlignment="1">
      <alignment horizontal="right"/>
    </xf>
    <xf numFmtId="164" fontId="0" fillId="2" borderId="12" xfId="0" applyNumberFormat="1" applyFill="1" applyBorder="1" applyAlignment="1">
      <alignment horizontal="right"/>
    </xf>
    <xf numFmtId="164" fontId="0" fillId="2" borderId="9" xfId="0" applyNumberFormat="1" applyFill="1" applyBorder="1" applyAlignment="1">
      <alignment horizontal="right"/>
    </xf>
    <xf numFmtId="164" fontId="0" fillId="2" borderId="10" xfId="0" applyNumberFormat="1" applyFill="1" applyBorder="1" applyAlignment="1">
      <alignment horizontal="right"/>
    </xf>
    <xf numFmtId="164" fontId="0" fillId="2" borderId="8" xfId="0" applyNumberFormat="1" applyFill="1" applyBorder="1" applyAlignment="1">
      <alignment horizontal="right"/>
    </xf>
    <xf numFmtId="164" fontId="0" fillId="2" borderId="13" xfId="0" applyNumberFormat="1" applyFill="1" applyBorder="1" applyAlignment="1">
      <alignment horizontal="right"/>
    </xf>
    <xf numFmtId="0" fontId="1" fillId="2" borderId="7" xfId="0" applyFont="1" applyFill="1" applyBorder="1" applyAlignment="1">
      <alignment horizontal="center"/>
    </xf>
    <xf numFmtId="0" fontId="1" fillId="2" borderId="15" xfId="0" applyFont="1" applyFill="1" applyBorder="1" applyAlignment="1">
      <alignment horizontal="center"/>
    </xf>
    <xf numFmtId="0" fontId="6" fillId="2" borderId="0" xfId="0" applyFont="1" applyFill="1" applyAlignment="1">
      <alignment horizontal="center"/>
    </xf>
    <xf numFmtId="0" fontId="1" fillId="2" borderId="22" xfId="0" applyFont="1" applyFill="1" applyBorder="1" applyAlignment="1">
      <alignment horizontal="center"/>
    </xf>
    <xf numFmtId="0" fontId="1" fillId="2" borderId="28" xfId="0" applyFont="1" applyFill="1" applyBorder="1" applyAlignment="1">
      <alignment horizontal="center"/>
    </xf>
    <xf numFmtId="164" fontId="0" fillId="2" borderId="34" xfId="0" applyNumberFormat="1" applyFill="1" applyBorder="1" applyAlignment="1">
      <alignment horizontal="right"/>
    </xf>
    <xf numFmtId="164" fontId="0" fillId="2" borderId="35" xfId="0" applyNumberFormat="1" applyFill="1" applyBorder="1" applyAlignment="1">
      <alignment horizontal="right"/>
    </xf>
    <xf numFmtId="0" fontId="0" fillId="2" borderId="0" xfId="0" applyFont="1" applyFill="1"/>
    <xf numFmtId="0" fontId="0" fillId="2" borderId="0" xfId="0" applyFont="1" applyFill="1" applyAlignment="1">
      <alignment horizontal="center"/>
    </xf>
    <xf numFmtId="0" fontId="13" fillId="2" borderId="3" xfId="0" applyFont="1" applyFill="1" applyBorder="1" applyAlignment="1">
      <alignment horizontal="center"/>
    </xf>
    <xf numFmtId="0" fontId="13" fillId="2" borderId="27" xfId="0" applyFont="1" applyFill="1" applyBorder="1" applyAlignment="1">
      <alignment horizontal="center"/>
    </xf>
    <xf numFmtId="0" fontId="13" fillId="2" borderId="16" xfId="0" applyFont="1" applyFill="1" applyBorder="1" applyAlignment="1">
      <alignment horizontal="center"/>
    </xf>
    <xf numFmtId="0" fontId="13" fillId="2" borderId="18" xfId="0" applyFont="1" applyFill="1" applyBorder="1" applyAlignment="1">
      <alignment horizontal="center"/>
    </xf>
    <xf numFmtId="0" fontId="13" fillId="2" borderId="29" xfId="0" applyFont="1" applyFill="1" applyBorder="1" applyAlignment="1">
      <alignment horizontal="center"/>
    </xf>
    <xf numFmtId="0" fontId="13" fillId="2" borderId="22" xfId="0" applyFont="1" applyFill="1" applyBorder="1" applyAlignment="1">
      <alignment horizontal="center"/>
    </xf>
    <xf numFmtId="0" fontId="13" fillId="2" borderId="28" xfId="0" applyFont="1" applyFill="1" applyBorder="1" applyAlignment="1">
      <alignment horizontal="center"/>
    </xf>
    <xf numFmtId="0" fontId="13" fillId="2" borderId="25" xfId="0" applyFont="1" applyFill="1" applyBorder="1" applyAlignment="1">
      <alignment horizontal="center"/>
    </xf>
    <xf numFmtId="0" fontId="13" fillId="2" borderId="31" xfId="0" applyFont="1" applyFill="1" applyBorder="1" applyAlignment="1">
      <alignment horizontal="center"/>
    </xf>
    <xf numFmtId="166" fontId="15" fillId="2" borderId="9" xfId="0" applyNumberFormat="1" applyFont="1" applyFill="1" applyBorder="1" applyAlignment="1">
      <alignment horizontal="right"/>
    </xf>
    <xf numFmtId="3" fontId="16" fillId="2" borderId="10" xfId="0" applyNumberFormat="1" applyFont="1" applyFill="1" applyBorder="1" applyAlignment="1">
      <alignment horizontal="right"/>
    </xf>
    <xf numFmtId="0" fontId="13" fillId="2" borderId="30" xfId="0" applyFont="1" applyFill="1" applyBorder="1" applyAlignment="1">
      <alignment horizontal="center"/>
    </xf>
    <xf numFmtId="164" fontId="15" fillId="2" borderId="36" xfId="0" applyNumberFormat="1" applyFont="1" applyFill="1" applyBorder="1" applyAlignment="1">
      <alignment horizontal="right"/>
    </xf>
    <xf numFmtId="164" fontId="15" fillId="2" borderId="37" xfId="0" applyNumberFormat="1" applyFont="1" applyFill="1" applyBorder="1" applyAlignment="1">
      <alignment horizontal="right"/>
    </xf>
    <xf numFmtId="0" fontId="13" fillId="2" borderId="38" xfId="0" applyFont="1" applyFill="1" applyBorder="1" applyAlignment="1">
      <alignment horizontal="center"/>
    </xf>
    <xf numFmtId="164" fontId="15" fillId="2" borderId="9" xfId="0" applyNumberFormat="1" applyFont="1" applyFill="1" applyBorder="1" applyAlignment="1">
      <alignment horizontal="right"/>
    </xf>
    <xf numFmtId="164" fontId="15" fillId="2" borderId="10" xfId="0" applyNumberFormat="1" applyFont="1" applyFill="1" applyBorder="1" applyAlignment="1">
      <alignment horizontal="right"/>
    </xf>
    <xf numFmtId="3" fontId="15" fillId="2" borderId="10" xfId="0" applyNumberFormat="1" applyFont="1" applyFill="1" applyBorder="1" applyAlignment="1">
      <alignment horizontal="right"/>
    </xf>
    <xf numFmtId="164" fontId="15" fillId="2" borderId="11" xfId="0" applyNumberFormat="1" applyFont="1" applyFill="1" applyBorder="1" applyAlignment="1">
      <alignment horizontal="right"/>
    </xf>
    <xf numFmtId="164" fontId="15" fillId="2" borderId="12" xfId="0" applyNumberFormat="1" applyFont="1" applyFill="1" applyBorder="1" applyAlignment="1">
      <alignment horizontal="right"/>
    </xf>
    <xf numFmtId="3" fontId="15" fillId="2" borderId="12" xfId="0" applyNumberFormat="1" applyFont="1" applyFill="1" applyBorder="1" applyAlignment="1">
      <alignment horizontal="right"/>
    </xf>
    <xf numFmtId="0" fontId="13" fillId="2" borderId="44" xfId="0" applyFont="1" applyFill="1" applyBorder="1" applyAlignment="1">
      <alignment horizontal="center"/>
    </xf>
    <xf numFmtId="0" fontId="13" fillId="2" borderId="45" xfId="0" applyFont="1" applyFill="1" applyBorder="1" applyAlignment="1">
      <alignment horizontal="center"/>
    </xf>
    <xf numFmtId="3" fontId="15" fillId="2" borderId="36" xfId="0" applyNumberFormat="1" applyFont="1" applyFill="1" applyBorder="1" applyAlignment="1">
      <alignment horizontal="right"/>
    </xf>
    <xf numFmtId="3" fontId="15" fillId="2" borderId="37" xfId="0" applyNumberFormat="1" applyFont="1" applyFill="1" applyBorder="1" applyAlignment="1">
      <alignment horizontal="right"/>
    </xf>
    <xf numFmtId="3" fontId="15" fillId="2" borderId="9" xfId="0" applyNumberFormat="1" applyFont="1" applyFill="1" applyBorder="1" applyAlignment="1">
      <alignment horizontal="right"/>
    </xf>
    <xf numFmtId="3" fontId="15" fillId="2" borderId="11" xfId="0" applyNumberFormat="1" applyFont="1" applyFill="1" applyBorder="1" applyAlignment="1">
      <alignment horizontal="right"/>
    </xf>
    <xf numFmtId="164" fontId="0" fillId="2" borderId="0" xfId="0" applyNumberFormat="1" applyFont="1" applyFill="1"/>
    <xf numFmtId="0" fontId="0" fillId="2" borderId="0" xfId="0" applyFill="1" applyAlignment="1">
      <alignment horizontal="left" wrapText="1"/>
    </xf>
    <xf numFmtId="0" fontId="0" fillId="2" borderId="0" xfId="0" applyFill="1" applyAlignment="1">
      <alignment horizontal="left"/>
    </xf>
    <xf numFmtId="3" fontId="15" fillId="2" borderId="11" xfId="0" applyNumberFormat="1" applyFont="1" applyFill="1" applyBorder="1" applyAlignment="1">
      <alignment horizontal="right"/>
    </xf>
    <xf numFmtId="3" fontId="15" fillId="2" borderId="12" xfId="0" applyNumberFormat="1" applyFont="1" applyFill="1" applyBorder="1" applyAlignment="1">
      <alignment horizontal="right"/>
    </xf>
    <xf numFmtId="3" fontId="15" fillId="2" borderId="9" xfId="0" applyNumberFormat="1" applyFont="1" applyFill="1" applyBorder="1" applyAlignment="1">
      <alignment horizontal="right"/>
    </xf>
    <xf numFmtId="3" fontId="15" fillId="2" borderId="10" xfId="0" applyNumberFormat="1" applyFont="1" applyFill="1" applyBorder="1" applyAlignment="1">
      <alignment horizontal="right"/>
    </xf>
    <xf numFmtId="164" fontId="15" fillId="2" borderId="9" xfId="0" applyNumberFormat="1" applyFont="1" applyFill="1" applyBorder="1" applyAlignment="1">
      <alignment horizontal="right"/>
    </xf>
    <xf numFmtId="164" fontId="15" fillId="2" borderId="10" xfId="0" applyNumberFormat="1" applyFont="1" applyFill="1" applyBorder="1" applyAlignment="1">
      <alignment horizontal="right"/>
    </xf>
    <xf numFmtId="164" fontId="15" fillId="2" borderId="11" xfId="0" applyNumberFormat="1" applyFont="1" applyFill="1" applyBorder="1" applyAlignment="1">
      <alignment horizontal="right"/>
    </xf>
    <xf numFmtId="164" fontId="15" fillId="2" borderId="12" xfId="0" applyNumberFormat="1" applyFont="1" applyFill="1" applyBorder="1" applyAlignment="1">
      <alignment horizontal="right"/>
    </xf>
    <xf numFmtId="3" fontId="15" fillId="2" borderId="36" xfId="0" applyNumberFormat="1" applyFont="1" applyFill="1" applyBorder="1" applyAlignment="1">
      <alignment horizontal="right"/>
    </xf>
    <xf numFmtId="3" fontId="15" fillId="2" borderId="37" xfId="0" applyNumberFormat="1" applyFont="1" applyFill="1" applyBorder="1" applyAlignment="1">
      <alignment horizontal="right"/>
    </xf>
    <xf numFmtId="0" fontId="13" fillId="2" borderId="22" xfId="0" applyFont="1" applyFill="1" applyBorder="1" applyAlignment="1">
      <alignment horizontal="center"/>
    </xf>
    <xf numFmtId="0" fontId="13" fillId="2" borderId="28" xfId="0" applyFont="1" applyFill="1" applyBorder="1" applyAlignment="1">
      <alignment horizontal="center"/>
    </xf>
    <xf numFmtId="164" fontId="15" fillId="2" borderId="36" xfId="0" applyNumberFormat="1" applyFont="1" applyFill="1" applyBorder="1" applyAlignment="1">
      <alignment horizontal="right"/>
    </xf>
    <xf numFmtId="164" fontId="15" fillId="2" borderId="37" xfId="0" applyNumberFormat="1" applyFont="1" applyFill="1" applyBorder="1" applyAlignment="1">
      <alignment horizontal="right"/>
    </xf>
    <xf numFmtId="0" fontId="13" fillId="2" borderId="7" xfId="0" applyFont="1" applyFill="1" applyBorder="1" applyAlignment="1">
      <alignment horizontal="center"/>
    </xf>
    <xf numFmtId="0" fontId="13" fillId="2" borderId="15" xfId="0" applyFont="1" applyFill="1" applyBorder="1" applyAlignment="1">
      <alignment horizontal="center"/>
    </xf>
    <xf numFmtId="0" fontId="0" fillId="2" borderId="0" xfId="0" applyFont="1" applyFill="1" applyAlignment="1">
      <alignment horizontal="left" vertical="top"/>
    </xf>
    <xf numFmtId="0" fontId="0" fillId="2" borderId="0" xfId="0" applyFont="1" applyFill="1" applyAlignment="1">
      <alignment horizontal="left" vertical="center" wrapText="1"/>
    </xf>
    <xf numFmtId="0" fontId="13" fillId="2" borderId="21" xfId="0" applyFont="1" applyFill="1" applyBorder="1" applyAlignment="1">
      <alignment horizontal="center"/>
    </xf>
    <xf numFmtId="0" fontId="13" fillId="2" borderId="20" xfId="0" applyFont="1" applyFill="1" applyBorder="1" applyAlignment="1">
      <alignment horizontal="center"/>
    </xf>
    <xf numFmtId="3" fontId="0" fillId="2" borderId="8" xfId="0" applyNumberFormat="1" applyFont="1" applyFill="1" applyBorder="1" applyAlignment="1">
      <alignment horizontal="right"/>
    </xf>
    <xf numFmtId="3" fontId="0" fillId="2" borderId="13" xfId="0" applyNumberFormat="1" applyFont="1" applyFill="1" applyBorder="1" applyAlignment="1">
      <alignment horizontal="right"/>
    </xf>
    <xf numFmtId="164" fontId="0" fillId="2" borderId="38" xfId="0" applyNumberFormat="1" applyFont="1" applyFill="1" applyBorder="1" applyAlignment="1">
      <alignment horizontal="right"/>
    </xf>
    <xf numFmtId="164" fontId="0" fillId="2" borderId="39" xfId="0" applyNumberFormat="1" applyFont="1" applyFill="1" applyBorder="1" applyAlignment="1">
      <alignment horizontal="right"/>
    </xf>
    <xf numFmtId="164" fontId="0" fillId="2" borderId="8" xfId="0" applyNumberFormat="1" applyFont="1" applyFill="1" applyBorder="1" applyAlignment="1">
      <alignment horizontal="right"/>
    </xf>
    <xf numFmtId="164" fontId="0" fillId="2" borderId="13" xfId="0" applyNumberFormat="1" applyFont="1" applyFill="1" applyBorder="1" applyAlignment="1">
      <alignment horizontal="right"/>
    </xf>
    <xf numFmtId="3" fontId="0" fillId="2" borderId="36" xfId="0" applyNumberFormat="1" applyFill="1" applyBorder="1" applyAlignment="1">
      <alignment horizontal="right"/>
    </xf>
    <xf numFmtId="3" fontId="0" fillId="2" borderId="37" xfId="0" applyNumberFormat="1" applyFill="1" applyBorder="1" applyAlignment="1">
      <alignment horizontal="right"/>
    </xf>
    <xf numFmtId="3" fontId="0" fillId="2" borderId="9" xfId="0" applyNumberFormat="1" applyFill="1" applyBorder="1" applyAlignment="1">
      <alignment horizontal="right"/>
    </xf>
    <xf numFmtId="3" fontId="0" fillId="2" borderId="10" xfId="0" applyNumberFormat="1" applyFill="1" applyBorder="1" applyAlignment="1">
      <alignment horizontal="right"/>
    </xf>
    <xf numFmtId="3" fontId="0" fillId="2" borderId="11" xfId="0" applyNumberFormat="1" applyFill="1" applyBorder="1" applyAlignment="1">
      <alignment horizontal="right"/>
    </xf>
    <xf numFmtId="3" fontId="0" fillId="2" borderId="12" xfId="0" applyNumberFormat="1" applyFill="1" applyBorder="1" applyAlignment="1">
      <alignment horizontal="right"/>
    </xf>
    <xf numFmtId="3" fontId="0" fillId="2" borderId="31" xfId="0" applyNumberFormat="1" applyFill="1" applyBorder="1" applyAlignment="1">
      <alignment horizontal="right"/>
    </xf>
    <xf numFmtId="3" fontId="0" fillId="2" borderId="51" xfId="0" applyNumberFormat="1" applyFill="1" applyBorder="1" applyAlignment="1">
      <alignment horizontal="right"/>
    </xf>
    <xf numFmtId="3" fontId="0" fillId="2" borderId="30" xfId="0" applyNumberFormat="1" applyFill="1" applyBorder="1" applyAlignment="1">
      <alignment horizontal="right"/>
    </xf>
    <xf numFmtId="3" fontId="0" fillId="2" borderId="42" xfId="0" applyNumberFormat="1" applyFill="1" applyBorder="1" applyAlignment="1">
      <alignment horizontal="right"/>
    </xf>
    <xf numFmtId="0" fontId="1" fillId="2" borderId="26"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6" xfId="0" applyFont="1" applyFill="1" applyBorder="1" applyAlignment="1">
      <alignment horizontal="center" vertical="center" wrapText="1"/>
    </xf>
    <xf numFmtId="3" fontId="0" fillId="2" borderId="25" xfId="0" applyNumberFormat="1" applyFill="1" applyBorder="1" applyAlignment="1">
      <alignment horizontal="right"/>
    </xf>
    <xf numFmtId="3" fontId="0" fillId="2" borderId="24" xfId="0" applyNumberFormat="1" applyFill="1" applyBorder="1" applyAlignment="1">
      <alignment horizontal="right"/>
    </xf>
    <xf numFmtId="3" fontId="0" fillId="2" borderId="50" xfId="0" applyNumberFormat="1" applyFill="1" applyBorder="1" applyAlignment="1">
      <alignment horizontal="right"/>
    </xf>
    <xf numFmtId="164" fontId="0" fillId="2" borderId="11" xfId="0" applyNumberFormat="1" applyFill="1" applyBorder="1" applyAlignment="1">
      <alignment horizontal="right"/>
    </xf>
    <xf numFmtId="164" fontId="0" fillId="2" borderId="12" xfId="0" applyNumberFormat="1" applyFill="1" applyBorder="1" applyAlignment="1">
      <alignment horizontal="right"/>
    </xf>
    <xf numFmtId="164" fontId="0" fillId="2" borderId="36" xfId="0" applyNumberFormat="1" applyFill="1" applyBorder="1" applyAlignment="1">
      <alignment horizontal="right"/>
    </xf>
    <xf numFmtId="164" fontId="0" fillId="2" borderId="37" xfId="0" applyNumberFormat="1" applyFill="1" applyBorder="1" applyAlignment="1">
      <alignment horizontal="right"/>
    </xf>
    <xf numFmtId="3" fontId="0" fillId="2" borderId="48" xfId="0" applyNumberFormat="1" applyFill="1" applyBorder="1" applyAlignment="1">
      <alignment horizontal="right"/>
    </xf>
    <xf numFmtId="3" fontId="0" fillId="2" borderId="49" xfId="0" applyNumberFormat="1" applyFill="1" applyBorder="1" applyAlignment="1">
      <alignment horizontal="right"/>
    </xf>
    <xf numFmtId="164" fontId="0" fillId="2" borderId="9" xfId="0" applyNumberFormat="1" applyFill="1" applyBorder="1" applyAlignment="1">
      <alignment horizontal="right"/>
    </xf>
    <xf numFmtId="164" fontId="0" fillId="2" borderId="10" xfId="0" applyNumberFormat="1" applyFill="1" applyBorder="1" applyAlignment="1">
      <alignment horizontal="right"/>
    </xf>
    <xf numFmtId="49" fontId="1" fillId="2" borderId="22" xfId="0" applyNumberFormat="1" applyFont="1" applyFill="1" applyBorder="1" applyAlignment="1">
      <alignment horizontal="center"/>
    </xf>
    <xf numFmtId="49" fontId="1" fillId="2" borderId="28" xfId="0" applyNumberFormat="1" applyFont="1" applyFill="1" applyBorder="1" applyAlignment="1">
      <alignment horizontal="center"/>
    </xf>
    <xf numFmtId="0" fontId="2" fillId="2" borderId="7" xfId="0" applyFont="1" applyFill="1" applyBorder="1" applyAlignment="1">
      <alignment horizontal="center"/>
    </xf>
    <xf numFmtId="0" fontId="2" fillId="2" borderId="15" xfId="0" applyFont="1" applyFill="1" applyBorder="1" applyAlignment="1">
      <alignment horizontal="center"/>
    </xf>
    <xf numFmtId="0" fontId="2" fillId="2" borderId="22" xfId="0" applyFont="1" applyFill="1" applyBorder="1" applyAlignment="1">
      <alignment horizontal="center"/>
    </xf>
    <xf numFmtId="0" fontId="2" fillId="2" borderId="21" xfId="0" applyFont="1" applyFill="1" applyBorder="1" applyAlignment="1">
      <alignment horizontal="center"/>
    </xf>
    <xf numFmtId="0" fontId="2" fillId="2" borderId="28" xfId="0" applyFont="1" applyFill="1" applyBorder="1" applyAlignment="1">
      <alignment horizontal="center"/>
    </xf>
    <xf numFmtId="0" fontId="2" fillId="2" borderId="20" xfId="0" applyFont="1" applyFill="1" applyBorder="1" applyAlignment="1">
      <alignment horizontal="center"/>
    </xf>
    <xf numFmtId="0" fontId="0" fillId="2" borderId="0" xfId="0" applyFill="1" applyAlignment="1">
      <alignment horizontal="left" vertical="top"/>
    </xf>
    <xf numFmtId="0" fontId="0" fillId="2" borderId="0" xfId="0" applyFill="1" applyAlignment="1">
      <alignment horizontal="left" vertical="top" wrapText="1"/>
    </xf>
    <xf numFmtId="3" fontId="0" fillId="2" borderId="8" xfId="0" applyNumberFormat="1" applyFill="1" applyBorder="1" applyAlignment="1">
      <alignment horizontal="right"/>
    </xf>
    <xf numFmtId="3" fontId="0" fillId="2" borderId="13" xfId="0" applyNumberFormat="1" applyFill="1" applyBorder="1" applyAlignment="1">
      <alignment horizontal="right"/>
    </xf>
    <xf numFmtId="3" fontId="0" fillId="2" borderId="34" xfId="0" applyNumberFormat="1" applyFill="1" applyBorder="1" applyAlignment="1">
      <alignment horizontal="right"/>
    </xf>
    <xf numFmtId="3" fontId="0" fillId="2" borderId="35" xfId="0" applyNumberFormat="1" applyFill="1" applyBorder="1" applyAlignment="1">
      <alignment horizontal="right"/>
    </xf>
    <xf numFmtId="3" fontId="0" fillId="2" borderId="14" xfId="0" applyNumberFormat="1" applyFill="1" applyBorder="1" applyAlignment="1">
      <alignment horizontal="right"/>
    </xf>
    <xf numFmtId="3" fontId="0" fillId="2" borderId="6" xfId="0" applyNumberFormat="1" applyFill="1" applyBorder="1" applyAlignment="1">
      <alignment horizontal="right"/>
    </xf>
    <xf numFmtId="49" fontId="1" fillId="2" borderId="7" xfId="0" applyNumberFormat="1" applyFont="1" applyFill="1" applyBorder="1" applyAlignment="1">
      <alignment horizontal="center"/>
    </xf>
    <xf numFmtId="49" fontId="1" fillId="2" borderId="15" xfId="0" applyNumberFormat="1" applyFont="1" applyFill="1" applyBorder="1" applyAlignment="1">
      <alignment horizontal="center"/>
    </xf>
    <xf numFmtId="49" fontId="1" fillId="2" borderId="19" xfId="0" applyNumberFormat="1" applyFont="1" applyFill="1" applyBorder="1" applyAlignment="1">
      <alignment horizontal="center"/>
    </xf>
    <xf numFmtId="49" fontId="1" fillId="2" borderId="5" xfId="0" applyNumberFormat="1" applyFont="1" applyFill="1" applyBorder="1" applyAlignment="1">
      <alignment horizontal="center"/>
    </xf>
    <xf numFmtId="164" fontId="0" fillId="2" borderId="14" xfId="0" applyNumberFormat="1" applyFill="1" applyBorder="1" applyAlignment="1">
      <alignment horizontal="right"/>
    </xf>
    <xf numFmtId="164" fontId="0" fillId="2" borderId="6" xfId="0" applyNumberFormat="1" applyFill="1" applyBorder="1" applyAlignment="1">
      <alignment horizontal="right"/>
    </xf>
    <xf numFmtId="164" fontId="0" fillId="2" borderId="25" xfId="0" applyNumberFormat="1" applyFill="1" applyBorder="1" applyAlignment="1">
      <alignment horizontal="right"/>
    </xf>
    <xf numFmtId="164" fontId="0" fillId="2" borderId="24" xfId="0" applyNumberFormat="1" applyFill="1" applyBorder="1" applyAlignment="1">
      <alignment horizontal="right"/>
    </xf>
    <xf numFmtId="164" fontId="12" fillId="2" borderId="9" xfId="0" applyNumberFormat="1" applyFont="1" applyFill="1" applyBorder="1" applyAlignment="1">
      <alignment horizontal="right"/>
    </xf>
    <xf numFmtId="164" fontId="12" fillId="2" borderId="10" xfId="0" applyNumberFormat="1" applyFont="1" applyFill="1" applyBorder="1" applyAlignment="1">
      <alignment horizontal="right"/>
    </xf>
    <xf numFmtId="164" fontId="12" fillId="2" borderId="11" xfId="0" applyNumberFormat="1" applyFont="1" applyFill="1" applyBorder="1" applyAlignment="1">
      <alignment horizontal="right"/>
    </xf>
    <xf numFmtId="164" fontId="12" fillId="2" borderId="12" xfId="0" applyNumberFormat="1" applyFont="1" applyFill="1" applyBorder="1" applyAlignment="1">
      <alignment horizontal="right"/>
    </xf>
    <xf numFmtId="0" fontId="2" fillId="2" borderId="19" xfId="0" applyFont="1" applyFill="1" applyBorder="1" applyAlignment="1">
      <alignment horizontal="center"/>
    </xf>
    <xf numFmtId="0" fontId="2" fillId="2" borderId="5" xfId="0" applyFont="1" applyFill="1" applyBorder="1" applyAlignment="1">
      <alignment horizontal="center"/>
    </xf>
    <xf numFmtId="164" fontId="0" fillId="2" borderId="34" xfId="0" applyNumberFormat="1" applyFill="1" applyBorder="1" applyAlignment="1">
      <alignment horizontal="right"/>
    </xf>
    <xf numFmtId="164" fontId="0" fillId="2" borderId="35" xfId="0" applyNumberFormat="1" applyFill="1" applyBorder="1" applyAlignment="1">
      <alignment horizontal="right"/>
    </xf>
    <xf numFmtId="0" fontId="0" fillId="2" borderId="0" xfId="0" applyFill="1" applyAlignment="1">
      <alignment horizontal="left" vertical="center" wrapText="1"/>
    </xf>
    <xf numFmtId="0" fontId="1" fillId="2" borderId="7" xfId="0" applyFont="1" applyFill="1" applyBorder="1" applyAlignment="1">
      <alignment horizontal="center"/>
    </xf>
    <xf numFmtId="0" fontId="1" fillId="2" borderId="15" xfId="0" applyFont="1" applyFill="1" applyBorder="1" applyAlignment="1">
      <alignment horizontal="center"/>
    </xf>
    <xf numFmtId="0" fontId="2" fillId="2" borderId="4" xfId="0" applyFont="1" applyFill="1" applyBorder="1" applyAlignment="1">
      <alignment horizontal="center"/>
    </xf>
    <xf numFmtId="0" fontId="1" fillId="2" borderId="19" xfId="0" applyFont="1" applyFill="1" applyBorder="1" applyAlignment="1">
      <alignment horizontal="center"/>
    </xf>
    <xf numFmtId="0" fontId="1" fillId="2" borderId="5" xfId="0" applyFont="1" applyFill="1" applyBorder="1" applyAlignment="1">
      <alignment horizontal="center"/>
    </xf>
    <xf numFmtId="0" fontId="8" fillId="2" borderId="1" xfId="0" applyFont="1" applyFill="1" applyBorder="1" applyAlignment="1">
      <alignment horizontal="left"/>
    </xf>
    <xf numFmtId="0" fontId="6" fillId="2" borderId="0" xfId="0" applyFont="1" applyFill="1" applyAlignment="1">
      <alignment horizontal="center"/>
    </xf>
    <xf numFmtId="0" fontId="8" fillId="0" borderId="1" xfId="0" applyFont="1" applyBorder="1" applyAlignment="1">
      <alignment horizontal="left"/>
    </xf>
    <xf numFmtId="164" fontId="0" fillId="2" borderId="30" xfId="0" applyNumberFormat="1" applyFill="1" applyBorder="1" applyAlignment="1">
      <alignment horizontal="right"/>
    </xf>
    <xf numFmtId="164" fontId="0" fillId="2" borderId="42" xfId="0" applyNumberFormat="1" applyFill="1" applyBorder="1" applyAlignment="1">
      <alignment horizontal="right"/>
    </xf>
    <xf numFmtId="164" fontId="0" fillId="2" borderId="31" xfId="0" applyNumberFormat="1" applyFill="1" applyBorder="1" applyAlignment="1">
      <alignment horizontal="right"/>
    </xf>
    <xf numFmtId="164" fontId="0" fillId="2" borderId="51" xfId="0" applyNumberFormat="1" applyFill="1" applyBorder="1" applyAlignment="1">
      <alignment horizontal="right"/>
    </xf>
    <xf numFmtId="164" fontId="0" fillId="2" borderId="8" xfId="0" applyNumberFormat="1" applyFill="1" applyBorder="1" applyAlignment="1">
      <alignment horizontal="right"/>
    </xf>
    <xf numFmtId="164" fontId="0" fillId="2" borderId="13" xfId="0" applyNumberFormat="1" applyFill="1" applyBorder="1" applyAlignment="1">
      <alignment horizontal="right"/>
    </xf>
    <xf numFmtId="0" fontId="1" fillId="2" borderId="22" xfId="0" applyFont="1" applyFill="1" applyBorder="1" applyAlignment="1">
      <alignment horizontal="center"/>
    </xf>
    <xf numFmtId="0" fontId="1" fillId="2" borderId="28" xfId="0" applyFont="1" applyFill="1" applyBorder="1" applyAlignment="1">
      <alignment horizontal="center"/>
    </xf>
    <xf numFmtId="3" fontId="0" fillId="2" borderId="46" xfId="0" applyNumberFormat="1" applyFill="1" applyBorder="1" applyAlignment="1">
      <alignment horizontal="right"/>
    </xf>
    <xf numFmtId="3" fontId="0" fillId="2" borderId="43" xfId="0" applyNumberFormat="1" applyFill="1" applyBorder="1" applyAlignment="1">
      <alignment horizontal="right"/>
    </xf>
    <xf numFmtId="3" fontId="0" fillId="2" borderId="47" xfId="0" applyNumberFormat="1" applyFill="1" applyBorder="1" applyAlignment="1">
      <alignment horizontal="right"/>
    </xf>
  </cellXfs>
  <cellStyles count="3">
    <cellStyle name="Normal" xfId="0" builtinId="0"/>
    <cellStyle name="Normal 2" xfId="2" xr:uid="{10A6E50C-2A8A-46B0-AF05-FCC0D30EAFD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1A529-E5F6-4C9B-87F5-84A4F84829A5}">
  <dimension ref="B1:W15"/>
  <sheetViews>
    <sheetView workbookViewId="0">
      <selection activeCell="C8" sqref="C8:C11"/>
    </sheetView>
  </sheetViews>
  <sheetFormatPr defaultColWidth="9.109375" defaultRowHeight="14.4" x14ac:dyDescent="0.3"/>
  <cols>
    <col min="1" max="1" width="9.109375" style="1"/>
    <col min="2" max="2" width="17.33203125" style="1" bestFit="1" customWidth="1"/>
    <col min="3" max="3" width="131.88671875" style="1" bestFit="1" customWidth="1"/>
    <col min="4" max="16384" width="9.109375" style="1"/>
  </cols>
  <sheetData>
    <row r="1" spans="2:23" ht="30" customHeight="1" x14ac:dyDescent="0.3">
      <c r="B1" s="99" t="s">
        <v>0</v>
      </c>
      <c r="C1" s="100"/>
      <c r="D1" s="100"/>
      <c r="E1" s="100"/>
      <c r="F1" s="100"/>
      <c r="G1" s="100"/>
      <c r="H1" s="100"/>
      <c r="I1" s="100"/>
      <c r="J1" s="100"/>
      <c r="K1" s="100"/>
      <c r="L1" s="100"/>
      <c r="M1" s="100"/>
      <c r="N1" s="100"/>
      <c r="O1" s="100"/>
      <c r="P1" s="100"/>
      <c r="Q1" s="100"/>
      <c r="R1" s="100"/>
      <c r="S1" s="100"/>
      <c r="T1" s="100"/>
      <c r="U1" s="100"/>
      <c r="V1" s="100"/>
      <c r="W1" s="100"/>
    </row>
    <row r="2" spans="2:23" ht="15" thickBot="1" x14ac:dyDescent="0.35">
      <c r="B2" s="49"/>
      <c r="C2" s="49"/>
      <c r="D2" s="53"/>
      <c r="E2" s="53"/>
      <c r="F2" s="53"/>
      <c r="G2" s="53"/>
      <c r="H2" s="53"/>
      <c r="I2" s="53"/>
      <c r="J2" s="53"/>
      <c r="K2" s="53"/>
      <c r="L2" s="53"/>
      <c r="M2" s="53"/>
      <c r="N2" s="53"/>
      <c r="O2" s="53"/>
      <c r="P2" s="53"/>
      <c r="Q2" s="53"/>
      <c r="R2" s="53"/>
      <c r="S2" s="53"/>
      <c r="T2" s="53"/>
      <c r="U2" s="53"/>
      <c r="V2" s="53"/>
      <c r="W2" s="53"/>
    </row>
    <row r="3" spans="2:23" ht="15" thickBot="1" x14ac:dyDescent="0.35">
      <c r="B3" s="50" t="s">
        <v>1</v>
      </c>
      <c r="C3" s="50" t="s">
        <v>2</v>
      </c>
    </row>
    <row r="4" spans="2:23" x14ac:dyDescent="0.3">
      <c r="B4" s="53" t="s">
        <v>3</v>
      </c>
      <c r="C4" s="1" t="s">
        <v>4</v>
      </c>
    </row>
    <row r="5" spans="2:23" x14ac:dyDescent="0.3">
      <c r="B5" s="53" t="s">
        <v>5</v>
      </c>
      <c r="C5" s="1" t="s">
        <v>6</v>
      </c>
    </row>
    <row r="6" spans="2:23" x14ac:dyDescent="0.3">
      <c r="B6" s="53" t="s">
        <v>7</v>
      </c>
      <c r="C6" s="1" t="s">
        <v>8</v>
      </c>
    </row>
    <row r="7" spans="2:23" x14ac:dyDescent="0.3">
      <c r="B7" s="53" t="s">
        <v>9</v>
      </c>
      <c r="C7" s="1" t="s">
        <v>10</v>
      </c>
    </row>
    <row r="8" spans="2:23" x14ac:dyDescent="0.3">
      <c r="B8" s="53" t="s">
        <v>11</v>
      </c>
      <c r="C8" s="1" t="s">
        <v>12</v>
      </c>
    </row>
    <row r="9" spans="2:23" x14ac:dyDescent="0.3">
      <c r="B9" s="53" t="s">
        <v>13</v>
      </c>
      <c r="C9" s="1" t="s">
        <v>14</v>
      </c>
    </row>
    <row r="10" spans="2:23" x14ac:dyDescent="0.3">
      <c r="B10" s="53" t="s">
        <v>15</v>
      </c>
      <c r="C10" s="1" t="s">
        <v>16</v>
      </c>
    </row>
    <row r="11" spans="2:23" x14ac:dyDescent="0.3">
      <c r="B11" s="53" t="s">
        <v>17</v>
      </c>
      <c r="C11" s="1" t="s">
        <v>18</v>
      </c>
    </row>
    <row r="12" spans="2:23" x14ac:dyDescent="0.3">
      <c r="B12" s="53" t="s">
        <v>19</v>
      </c>
      <c r="C12" s="1" t="s">
        <v>20</v>
      </c>
    </row>
    <row r="13" spans="2:23" x14ac:dyDescent="0.3">
      <c r="B13" s="53" t="s">
        <v>21</v>
      </c>
      <c r="C13" s="1" t="s">
        <v>22</v>
      </c>
    </row>
    <row r="14" spans="2:23" ht="15" thickBot="1" x14ac:dyDescent="0.35">
      <c r="B14" s="49" t="s">
        <v>23</v>
      </c>
      <c r="C14" s="48" t="s">
        <v>24</v>
      </c>
    </row>
    <row r="15" spans="2:23" x14ac:dyDescent="0.3">
      <c r="B15" s="1" t="s">
        <v>25</v>
      </c>
    </row>
  </sheetData>
  <sheetProtection algorithmName="SHA-512" hashValue="ZnxM9GNWtgH3AmoV71QpAjPZGPwkFwTSYpAXyrwU+iRHEwIkKWySgI6+HCAJzcfr0zbGGdJjw8l0yn8zHIFn1Q==" saltValue="adjmkQ9y5iRtMVSMX9lSkA==" spinCount="100000" sheet="1" objects="1" scenarios="1"/>
  <mergeCells count="1">
    <mergeCell ref="B1:W1"/>
  </mergeCells>
  <phoneticPr fontId="9" type="noConversion"/>
  <pageMargins left="0.7" right="0.7" top="0.75" bottom="0.75" header="0.3" footer="0.3"/>
  <pageSetup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D4CB2-B989-403B-B1CF-515F24450389}">
  <dimension ref="B1:U43"/>
  <sheetViews>
    <sheetView topLeftCell="A10" workbookViewId="0">
      <selection activeCell="C31" sqref="C31"/>
    </sheetView>
  </sheetViews>
  <sheetFormatPr defaultColWidth="9.109375" defaultRowHeight="14.4" x14ac:dyDescent="0.3"/>
  <cols>
    <col min="1" max="1" width="9.109375" style="1"/>
    <col min="2" max="2" width="25.5546875" style="10" bestFit="1" customWidth="1"/>
    <col min="3" max="20" width="11.6640625" style="1" customWidth="1"/>
    <col min="21" max="16384" width="9.109375" style="1"/>
  </cols>
  <sheetData>
    <row r="1" spans="2:21" x14ac:dyDescent="0.3">
      <c r="B1" s="37" t="s">
        <v>26</v>
      </c>
      <c r="C1" s="165" t="s">
        <v>163</v>
      </c>
      <c r="D1" s="165"/>
      <c r="E1" s="165"/>
      <c r="F1" s="165"/>
      <c r="G1" s="165"/>
      <c r="H1" s="165"/>
      <c r="I1" s="165"/>
      <c r="J1" s="165"/>
      <c r="K1" s="165"/>
      <c r="L1" s="165"/>
      <c r="M1" s="165"/>
      <c r="N1" s="165"/>
      <c r="O1" s="165"/>
      <c r="P1" s="165"/>
      <c r="Q1" s="165"/>
      <c r="R1" s="165"/>
      <c r="S1" s="165"/>
      <c r="T1" s="165"/>
      <c r="U1" s="165"/>
    </row>
    <row r="2" spans="2:21" x14ac:dyDescent="0.3">
      <c r="B2" s="37" t="s">
        <v>28</v>
      </c>
      <c r="C2" s="165" t="s">
        <v>48</v>
      </c>
      <c r="D2" s="165"/>
      <c r="E2" s="165"/>
      <c r="F2" s="165"/>
      <c r="G2" s="165"/>
      <c r="H2" s="165"/>
      <c r="I2" s="165"/>
      <c r="J2" s="165"/>
      <c r="K2" s="165"/>
      <c r="L2" s="165"/>
      <c r="M2" s="165"/>
      <c r="N2" s="165"/>
      <c r="O2" s="165"/>
      <c r="P2" s="165"/>
      <c r="Q2" s="165"/>
      <c r="R2" s="165"/>
      <c r="S2" s="165"/>
      <c r="T2" s="165"/>
      <c r="U2" s="165"/>
    </row>
    <row r="3" spans="2:21" x14ac:dyDescent="0.3">
      <c r="B3" s="38" t="s">
        <v>30</v>
      </c>
      <c r="C3" s="189" t="s">
        <v>164</v>
      </c>
      <c r="D3" s="189"/>
      <c r="E3" s="189"/>
      <c r="F3" s="189"/>
      <c r="G3" s="189"/>
      <c r="H3" s="189"/>
      <c r="I3" s="189"/>
      <c r="J3" s="189"/>
      <c r="K3" s="189"/>
      <c r="L3" s="189"/>
      <c r="M3" s="189"/>
      <c r="N3" s="189"/>
      <c r="O3" s="189"/>
      <c r="P3" s="189"/>
      <c r="Q3" s="189"/>
      <c r="R3" s="189"/>
      <c r="S3" s="189"/>
      <c r="T3" s="189"/>
      <c r="U3" s="189"/>
    </row>
    <row r="4" spans="2:21" ht="15.75" customHeight="1" x14ac:dyDescent="0.45">
      <c r="B4" s="64"/>
      <c r="C4" s="64"/>
      <c r="D4" s="64"/>
      <c r="E4" s="64"/>
      <c r="F4" s="64"/>
      <c r="G4" s="64"/>
      <c r="H4" s="64"/>
      <c r="I4" s="64"/>
      <c r="J4" s="64"/>
      <c r="K4" s="64"/>
      <c r="L4" s="64"/>
      <c r="M4" s="64"/>
      <c r="N4" s="64"/>
      <c r="O4" s="64"/>
      <c r="P4" s="64"/>
      <c r="Q4" s="64"/>
      <c r="R4" s="64"/>
      <c r="S4" s="64"/>
      <c r="T4" s="64"/>
    </row>
    <row r="5" spans="2:21" ht="18.600000000000001" thickBot="1" x14ac:dyDescent="0.4">
      <c r="B5" s="26" t="s">
        <v>165</v>
      </c>
      <c r="C5" s="26"/>
      <c r="D5" s="26"/>
      <c r="E5" s="26"/>
      <c r="F5" s="26"/>
      <c r="G5" s="26"/>
      <c r="H5" s="26"/>
      <c r="I5" s="26"/>
      <c r="J5" s="26"/>
      <c r="K5" s="53"/>
      <c r="L5" s="53"/>
      <c r="M5" s="53"/>
      <c r="N5" s="53"/>
      <c r="O5" s="53"/>
      <c r="P5" s="53"/>
      <c r="Q5" s="53"/>
      <c r="R5" s="53"/>
      <c r="S5" s="53"/>
      <c r="T5" s="53"/>
    </row>
    <row r="6" spans="2:21" ht="16.2" thickBot="1" x14ac:dyDescent="0.4">
      <c r="B6" s="15" t="s">
        <v>53</v>
      </c>
      <c r="C6" s="161" t="s">
        <v>33</v>
      </c>
      <c r="D6" s="162"/>
      <c r="E6" s="162"/>
      <c r="F6" s="162"/>
      <c r="G6" s="162"/>
      <c r="H6" s="163"/>
      <c r="I6" s="161" t="s">
        <v>34</v>
      </c>
      <c r="J6" s="162"/>
      <c r="K6" s="162"/>
      <c r="L6" s="162"/>
      <c r="M6" s="162"/>
      <c r="N6" s="163"/>
      <c r="O6" s="164" t="s">
        <v>35</v>
      </c>
      <c r="P6" s="162"/>
      <c r="Q6" s="162"/>
      <c r="R6" s="162"/>
      <c r="S6" s="162"/>
      <c r="T6" s="163"/>
    </row>
    <row r="7" spans="2:21" ht="16.2" thickBot="1" x14ac:dyDescent="0.4">
      <c r="B7" s="14" t="s">
        <v>54</v>
      </c>
      <c r="C7" s="159" t="s">
        <v>33</v>
      </c>
      <c r="D7" s="160"/>
      <c r="E7" s="159" t="s">
        <v>34</v>
      </c>
      <c r="F7" s="160"/>
      <c r="G7" s="159" t="s">
        <v>35</v>
      </c>
      <c r="H7" s="160"/>
      <c r="I7" s="159" t="s">
        <v>33</v>
      </c>
      <c r="J7" s="160"/>
      <c r="K7" s="159" t="s">
        <v>34</v>
      </c>
      <c r="L7" s="160"/>
      <c r="M7" s="159" t="s">
        <v>35</v>
      </c>
      <c r="N7" s="160"/>
      <c r="O7" s="159" t="s">
        <v>33</v>
      </c>
      <c r="P7" s="160"/>
      <c r="Q7" s="159" t="s">
        <v>34</v>
      </c>
      <c r="R7" s="160"/>
      <c r="S7" s="159" t="s">
        <v>35</v>
      </c>
      <c r="T7" s="160"/>
    </row>
    <row r="8" spans="2:21" ht="15" thickBot="1" x14ac:dyDescent="0.35">
      <c r="B8" s="15" t="s">
        <v>37</v>
      </c>
      <c r="C8" s="190">
        <v>1</v>
      </c>
      <c r="D8" s="191"/>
      <c r="E8" s="190">
        <v>2</v>
      </c>
      <c r="F8" s="191"/>
      <c r="G8" s="190">
        <v>3</v>
      </c>
      <c r="H8" s="191"/>
      <c r="I8" s="190">
        <v>4</v>
      </c>
      <c r="J8" s="191"/>
      <c r="K8" s="190">
        <v>5</v>
      </c>
      <c r="L8" s="191"/>
      <c r="M8" s="190">
        <v>6</v>
      </c>
      <c r="N8" s="191"/>
      <c r="O8" s="190">
        <v>7</v>
      </c>
      <c r="P8" s="191"/>
      <c r="Q8" s="190">
        <v>8</v>
      </c>
      <c r="R8" s="191"/>
      <c r="S8" s="190">
        <v>9</v>
      </c>
      <c r="T8" s="191"/>
    </row>
    <row r="9" spans="2:21" x14ac:dyDescent="0.3">
      <c r="B9" s="25" t="s">
        <v>39</v>
      </c>
      <c r="C9" s="155">
        <v>34985</v>
      </c>
      <c r="D9" s="156"/>
      <c r="E9" s="155">
        <v>71112</v>
      </c>
      <c r="F9" s="156"/>
      <c r="G9" s="129">
        <v>52678</v>
      </c>
      <c r="H9" s="130"/>
      <c r="I9" s="129">
        <v>230732</v>
      </c>
      <c r="J9" s="130"/>
      <c r="K9" s="129">
        <v>445722</v>
      </c>
      <c r="L9" s="130"/>
      <c r="M9" s="129">
        <v>491657</v>
      </c>
      <c r="N9" s="130"/>
      <c r="O9" s="129">
        <v>2114853</v>
      </c>
      <c r="P9" s="130"/>
      <c r="Q9" s="129">
        <v>2280636</v>
      </c>
      <c r="R9" s="130"/>
      <c r="S9" s="129">
        <v>3204717</v>
      </c>
      <c r="T9" s="130"/>
    </row>
    <row r="10" spans="2:21" ht="15" thickBot="1" x14ac:dyDescent="0.35">
      <c r="B10" s="23" t="s">
        <v>40</v>
      </c>
      <c r="C10" s="149">
        <v>169</v>
      </c>
      <c r="D10" s="150"/>
      <c r="E10" s="149">
        <v>13847</v>
      </c>
      <c r="F10" s="150"/>
      <c r="G10" s="131">
        <v>16765</v>
      </c>
      <c r="H10" s="132"/>
      <c r="I10" s="131">
        <v>169559</v>
      </c>
      <c r="J10" s="132"/>
      <c r="K10" s="131">
        <v>322652</v>
      </c>
      <c r="L10" s="132"/>
      <c r="M10" s="131">
        <v>342378</v>
      </c>
      <c r="N10" s="132"/>
      <c r="O10" s="131">
        <v>1443267</v>
      </c>
      <c r="P10" s="132"/>
      <c r="Q10" s="131">
        <v>1566202</v>
      </c>
      <c r="R10" s="132"/>
      <c r="S10" s="131">
        <v>2085909</v>
      </c>
      <c r="T10" s="132"/>
    </row>
    <row r="11" spans="2:21" ht="15" thickBot="1" x14ac:dyDescent="0.35">
      <c r="B11" s="20"/>
      <c r="C11" s="30" t="s">
        <v>41</v>
      </c>
      <c r="D11" s="31" t="s">
        <v>42</v>
      </c>
      <c r="E11" s="30" t="s">
        <v>41</v>
      </c>
      <c r="F11" s="31" t="s">
        <v>42</v>
      </c>
      <c r="G11" s="30" t="s">
        <v>41</v>
      </c>
      <c r="H11" s="31" t="s">
        <v>42</v>
      </c>
      <c r="I11" s="30" t="s">
        <v>41</v>
      </c>
      <c r="J11" s="31" t="s">
        <v>42</v>
      </c>
      <c r="K11" s="30" t="s">
        <v>41</v>
      </c>
      <c r="L11" s="31" t="s">
        <v>42</v>
      </c>
      <c r="M11" s="30" t="s">
        <v>41</v>
      </c>
      <c r="N11" s="31" t="s">
        <v>42</v>
      </c>
      <c r="O11" s="30" t="s">
        <v>41</v>
      </c>
      <c r="P11" s="31" t="s">
        <v>42</v>
      </c>
      <c r="Q11" s="30" t="s">
        <v>41</v>
      </c>
      <c r="R11" s="31" t="s">
        <v>42</v>
      </c>
      <c r="S11" s="30" t="s">
        <v>41</v>
      </c>
      <c r="T11" s="31" t="s">
        <v>42</v>
      </c>
    </row>
    <row r="12" spans="2:21" x14ac:dyDescent="0.3">
      <c r="B12" s="11" t="s">
        <v>43</v>
      </c>
      <c r="C12" s="54">
        <v>9.5</v>
      </c>
      <c r="D12" s="55">
        <v>43</v>
      </c>
      <c r="E12" s="54">
        <v>4294</v>
      </c>
      <c r="F12" s="55">
        <v>7490</v>
      </c>
      <c r="G12" s="54">
        <v>7805</v>
      </c>
      <c r="H12" s="55">
        <v>11584</v>
      </c>
      <c r="I12" s="54">
        <v>143120</v>
      </c>
      <c r="J12" s="55">
        <v>161570</v>
      </c>
      <c r="K12" s="54">
        <v>296667</v>
      </c>
      <c r="L12" s="55">
        <v>314381</v>
      </c>
      <c r="M12" s="54">
        <v>332269</v>
      </c>
      <c r="N12" s="55">
        <v>339030</v>
      </c>
      <c r="O12" s="54">
        <v>1389375</v>
      </c>
      <c r="P12" s="55">
        <v>1425135</v>
      </c>
      <c r="Q12" s="54">
        <v>1544647</v>
      </c>
      <c r="R12" s="55">
        <v>1560703</v>
      </c>
      <c r="S12" s="54">
        <v>2067267</v>
      </c>
      <c r="T12" s="55">
        <v>2077867</v>
      </c>
    </row>
    <row r="13" spans="2:21" x14ac:dyDescent="0.3">
      <c r="B13" s="12" t="s">
        <v>44</v>
      </c>
      <c r="C13" s="27">
        <v>0.4</v>
      </c>
      <c r="D13" s="61">
        <v>25</v>
      </c>
      <c r="E13" s="60">
        <v>183</v>
      </c>
      <c r="F13" s="61">
        <v>4280</v>
      </c>
      <c r="G13" s="60">
        <v>333</v>
      </c>
      <c r="H13" s="61">
        <v>6620</v>
      </c>
      <c r="I13" s="60">
        <v>6100</v>
      </c>
      <c r="J13" s="61">
        <v>92335</v>
      </c>
      <c r="K13" s="60">
        <v>12644</v>
      </c>
      <c r="L13" s="61">
        <v>179665</v>
      </c>
      <c r="M13" s="60">
        <v>14161</v>
      </c>
      <c r="N13" s="61">
        <v>193751</v>
      </c>
      <c r="O13" s="60">
        <v>59214</v>
      </c>
      <c r="P13" s="61">
        <v>814446</v>
      </c>
      <c r="Q13" s="60">
        <v>65831</v>
      </c>
      <c r="R13" s="61">
        <v>891921</v>
      </c>
      <c r="S13" s="60">
        <v>88105</v>
      </c>
      <c r="T13" s="61">
        <v>1187474</v>
      </c>
    </row>
    <row r="14" spans="2:21" x14ac:dyDescent="0.3">
      <c r="B14" s="12" t="s">
        <v>45</v>
      </c>
      <c r="C14" s="60">
        <v>9.09</v>
      </c>
      <c r="D14" s="61">
        <v>19</v>
      </c>
      <c r="E14" s="60">
        <v>4111</v>
      </c>
      <c r="F14" s="61">
        <v>3209</v>
      </c>
      <c r="G14" s="60">
        <v>7473</v>
      </c>
      <c r="H14" s="61">
        <v>4964</v>
      </c>
      <c r="I14" s="60">
        <v>137020</v>
      </c>
      <c r="J14" s="61">
        <v>69235</v>
      </c>
      <c r="K14" s="60">
        <v>284023</v>
      </c>
      <c r="L14" s="61">
        <v>134716</v>
      </c>
      <c r="M14" s="60">
        <v>318108</v>
      </c>
      <c r="N14" s="61">
        <v>145279</v>
      </c>
      <c r="O14" s="60">
        <v>1330161</v>
      </c>
      <c r="P14" s="61">
        <v>610689</v>
      </c>
      <c r="Q14" s="60">
        <v>1478816</v>
      </c>
      <c r="R14" s="61">
        <v>668782</v>
      </c>
      <c r="S14" s="60">
        <v>1979162</v>
      </c>
      <c r="T14" s="61">
        <v>890394</v>
      </c>
    </row>
    <row r="15" spans="2:21" x14ac:dyDescent="0.3">
      <c r="B15" s="12" t="s">
        <v>46</v>
      </c>
      <c r="C15" s="60">
        <v>8.89</v>
      </c>
      <c r="D15" s="61">
        <v>15</v>
      </c>
      <c r="E15" s="60">
        <v>4111</v>
      </c>
      <c r="F15" s="61">
        <v>3205</v>
      </c>
      <c r="G15" s="60">
        <v>7472</v>
      </c>
      <c r="H15" s="61">
        <v>4960</v>
      </c>
      <c r="I15" s="60">
        <v>137020</v>
      </c>
      <c r="J15" s="61">
        <v>69231</v>
      </c>
      <c r="K15" s="60">
        <v>284023</v>
      </c>
      <c r="L15" s="61">
        <v>134712</v>
      </c>
      <c r="M15" s="60">
        <v>318108</v>
      </c>
      <c r="N15" s="61">
        <v>145275</v>
      </c>
      <c r="O15" s="60">
        <v>1330161</v>
      </c>
      <c r="P15" s="61">
        <v>610685</v>
      </c>
      <c r="Q15" s="60">
        <v>1478816</v>
      </c>
      <c r="R15" s="61">
        <v>668778</v>
      </c>
      <c r="S15" s="60">
        <v>1979162</v>
      </c>
      <c r="T15" s="61">
        <v>890390</v>
      </c>
    </row>
    <row r="16" spans="2:21" ht="15" thickBot="1" x14ac:dyDescent="0.35">
      <c r="B16" s="13" t="s">
        <v>47</v>
      </c>
      <c r="C16" s="67">
        <v>44</v>
      </c>
      <c r="D16" s="68">
        <v>3.63</v>
      </c>
      <c r="E16" s="67">
        <v>20556</v>
      </c>
      <c r="F16" s="68">
        <v>801</v>
      </c>
      <c r="G16" s="67">
        <v>37362</v>
      </c>
      <c r="H16" s="68">
        <v>1240</v>
      </c>
      <c r="I16" s="67">
        <v>685100</v>
      </c>
      <c r="J16" s="68">
        <v>17308</v>
      </c>
      <c r="K16" s="67">
        <v>1420115</v>
      </c>
      <c r="L16" s="68">
        <v>33678</v>
      </c>
      <c r="M16" s="67">
        <v>1590540</v>
      </c>
      <c r="N16" s="68">
        <v>36319</v>
      </c>
      <c r="O16" s="67">
        <v>6650803</v>
      </c>
      <c r="P16" s="68">
        <v>152671</v>
      </c>
      <c r="Q16" s="67">
        <v>7394078</v>
      </c>
      <c r="R16" s="68">
        <v>167194</v>
      </c>
      <c r="S16" s="67">
        <v>9895810</v>
      </c>
      <c r="T16" s="68">
        <v>222597</v>
      </c>
    </row>
    <row r="17" spans="2:20" x14ac:dyDescent="0.3">
      <c r="B17" s="9"/>
      <c r="C17" s="39"/>
      <c r="D17" s="39"/>
      <c r="E17" s="39"/>
      <c r="F17" s="39"/>
      <c r="G17" s="39"/>
      <c r="H17" s="39"/>
      <c r="I17" s="39"/>
      <c r="J17" s="39"/>
      <c r="K17" s="39"/>
      <c r="L17" s="39"/>
      <c r="M17" s="39"/>
      <c r="N17" s="39"/>
      <c r="O17" s="39"/>
      <c r="P17" s="39"/>
      <c r="Q17" s="39"/>
      <c r="R17" s="39"/>
      <c r="S17" s="39"/>
      <c r="T17" s="39"/>
    </row>
    <row r="18" spans="2:20" ht="18.600000000000001" thickBot="1" x14ac:dyDescent="0.4">
      <c r="B18" s="26" t="s">
        <v>166</v>
      </c>
    </row>
    <row r="19" spans="2:20" ht="16.2" thickBot="1" x14ac:dyDescent="0.4">
      <c r="B19" s="15" t="s">
        <v>53</v>
      </c>
      <c r="C19" s="161" t="s">
        <v>33</v>
      </c>
      <c r="D19" s="162"/>
      <c r="E19" s="162"/>
      <c r="F19" s="162"/>
      <c r="G19" s="162"/>
      <c r="H19" s="163"/>
      <c r="I19" s="161" t="s">
        <v>34</v>
      </c>
      <c r="J19" s="162"/>
      <c r="K19" s="162"/>
      <c r="L19" s="162"/>
      <c r="M19" s="162"/>
      <c r="N19" s="163"/>
      <c r="O19" s="164" t="s">
        <v>35</v>
      </c>
      <c r="P19" s="162"/>
      <c r="Q19" s="162"/>
      <c r="R19" s="162"/>
      <c r="S19" s="162"/>
      <c r="T19" s="163"/>
    </row>
    <row r="20" spans="2:20" ht="16.2" thickBot="1" x14ac:dyDescent="0.4">
      <c r="B20" s="14" t="s">
        <v>54</v>
      </c>
      <c r="C20" s="159" t="s">
        <v>33</v>
      </c>
      <c r="D20" s="160"/>
      <c r="E20" s="159" t="s">
        <v>34</v>
      </c>
      <c r="F20" s="160"/>
      <c r="G20" s="159" t="s">
        <v>35</v>
      </c>
      <c r="H20" s="160"/>
      <c r="I20" s="159" t="s">
        <v>33</v>
      </c>
      <c r="J20" s="160"/>
      <c r="K20" s="159" t="s">
        <v>34</v>
      </c>
      <c r="L20" s="160"/>
      <c r="M20" s="159" t="s">
        <v>35</v>
      </c>
      <c r="N20" s="160"/>
      <c r="O20" s="159" t="s">
        <v>33</v>
      </c>
      <c r="P20" s="160"/>
      <c r="Q20" s="159" t="s">
        <v>34</v>
      </c>
      <c r="R20" s="160"/>
      <c r="S20" s="159" t="s">
        <v>35</v>
      </c>
      <c r="T20" s="160"/>
    </row>
    <row r="21" spans="2:20" ht="15" thickBot="1" x14ac:dyDescent="0.35">
      <c r="B21" s="15" t="s">
        <v>37</v>
      </c>
      <c r="C21" s="190">
        <v>1</v>
      </c>
      <c r="D21" s="191"/>
      <c r="E21" s="190">
        <v>2</v>
      </c>
      <c r="F21" s="191"/>
      <c r="G21" s="190">
        <v>3</v>
      </c>
      <c r="H21" s="191"/>
      <c r="I21" s="190">
        <v>4</v>
      </c>
      <c r="J21" s="191"/>
      <c r="K21" s="190">
        <v>5</v>
      </c>
      <c r="L21" s="191"/>
      <c r="M21" s="190">
        <v>6</v>
      </c>
      <c r="N21" s="191"/>
      <c r="O21" s="190">
        <v>7</v>
      </c>
      <c r="P21" s="191"/>
      <c r="Q21" s="190">
        <v>8</v>
      </c>
      <c r="R21" s="191"/>
      <c r="S21" s="190">
        <v>9</v>
      </c>
      <c r="T21" s="191"/>
    </row>
    <row r="22" spans="2:20" x14ac:dyDescent="0.3">
      <c r="B22" s="25" t="s">
        <v>39</v>
      </c>
      <c r="C22" s="155">
        <v>17493</v>
      </c>
      <c r="D22" s="156"/>
      <c r="E22" s="155">
        <v>35556</v>
      </c>
      <c r="F22" s="156"/>
      <c r="G22" s="129">
        <v>26339</v>
      </c>
      <c r="H22" s="130"/>
      <c r="I22" s="129">
        <v>115366</v>
      </c>
      <c r="J22" s="130"/>
      <c r="K22" s="129">
        <v>222861</v>
      </c>
      <c r="L22" s="130"/>
      <c r="M22" s="129">
        <v>245828</v>
      </c>
      <c r="N22" s="130"/>
      <c r="O22" s="129">
        <v>1057426</v>
      </c>
      <c r="P22" s="130"/>
      <c r="Q22" s="129">
        <v>1140318</v>
      </c>
      <c r="R22" s="130"/>
      <c r="S22" s="129">
        <v>1602358</v>
      </c>
      <c r="T22" s="130"/>
    </row>
    <row r="23" spans="2:20" ht="15" thickBot="1" x14ac:dyDescent="0.35">
      <c r="B23" s="23" t="s">
        <v>40</v>
      </c>
      <c r="C23" s="149">
        <v>84</v>
      </c>
      <c r="D23" s="150"/>
      <c r="E23" s="149">
        <v>6923</v>
      </c>
      <c r="F23" s="150"/>
      <c r="G23" s="131">
        <v>8383</v>
      </c>
      <c r="H23" s="132"/>
      <c r="I23" s="131">
        <v>84780</v>
      </c>
      <c r="J23" s="132"/>
      <c r="K23" s="131">
        <v>161326</v>
      </c>
      <c r="L23" s="132"/>
      <c r="M23" s="131">
        <v>171189</v>
      </c>
      <c r="N23" s="132"/>
      <c r="O23" s="131">
        <v>721634</v>
      </c>
      <c r="P23" s="132"/>
      <c r="Q23" s="131">
        <v>783101</v>
      </c>
      <c r="R23" s="132"/>
      <c r="S23" s="131">
        <v>1042954</v>
      </c>
      <c r="T23" s="132"/>
    </row>
    <row r="24" spans="2:20" ht="15" thickBot="1" x14ac:dyDescent="0.35">
      <c r="B24" s="20"/>
      <c r="C24" s="30" t="s">
        <v>41</v>
      </c>
      <c r="D24" s="31" t="s">
        <v>42</v>
      </c>
      <c r="E24" s="30" t="s">
        <v>41</v>
      </c>
      <c r="F24" s="31" t="s">
        <v>42</v>
      </c>
      <c r="G24" s="30" t="s">
        <v>41</v>
      </c>
      <c r="H24" s="31" t="s">
        <v>42</v>
      </c>
      <c r="I24" s="30" t="s">
        <v>41</v>
      </c>
      <c r="J24" s="31" t="s">
        <v>42</v>
      </c>
      <c r="K24" s="30" t="s">
        <v>41</v>
      </c>
      <c r="L24" s="31" t="s">
        <v>42</v>
      </c>
      <c r="M24" s="30" t="s">
        <v>41</v>
      </c>
      <c r="N24" s="31" t="s">
        <v>42</v>
      </c>
      <c r="O24" s="30" t="s">
        <v>41</v>
      </c>
      <c r="P24" s="31" t="s">
        <v>42</v>
      </c>
      <c r="Q24" s="30" t="s">
        <v>41</v>
      </c>
      <c r="R24" s="31" t="s">
        <v>42</v>
      </c>
      <c r="S24" s="30" t="s">
        <v>41</v>
      </c>
      <c r="T24" s="31" t="s">
        <v>42</v>
      </c>
    </row>
    <row r="25" spans="2:20" x14ac:dyDescent="0.3">
      <c r="B25" s="11" t="s">
        <v>43</v>
      </c>
      <c r="C25" s="54">
        <v>4.75</v>
      </c>
      <c r="D25" s="55">
        <v>22</v>
      </c>
      <c r="E25" s="54">
        <v>2147</v>
      </c>
      <c r="F25" s="55">
        <v>3745</v>
      </c>
      <c r="G25" s="54">
        <v>3903</v>
      </c>
      <c r="H25" s="55">
        <v>5792</v>
      </c>
      <c r="I25" s="54">
        <v>71560</v>
      </c>
      <c r="J25" s="55">
        <v>80785</v>
      </c>
      <c r="K25" s="54">
        <v>148333</v>
      </c>
      <c r="L25" s="55">
        <v>157191</v>
      </c>
      <c r="M25" s="54">
        <v>166135</v>
      </c>
      <c r="N25" s="55">
        <v>169515</v>
      </c>
      <c r="O25" s="54">
        <v>694687</v>
      </c>
      <c r="P25" s="55">
        <v>712567</v>
      </c>
      <c r="Q25" s="54">
        <v>772324</v>
      </c>
      <c r="R25" s="55">
        <v>780351</v>
      </c>
      <c r="S25" s="54">
        <v>1033634</v>
      </c>
      <c r="T25" s="55">
        <v>1038934</v>
      </c>
    </row>
    <row r="26" spans="2:20" x14ac:dyDescent="0.3">
      <c r="B26" s="12" t="s">
        <v>44</v>
      </c>
      <c r="C26" s="27">
        <v>0.2</v>
      </c>
      <c r="D26" s="61">
        <v>12</v>
      </c>
      <c r="E26" s="60">
        <v>92</v>
      </c>
      <c r="F26" s="61">
        <v>2140</v>
      </c>
      <c r="G26" s="60">
        <v>166</v>
      </c>
      <c r="H26" s="61">
        <v>3310</v>
      </c>
      <c r="I26" s="60">
        <v>3050</v>
      </c>
      <c r="J26" s="61">
        <v>46168</v>
      </c>
      <c r="K26" s="60">
        <v>6322</v>
      </c>
      <c r="L26" s="61">
        <v>89832</v>
      </c>
      <c r="M26" s="60">
        <v>7080</v>
      </c>
      <c r="N26" s="61">
        <v>96875</v>
      </c>
      <c r="O26" s="60">
        <v>29607</v>
      </c>
      <c r="P26" s="61">
        <v>407223</v>
      </c>
      <c r="Q26" s="60">
        <v>32916</v>
      </c>
      <c r="R26" s="61">
        <v>445960</v>
      </c>
      <c r="S26" s="60">
        <v>44052</v>
      </c>
      <c r="T26" s="61">
        <v>593737</v>
      </c>
    </row>
    <row r="27" spans="2:20" x14ac:dyDescent="0.3">
      <c r="B27" s="12" t="s">
        <v>45</v>
      </c>
      <c r="C27" s="60">
        <v>4.55</v>
      </c>
      <c r="D27" s="61">
        <v>9.26</v>
      </c>
      <c r="E27" s="60">
        <v>2056</v>
      </c>
      <c r="F27" s="61">
        <v>1605</v>
      </c>
      <c r="G27" s="60">
        <v>3736</v>
      </c>
      <c r="H27" s="61">
        <v>2482</v>
      </c>
      <c r="I27" s="60">
        <v>68510</v>
      </c>
      <c r="J27" s="61">
        <v>34618</v>
      </c>
      <c r="K27" s="60">
        <v>142012</v>
      </c>
      <c r="L27" s="61">
        <v>67358</v>
      </c>
      <c r="M27" s="60">
        <v>159054</v>
      </c>
      <c r="N27" s="61">
        <v>72639</v>
      </c>
      <c r="O27" s="60">
        <v>665080</v>
      </c>
      <c r="P27" s="61">
        <v>305345</v>
      </c>
      <c r="Q27" s="60">
        <v>739408</v>
      </c>
      <c r="R27" s="61">
        <v>334391</v>
      </c>
      <c r="S27" s="60">
        <v>989581</v>
      </c>
      <c r="T27" s="61">
        <v>445197</v>
      </c>
    </row>
    <row r="28" spans="2:20" x14ac:dyDescent="0.3">
      <c r="B28" s="12" t="s">
        <v>46</v>
      </c>
      <c r="C28" s="60">
        <v>4.3499999999999996</v>
      </c>
      <c r="D28" s="61">
        <v>5.26</v>
      </c>
      <c r="E28" s="60">
        <v>2056</v>
      </c>
      <c r="F28" s="61">
        <v>1601</v>
      </c>
      <c r="G28" s="60">
        <v>3736</v>
      </c>
      <c r="H28" s="61">
        <v>2478</v>
      </c>
      <c r="I28" s="60">
        <v>68510</v>
      </c>
      <c r="J28" s="61">
        <v>34614</v>
      </c>
      <c r="K28" s="60">
        <v>142011</v>
      </c>
      <c r="L28" s="61">
        <v>67354</v>
      </c>
      <c r="M28" s="60">
        <v>159054</v>
      </c>
      <c r="N28" s="61">
        <v>72635</v>
      </c>
      <c r="O28" s="60">
        <v>665080</v>
      </c>
      <c r="P28" s="61">
        <v>305341</v>
      </c>
      <c r="Q28" s="60">
        <v>739408</v>
      </c>
      <c r="R28" s="61">
        <v>334387</v>
      </c>
      <c r="S28" s="60">
        <v>989581</v>
      </c>
      <c r="T28" s="61">
        <v>445193</v>
      </c>
    </row>
    <row r="29" spans="2:20" ht="15" thickBot="1" x14ac:dyDescent="0.35">
      <c r="B29" s="13" t="s">
        <v>47</v>
      </c>
      <c r="C29" s="67">
        <v>22</v>
      </c>
      <c r="D29" s="40">
        <v>1.32</v>
      </c>
      <c r="E29" s="67">
        <v>10278</v>
      </c>
      <c r="F29" s="68">
        <v>400</v>
      </c>
      <c r="G29" s="67">
        <v>18680</v>
      </c>
      <c r="H29" s="68">
        <v>619</v>
      </c>
      <c r="I29" s="67">
        <v>342549</v>
      </c>
      <c r="J29" s="68">
        <v>8653</v>
      </c>
      <c r="K29" s="67">
        <v>710057</v>
      </c>
      <c r="L29" s="68">
        <v>16839</v>
      </c>
      <c r="M29" s="67">
        <v>795270</v>
      </c>
      <c r="N29" s="68">
        <v>18159</v>
      </c>
      <c r="O29" s="67">
        <v>3325401</v>
      </c>
      <c r="P29" s="68">
        <v>76335</v>
      </c>
      <c r="Q29" s="67">
        <v>3697038</v>
      </c>
      <c r="R29" s="68">
        <v>83597</v>
      </c>
      <c r="S29" s="67">
        <v>4947905</v>
      </c>
      <c r="T29" s="68">
        <v>111298</v>
      </c>
    </row>
    <row r="30" spans="2:20" x14ac:dyDescent="0.3">
      <c r="B30" s="9"/>
      <c r="C30" s="39"/>
      <c r="D30" s="39"/>
      <c r="E30" s="39"/>
      <c r="F30" s="39"/>
      <c r="G30" s="39"/>
      <c r="H30" s="39"/>
      <c r="I30" s="39"/>
      <c r="J30" s="39"/>
      <c r="K30" s="39"/>
      <c r="L30" s="39"/>
      <c r="M30" s="39"/>
      <c r="N30" s="39"/>
      <c r="O30" s="39"/>
      <c r="P30" s="39"/>
      <c r="Q30" s="39"/>
      <c r="R30" s="39"/>
      <c r="S30" s="39"/>
      <c r="T30" s="39"/>
    </row>
    <row r="31" spans="2:20" ht="18.600000000000001" thickBot="1" x14ac:dyDescent="0.4">
      <c r="B31" s="26" t="s">
        <v>167</v>
      </c>
    </row>
    <row r="32" spans="2:20" ht="16.2" thickBot="1" x14ac:dyDescent="0.4">
      <c r="B32" s="15" t="s">
        <v>53</v>
      </c>
      <c r="C32" s="161" t="s">
        <v>33</v>
      </c>
      <c r="D32" s="162"/>
      <c r="E32" s="162"/>
      <c r="F32" s="162"/>
      <c r="G32" s="162"/>
      <c r="H32" s="163"/>
      <c r="I32" s="161" t="s">
        <v>34</v>
      </c>
      <c r="J32" s="162"/>
      <c r="K32" s="162"/>
      <c r="L32" s="162"/>
      <c r="M32" s="162"/>
      <c r="N32" s="163"/>
      <c r="O32" s="164" t="s">
        <v>35</v>
      </c>
      <c r="P32" s="162"/>
      <c r="Q32" s="162"/>
      <c r="R32" s="162"/>
      <c r="S32" s="162"/>
      <c r="T32" s="163"/>
    </row>
    <row r="33" spans="2:20" ht="16.2" thickBot="1" x14ac:dyDescent="0.4">
      <c r="B33" s="14" t="s">
        <v>54</v>
      </c>
      <c r="C33" s="159" t="s">
        <v>33</v>
      </c>
      <c r="D33" s="160"/>
      <c r="E33" s="159" t="s">
        <v>34</v>
      </c>
      <c r="F33" s="160"/>
      <c r="G33" s="159" t="s">
        <v>35</v>
      </c>
      <c r="H33" s="160"/>
      <c r="I33" s="159" t="s">
        <v>33</v>
      </c>
      <c r="J33" s="160"/>
      <c r="K33" s="159" t="s">
        <v>34</v>
      </c>
      <c r="L33" s="160"/>
      <c r="M33" s="159" t="s">
        <v>35</v>
      </c>
      <c r="N33" s="160"/>
      <c r="O33" s="159" t="s">
        <v>33</v>
      </c>
      <c r="P33" s="160"/>
      <c r="Q33" s="159" t="s">
        <v>34</v>
      </c>
      <c r="R33" s="160"/>
      <c r="S33" s="159" t="s">
        <v>35</v>
      </c>
      <c r="T33" s="160"/>
    </row>
    <row r="34" spans="2:20" ht="15" thickBot="1" x14ac:dyDescent="0.35">
      <c r="B34" s="15" t="s">
        <v>37</v>
      </c>
      <c r="C34" s="190">
        <v>1</v>
      </c>
      <c r="D34" s="191"/>
      <c r="E34" s="190">
        <v>2</v>
      </c>
      <c r="F34" s="191"/>
      <c r="G34" s="190">
        <v>3</v>
      </c>
      <c r="H34" s="191"/>
      <c r="I34" s="190">
        <v>4</v>
      </c>
      <c r="J34" s="191"/>
      <c r="K34" s="190">
        <v>5</v>
      </c>
      <c r="L34" s="191"/>
      <c r="M34" s="190">
        <v>6</v>
      </c>
      <c r="N34" s="191"/>
      <c r="O34" s="190">
        <v>7</v>
      </c>
      <c r="P34" s="191"/>
      <c r="Q34" s="190">
        <v>8</v>
      </c>
      <c r="R34" s="191"/>
      <c r="S34" s="190">
        <v>9</v>
      </c>
      <c r="T34" s="191"/>
    </row>
    <row r="35" spans="2:20" x14ac:dyDescent="0.3">
      <c r="B35" s="25" t="s">
        <v>39</v>
      </c>
      <c r="C35" s="155">
        <v>3499</v>
      </c>
      <c r="D35" s="156"/>
      <c r="E35" s="155">
        <v>7111</v>
      </c>
      <c r="F35" s="156"/>
      <c r="G35" s="129">
        <v>5268</v>
      </c>
      <c r="H35" s="130"/>
      <c r="I35" s="129">
        <v>23073</v>
      </c>
      <c r="J35" s="130"/>
      <c r="K35" s="129">
        <v>44572</v>
      </c>
      <c r="L35" s="130"/>
      <c r="M35" s="129">
        <v>49166</v>
      </c>
      <c r="N35" s="130"/>
      <c r="O35" s="129">
        <v>211485</v>
      </c>
      <c r="P35" s="130"/>
      <c r="Q35" s="129">
        <v>228064</v>
      </c>
      <c r="R35" s="130"/>
      <c r="S35" s="129">
        <v>320472</v>
      </c>
      <c r="T35" s="130"/>
    </row>
    <row r="36" spans="2:20" ht="15" thickBot="1" x14ac:dyDescent="0.35">
      <c r="B36" s="23" t="s">
        <v>40</v>
      </c>
      <c r="C36" s="149">
        <v>17</v>
      </c>
      <c r="D36" s="150"/>
      <c r="E36" s="149">
        <v>1385</v>
      </c>
      <c r="F36" s="150"/>
      <c r="G36" s="131">
        <v>1677</v>
      </c>
      <c r="H36" s="132"/>
      <c r="I36" s="131">
        <v>16956</v>
      </c>
      <c r="J36" s="132"/>
      <c r="K36" s="131">
        <v>32265</v>
      </c>
      <c r="L36" s="132"/>
      <c r="M36" s="131">
        <v>34238</v>
      </c>
      <c r="N36" s="132"/>
      <c r="O36" s="131">
        <v>144327</v>
      </c>
      <c r="P36" s="132"/>
      <c r="Q36" s="131">
        <v>156620</v>
      </c>
      <c r="R36" s="132"/>
      <c r="S36" s="131">
        <v>208591</v>
      </c>
      <c r="T36" s="132"/>
    </row>
    <row r="37" spans="2:20" ht="15" thickBot="1" x14ac:dyDescent="0.35">
      <c r="B37" s="20"/>
      <c r="C37" s="30" t="s">
        <v>41</v>
      </c>
      <c r="D37" s="31" t="s">
        <v>42</v>
      </c>
      <c r="E37" s="30" t="s">
        <v>41</v>
      </c>
      <c r="F37" s="31" t="s">
        <v>42</v>
      </c>
      <c r="G37" s="30" t="s">
        <v>41</v>
      </c>
      <c r="H37" s="31" t="s">
        <v>42</v>
      </c>
      <c r="I37" s="30" t="s">
        <v>41</v>
      </c>
      <c r="J37" s="31" t="s">
        <v>42</v>
      </c>
      <c r="K37" s="30" t="s">
        <v>41</v>
      </c>
      <c r="L37" s="31" t="s">
        <v>42</v>
      </c>
      <c r="M37" s="30" t="s">
        <v>41</v>
      </c>
      <c r="N37" s="31" t="s">
        <v>42</v>
      </c>
      <c r="O37" s="30" t="s">
        <v>41</v>
      </c>
      <c r="P37" s="31" t="s">
        <v>42</v>
      </c>
      <c r="Q37" s="30" t="s">
        <v>41</v>
      </c>
      <c r="R37" s="31" t="s">
        <v>42</v>
      </c>
      <c r="S37" s="30" t="s">
        <v>41</v>
      </c>
      <c r="T37" s="31" t="s">
        <v>42</v>
      </c>
    </row>
    <row r="38" spans="2:20" x14ac:dyDescent="0.3">
      <c r="B38" s="11" t="s">
        <v>43</v>
      </c>
      <c r="C38" s="41">
        <v>0.95</v>
      </c>
      <c r="D38" s="55">
        <v>4.32</v>
      </c>
      <c r="E38" s="54">
        <v>429</v>
      </c>
      <c r="F38" s="55">
        <v>749</v>
      </c>
      <c r="G38" s="54">
        <v>781</v>
      </c>
      <c r="H38" s="55">
        <v>1158</v>
      </c>
      <c r="I38" s="54">
        <v>14312</v>
      </c>
      <c r="J38" s="55">
        <v>16157</v>
      </c>
      <c r="K38" s="54">
        <v>29667</v>
      </c>
      <c r="L38" s="55">
        <v>31438</v>
      </c>
      <c r="M38" s="54">
        <v>33227</v>
      </c>
      <c r="N38" s="55">
        <v>33903</v>
      </c>
      <c r="O38" s="54">
        <v>138937</v>
      </c>
      <c r="P38" s="55">
        <v>142513</v>
      </c>
      <c r="Q38" s="54">
        <v>154465</v>
      </c>
      <c r="R38" s="55">
        <v>156070</v>
      </c>
      <c r="S38" s="54">
        <v>206727</v>
      </c>
      <c r="T38" s="55">
        <v>207787</v>
      </c>
    </row>
    <row r="39" spans="2:20" x14ac:dyDescent="0.3">
      <c r="B39" s="12" t="s">
        <v>44</v>
      </c>
      <c r="C39" s="60" t="s">
        <v>154</v>
      </c>
      <c r="D39" s="61">
        <v>2.4700000000000002</v>
      </c>
      <c r="E39" s="60">
        <v>18</v>
      </c>
      <c r="F39" s="61">
        <v>428</v>
      </c>
      <c r="G39" s="60">
        <v>33</v>
      </c>
      <c r="H39" s="61">
        <v>662</v>
      </c>
      <c r="I39" s="60">
        <v>610</v>
      </c>
      <c r="J39" s="61">
        <v>9234</v>
      </c>
      <c r="K39" s="60">
        <v>1264</v>
      </c>
      <c r="L39" s="61">
        <v>17966</v>
      </c>
      <c r="M39" s="60">
        <v>1416</v>
      </c>
      <c r="N39" s="61">
        <v>19375</v>
      </c>
      <c r="O39" s="60">
        <v>5921</v>
      </c>
      <c r="P39" s="61">
        <v>81445</v>
      </c>
      <c r="Q39" s="60">
        <v>6583</v>
      </c>
      <c r="R39" s="61">
        <v>89192</v>
      </c>
      <c r="S39" s="60">
        <v>8810</v>
      </c>
      <c r="T39" s="61">
        <v>118747</v>
      </c>
    </row>
    <row r="40" spans="2:20" x14ac:dyDescent="0.3">
      <c r="B40" s="12" t="s">
        <v>45</v>
      </c>
      <c r="C40" s="27">
        <v>0.91</v>
      </c>
      <c r="D40" s="61">
        <v>1.85</v>
      </c>
      <c r="E40" s="60">
        <v>411</v>
      </c>
      <c r="F40" s="61">
        <v>321</v>
      </c>
      <c r="G40" s="60">
        <v>747</v>
      </c>
      <c r="H40" s="61">
        <v>496</v>
      </c>
      <c r="I40" s="60">
        <v>13702</v>
      </c>
      <c r="J40" s="61">
        <v>6924</v>
      </c>
      <c r="K40" s="60">
        <v>28402</v>
      </c>
      <c r="L40" s="61">
        <v>13472</v>
      </c>
      <c r="M40" s="60">
        <v>31811</v>
      </c>
      <c r="N40" s="61">
        <v>14528</v>
      </c>
      <c r="O40" s="60">
        <v>133016</v>
      </c>
      <c r="P40" s="61">
        <v>61069</v>
      </c>
      <c r="Q40" s="60">
        <v>147882</v>
      </c>
      <c r="R40" s="61">
        <v>66878</v>
      </c>
      <c r="S40" s="60">
        <v>197916</v>
      </c>
      <c r="T40" s="61">
        <v>89039</v>
      </c>
    </row>
    <row r="41" spans="2:20" x14ac:dyDescent="0.3">
      <c r="B41" s="12" t="s">
        <v>46</v>
      </c>
      <c r="C41" s="27">
        <v>0.71</v>
      </c>
      <c r="D41" s="61">
        <v>-2.15</v>
      </c>
      <c r="E41" s="60">
        <v>411</v>
      </c>
      <c r="F41" s="61">
        <v>317</v>
      </c>
      <c r="G41" s="60">
        <v>747</v>
      </c>
      <c r="H41" s="61">
        <v>492</v>
      </c>
      <c r="I41" s="60">
        <v>13702</v>
      </c>
      <c r="J41" s="61">
        <v>6920</v>
      </c>
      <c r="K41" s="60">
        <v>28402</v>
      </c>
      <c r="L41" s="61">
        <v>13468</v>
      </c>
      <c r="M41" s="60">
        <v>31811</v>
      </c>
      <c r="N41" s="61">
        <v>14524</v>
      </c>
      <c r="O41" s="60">
        <v>133016</v>
      </c>
      <c r="P41" s="61">
        <v>61065</v>
      </c>
      <c r="Q41" s="60">
        <v>147881</v>
      </c>
      <c r="R41" s="61">
        <v>66874</v>
      </c>
      <c r="S41" s="60">
        <v>197916</v>
      </c>
      <c r="T41" s="61">
        <v>89035</v>
      </c>
    </row>
    <row r="42" spans="2:20" ht="15" thickBot="1" x14ac:dyDescent="0.35">
      <c r="B42" s="13" t="s">
        <v>47</v>
      </c>
      <c r="C42" s="67">
        <v>3.55</v>
      </c>
      <c r="D42" s="40">
        <v>-0.54</v>
      </c>
      <c r="E42" s="67">
        <v>2055</v>
      </c>
      <c r="F42" s="68">
        <v>79</v>
      </c>
      <c r="G42" s="67">
        <v>3735</v>
      </c>
      <c r="H42" s="68">
        <v>123</v>
      </c>
      <c r="I42" s="67">
        <v>68509</v>
      </c>
      <c r="J42" s="68">
        <v>1730</v>
      </c>
      <c r="K42" s="67">
        <v>142011</v>
      </c>
      <c r="L42" s="68">
        <v>3367</v>
      </c>
      <c r="M42" s="67">
        <v>159053</v>
      </c>
      <c r="N42" s="68">
        <v>3631</v>
      </c>
      <c r="O42" s="67">
        <v>665079</v>
      </c>
      <c r="P42" s="68">
        <v>15266</v>
      </c>
      <c r="Q42" s="67">
        <v>739407</v>
      </c>
      <c r="R42" s="68">
        <v>16719</v>
      </c>
      <c r="S42" s="67">
        <v>989580</v>
      </c>
      <c r="T42" s="68">
        <v>22259</v>
      </c>
    </row>
    <row r="43" spans="2:20" x14ac:dyDescent="0.3">
      <c r="B43" s="9"/>
      <c r="C43" s="39"/>
      <c r="D43" s="39"/>
      <c r="E43" s="39"/>
      <c r="F43" s="39"/>
      <c r="G43" s="39"/>
      <c r="H43" s="39"/>
      <c r="I43" s="39"/>
      <c r="J43" s="39"/>
      <c r="K43" s="39"/>
      <c r="L43" s="39"/>
      <c r="M43" s="39"/>
      <c r="N43" s="39"/>
      <c r="O43" s="39"/>
      <c r="P43" s="39"/>
      <c r="Q43" s="39"/>
      <c r="R43" s="39"/>
      <c r="S43" s="39"/>
      <c r="T43" s="39"/>
    </row>
  </sheetData>
  <sheetProtection algorithmName="SHA-512" hashValue="J+d+8RlD6jNsfaLQh/S5WUQVltY9WA0GTRbwchanrhREFn1oW22VyG6GOqGsXN2TfwnASZZa8wJRgYXuQAzK3g==" saltValue="5ylGuVx1yp3LAJo8WPSNVw==" spinCount="100000" sheet="1" objects="1" scenarios="1"/>
  <mergeCells count="120">
    <mergeCell ref="C36:D36"/>
    <mergeCell ref="E36:F36"/>
    <mergeCell ref="G36:H36"/>
    <mergeCell ref="I36:J36"/>
    <mergeCell ref="K36:L36"/>
    <mergeCell ref="M36:N36"/>
    <mergeCell ref="O36:P36"/>
    <mergeCell ref="Q36:R36"/>
    <mergeCell ref="S36:T36"/>
    <mergeCell ref="C35:D35"/>
    <mergeCell ref="E35:F35"/>
    <mergeCell ref="G35:H35"/>
    <mergeCell ref="I35:J35"/>
    <mergeCell ref="K35:L35"/>
    <mergeCell ref="M35:N35"/>
    <mergeCell ref="O35:P35"/>
    <mergeCell ref="Q35:R35"/>
    <mergeCell ref="S35:T35"/>
    <mergeCell ref="O33:P33"/>
    <mergeCell ref="Q33:R33"/>
    <mergeCell ref="S33:T33"/>
    <mergeCell ref="C34:D34"/>
    <mergeCell ref="E34:F34"/>
    <mergeCell ref="G34:H34"/>
    <mergeCell ref="I34:J34"/>
    <mergeCell ref="K34:L34"/>
    <mergeCell ref="M34:N34"/>
    <mergeCell ref="O34:P34"/>
    <mergeCell ref="C33:D33"/>
    <mergeCell ref="E33:F33"/>
    <mergeCell ref="G33:H33"/>
    <mergeCell ref="I33:J33"/>
    <mergeCell ref="K33:L33"/>
    <mergeCell ref="M33:N33"/>
    <mergeCell ref="Q34:R34"/>
    <mergeCell ref="S34:T34"/>
    <mergeCell ref="O23:P23"/>
    <mergeCell ref="Q23:R23"/>
    <mergeCell ref="S23:T23"/>
    <mergeCell ref="C32:H32"/>
    <mergeCell ref="I32:N32"/>
    <mergeCell ref="O32:T32"/>
    <mergeCell ref="C23:D23"/>
    <mergeCell ref="E23:F23"/>
    <mergeCell ref="G23:H23"/>
    <mergeCell ref="I23:J23"/>
    <mergeCell ref="K23:L23"/>
    <mergeCell ref="M23:N23"/>
    <mergeCell ref="C22:D22"/>
    <mergeCell ref="E22:F22"/>
    <mergeCell ref="G22:H22"/>
    <mergeCell ref="I22:J22"/>
    <mergeCell ref="K22:L22"/>
    <mergeCell ref="M22:N22"/>
    <mergeCell ref="O22:P22"/>
    <mergeCell ref="Q22:R22"/>
    <mergeCell ref="S22:T22"/>
    <mergeCell ref="C21:D21"/>
    <mergeCell ref="E21:F21"/>
    <mergeCell ref="G21:H21"/>
    <mergeCell ref="I21:J21"/>
    <mergeCell ref="K21:L21"/>
    <mergeCell ref="M21:N21"/>
    <mergeCell ref="O21:P21"/>
    <mergeCell ref="Q21:R21"/>
    <mergeCell ref="S21:T21"/>
    <mergeCell ref="C19:H19"/>
    <mergeCell ref="I19:N19"/>
    <mergeCell ref="O19:T19"/>
    <mergeCell ref="C20:D20"/>
    <mergeCell ref="E20:F20"/>
    <mergeCell ref="G20:H20"/>
    <mergeCell ref="I20:J20"/>
    <mergeCell ref="K20:L20"/>
    <mergeCell ref="M20:N20"/>
    <mergeCell ref="O20:P20"/>
    <mergeCell ref="Q20:R20"/>
    <mergeCell ref="S20:T20"/>
    <mergeCell ref="C10:D10"/>
    <mergeCell ref="E10:F10"/>
    <mergeCell ref="G10:H10"/>
    <mergeCell ref="I10:J10"/>
    <mergeCell ref="K10:L10"/>
    <mergeCell ref="M10:N10"/>
    <mergeCell ref="O10:P10"/>
    <mergeCell ref="Q10:R10"/>
    <mergeCell ref="S10:T10"/>
    <mergeCell ref="Q8:R8"/>
    <mergeCell ref="S8:T8"/>
    <mergeCell ref="C9:D9"/>
    <mergeCell ref="E9:F9"/>
    <mergeCell ref="G9:H9"/>
    <mergeCell ref="I9:J9"/>
    <mergeCell ref="K9:L9"/>
    <mergeCell ref="M9:N9"/>
    <mergeCell ref="O9:P9"/>
    <mergeCell ref="Q9:R9"/>
    <mergeCell ref="S9:T9"/>
    <mergeCell ref="C8:D8"/>
    <mergeCell ref="E8:F8"/>
    <mergeCell ref="G8:H8"/>
    <mergeCell ref="I8:J8"/>
    <mergeCell ref="K8:L8"/>
    <mergeCell ref="M8:N8"/>
    <mergeCell ref="O8:P8"/>
    <mergeCell ref="C7:D7"/>
    <mergeCell ref="E7:F7"/>
    <mergeCell ref="G7:H7"/>
    <mergeCell ref="I7:J7"/>
    <mergeCell ref="K7:L7"/>
    <mergeCell ref="M7:N7"/>
    <mergeCell ref="C1:U1"/>
    <mergeCell ref="C2:U2"/>
    <mergeCell ref="C3:U3"/>
    <mergeCell ref="C6:H6"/>
    <mergeCell ref="I6:N6"/>
    <mergeCell ref="O6:T6"/>
    <mergeCell ref="O7:P7"/>
    <mergeCell ref="Q7:R7"/>
    <mergeCell ref="S7:T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348A8-9C91-44EC-8284-B5B38DDD5817}">
  <dimension ref="B1:AM16"/>
  <sheetViews>
    <sheetView workbookViewId="0">
      <selection activeCell="C31" sqref="C31"/>
    </sheetView>
  </sheetViews>
  <sheetFormatPr defaultColWidth="9.109375" defaultRowHeight="14.4" x14ac:dyDescent="0.3"/>
  <cols>
    <col min="1" max="1" width="9.109375" style="1"/>
    <col min="2" max="2" width="25.5546875" style="10" bestFit="1" customWidth="1"/>
    <col min="3" max="15" width="10.6640625" style="1" customWidth="1"/>
    <col min="16" max="16" width="11.33203125" style="1" bestFit="1" customWidth="1"/>
    <col min="17" max="17" width="10.6640625" style="1" customWidth="1"/>
    <col min="18" max="18" width="11.33203125" style="1" bestFit="1" customWidth="1"/>
    <col min="19" max="19" width="11.109375" style="1" bestFit="1" customWidth="1"/>
    <col min="20" max="20" width="11.33203125" style="1" bestFit="1" customWidth="1"/>
    <col min="21" max="16384" width="9.109375" style="1"/>
  </cols>
  <sheetData>
    <row r="1" spans="2:39" x14ac:dyDescent="0.3">
      <c r="B1" s="37" t="s">
        <v>26</v>
      </c>
      <c r="C1" s="165" t="s">
        <v>168</v>
      </c>
      <c r="D1" s="165"/>
      <c r="E1" s="165"/>
      <c r="F1" s="165"/>
      <c r="G1" s="165"/>
      <c r="H1" s="165"/>
      <c r="I1" s="165"/>
      <c r="J1" s="165"/>
      <c r="K1" s="165"/>
      <c r="L1" s="165"/>
      <c r="M1" s="165"/>
      <c r="N1" s="165"/>
      <c r="O1" s="165"/>
      <c r="P1" s="165"/>
      <c r="Q1" s="165"/>
      <c r="R1" s="165"/>
      <c r="S1" s="165"/>
      <c r="T1" s="165"/>
      <c r="U1" s="165"/>
    </row>
    <row r="2" spans="2:39" x14ac:dyDescent="0.3">
      <c r="B2" s="37" t="s">
        <v>28</v>
      </c>
      <c r="C2" s="165" t="s">
        <v>48</v>
      </c>
      <c r="D2" s="165"/>
      <c r="E2" s="165"/>
      <c r="F2" s="165"/>
      <c r="G2" s="165"/>
      <c r="H2" s="165"/>
      <c r="I2" s="165"/>
      <c r="J2" s="165"/>
      <c r="K2" s="165"/>
      <c r="L2" s="165"/>
      <c r="M2" s="165"/>
      <c r="N2" s="165"/>
      <c r="O2" s="165"/>
      <c r="P2" s="165"/>
      <c r="Q2" s="165"/>
      <c r="R2" s="165"/>
      <c r="S2" s="165"/>
      <c r="T2" s="165"/>
      <c r="U2" s="165"/>
    </row>
    <row r="3" spans="2:39" ht="30" customHeight="1" x14ac:dyDescent="0.3">
      <c r="B3" s="38" t="s">
        <v>30</v>
      </c>
      <c r="C3" s="189" t="s">
        <v>169</v>
      </c>
      <c r="D3" s="189"/>
      <c r="E3" s="189"/>
      <c r="F3" s="189"/>
      <c r="G3" s="189"/>
      <c r="H3" s="189"/>
      <c r="I3" s="189"/>
      <c r="J3" s="189"/>
      <c r="K3" s="189"/>
      <c r="L3" s="189"/>
      <c r="M3" s="189"/>
      <c r="N3" s="189"/>
      <c r="O3" s="189"/>
      <c r="P3" s="189"/>
      <c r="Q3" s="189"/>
      <c r="R3" s="189"/>
      <c r="S3" s="189"/>
      <c r="T3" s="189"/>
      <c r="U3" s="189"/>
    </row>
    <row r="5" spans="2:39" ht="15" thickBot="1" x14ac:dyDescent="0.35"/>
    <row r="6" spans="2:39" ht="16.2" thickBot="1" x14ac:dyDescent="0.4">
      <c r="B6" s="15" t="s">
        <v>53</v>
      </c>
      <c r="C6" s="161" t="s">
        <v>33</v>
      </c>
      <c r="D6" s="162"/>
      <c r="E6" s="162"/>
      <c r="F6" s="162"/>
      <c r="G6" s="162"/>
      <c r="H6" s="163"/>
      <c r="I6" s="161" t="s">
        <v>34</v>
      </c>
      <c r="J6" s="162"/>
      <c r="K6" s="162"/>
      <c r="L6" s="162"/>
      <c r="M6" s="162"/>
      <c r="N6" s="163"/>
      <c r="O6" s="164" t="s">
        <v>35</v>
      </c>
      <c r="P6" s="162"/>
      <c r="Q6" s="162"/>
      <c r="R6" s="162"/>
      <c r="S6" s="162"/>
      <c r="T6" s="163"/>
    </row>
    <row r="7" spans="2:39" ht="16.2" thickBot="1" x14ac:dyDescent="0.4">
      <c r="B7" s="14" t="s">
        <v>54</v>
      </c>
      <c r="C7" s="159" t="s">
        <v>33</v>
      </c>
      <c r="D7" s="160"/>
      <c r="E7" s="159" t="s">
        <v>34</v>
      </c>
      <c r="F7" s="160"/>
      <c r="G7" s="159" t="s">
        <v>35</v>
      </c>
      <c r="H7" s="160"/>
      <c r="I7" s="159" t="s">
        <v>33</v>
      </c>
      <c r="J7" s="160"/>
      <c r="K7" s="159" t="s">
        <v>34</v>
      </c>
      <c r="L7" s="160"/>
      <c r="M7" s="159" t="s">
        <v>35</v>
      </c>
      <c r="N7" s="160"/>
      <c r="O7" s="159" t="s">
        <v>33</v>
      </c>
      <c r="P7" s="160"/>
      <c r="Q7" s="159" t="s">
        <v>34</v>
      </c>
      <c r="R7" s="160"/>
      <c r="S7" s="159" t="s">
        <v>35</v>
      </c>
      <c r="T7" s="160"/>
    </row>
    <row r="8" spans="2:39" ht="15" thickBot="1" x14ac:dyDescent="0.35">
      <c r="B8" s="15" t="s">
        <v>37</v>
      </c>
      <c r="C8" s="190">
        <v>1</v>
      </c>
      <c r="D8" s="191"/>
      <c r="E8" s="190">
        <v>2</v>
      </c>
      <c r="F8" s="191"/>
      <c r="G8" s="190">
        <v>3</v>
      </c>
      <c r="H8" s="191"/>
      <c r="I8" s="190">
        <v>4</v>
      </c>
      <c r="J8" s="191"/>
      <c r="K8" s="190">
        <v>5</v>
      </c>
      <c r="L8" s="191"/>
      <c r="M8" s="190">
        <v>6</v>
      </c>
      <c r="N8" s="191"/>
      <c r="O8" s="190">
        <v>7</v>
      </c>
      <c r="P8" s="191"/>
      <c r="Q8" s="190">
        <v>8</v>
      </c>
      <c r="R8" s="191"/>
      <c r="S8" s="190">
        <v>9</v>
      </c>
      <c r="T8" s="191"/>
    </row>
    <row r="9" spans="2:39" x14ac:dyDescent="0.3">
      <c r="B9" s="24" t="s">
        <v>39</v>
      </c>
      <c r="C9" s="155" t="s">
        <v>146</v>
      </c>
      <c r="D9" s="156"/>
      <c r="E9" s="179">
        <v>71111.600000000006</v>
      </c>
      <c r="F9" s="180"/>
      <c r="G9" s="129">
        <v>52677.7</v>
      </c>
      <c r="H9" s="130"/>
      <c r="I9" s="154">
        <v>230732</v>
      </c>
      <c r="J9" s="130"/>
      <c r="K9" s="129">
        <v>445721.59999999998</v>
      </c>
      <c r="L9" s="130"/>
      <c r="M9" s="129">
        <v>491656.6</v>
      </c>
      <c r="N9" s="130"/>
      <c r="O9" s="129">
        <v>2114852.7000000002</v>
      </c>
      <c r="P9" s="130"/>
      <c r="Q9" s="129">
        <v>2280636.2999999998</v>
      </c>
      <c r="R9" s="130"/>
      <c r="S9" s="129">
        <v>3204717</v>
      </c>
      <c r="T9" s="130"/>
    </row>
    <row r="10" spans="2:39" ht="15" thickBot="1" x14ac:dyDescent="0.35">
      <c r="B10" s="13" t="s">
        <v>40</v>
      </c>
      <c r="C10" s="149" t="s">
        <v>146</v>
      </c>
      <c r="D10" s="150"/>
      <c r="E10" s="198">
        <v>1812.3</v>
      </c>
      <c r="F10" s="199"/>
      <c r="G10" s="131">
        <v>2893.7</v>
      </c>
      <c r="H10" s="132"/>
      <c r="I10" s="148">
        <v>156207.20000000001</v>
      </c>
      <c r="J10" s="132"/>
      <c r="K10" s="131">
        <v>303734.40000000002</v>
      </c>
      <c r="L10" s="132"/>
      <c r="M10" s="131">
        <v>317014.2</v>
      </c>
      <c r="N10" s="132"/>
      <c r="O10" s="131">
        <v>1382228.2</v>
      </c>
      <c r="P10" s="132"/>
      <c r="Q10" s="131">
        <v>1544887.2</v>
      </c>
      <c r="R10" s="132"/>
      <c r="S10" s="131">
        <v>2034839.4</v>
      </c>
      <c r="T10" s="132"/>
    </row>
    <row r="11" spans="2:39" ht="15" thickBot="1" x14ac:dyDescent="0.35">
      <c r="B11" s="20"/>
      <c r="C11" s="65" t="s">
        <v>41</v>
      </c>
      <c r="D11" s="66" t="s">
        <v>42</v>
      </c>
      <c r="E11" s="65" t="s">
        <v>41</v>
      </c>
      <c r="F11" s="66" t="s">
        <v>42</v>
      </c>
      <c r="G11" s="65" t="s">
        <v>41</v>
      </c>
      <c r="H11" s="66" t="s">
        <v>42</v>
      </c>
      <c r="I11" s="65" t="s">
        <v>41</v>
      </c>
      <c r="J11" s="66" t="s">
        <v>42</v>
      </c>
      <c r="K11" s="65" t="s">
        <v>41</v>
      </c>
      <c r="L11" s="66" t="s">
        <v>42</v>
      </c>
      <c r="M11" s="65" t="s">
        <v>41</v>
      </c>
      <c r="N11" s="66" t="s">
        <v>42</v>
      </c>
      <c r="O11" s="65" t="s">
        <v>41</v>
      </c>
      <c r="P11" s="66" t="s">
        <v>42</v>
      </c>
      <c r="Q11" s="65" t="s">
        <v>41</v>
      </c>
      <c r="R11" s="66" t="s">
        <v>42</v>
      </c>
      <c r="S11" s="65" t="s">
        <v>41</v>
      </c>
      <c r="T11" s="66" t="s">
        <v>42</v>
      </c>
    </row>
    <row r="12" spans="2:39" x14ac:dyDescent="0.3">
      <c r="B12" s="21" t="s">
        <v>43</v>
      </c>
      <c r="C12" s="54" t="s">
        <v>146</v>
      </c>
      <c r="D12" s="55" t="s">
        <v>146</v>
      </c>
      <c r="E12" s="54">
        <v>207</v>
      </c>
      <c r="F12" s="55">
        <v>611.70000000000005</v>
      </c>
      <c r="G12" s="54">
        <v>498.3</v>
      </c>
      <c r="H12" s="55">
        <v>1205.0999999999999</v>
      </c>
      <c r="I12" s="54">
        <v>85218.2</v>
      </c>
      <c r="J12" s="55">
        <v>125192.7</v>
      </c>
      <c r="K12" s="54">
        <v>199338.6</v>
      </c>
      <c r="L12" s="55">
        <v>255107.5</v>
      </c>
      <c r="M12" s="54">
        <v>251940</v>
      </c>
      <c r="N12" s="55">
        <v>287502.09999999998</v>
      </c>
      <c r="O12" s="54">
        <v>1114028.3999999999</v>
      </c>
      <c r="P12" s="55">
        <v>1267151.7</v>
      </c>
      <c r="Q12" s="54">
        <v>1358615.7</v>
      </c>
      <c r="R12" s="55">
        <v>1477422.8</v>
      </c>
      <c r="S12" s="54">
        <v>1839611.1</v>
      </c>
      <c r="T12" s="55">
        <v>1945477.1</v>
      </c>
    </row>
    <row r="13" spans="2:39" x14ac:dyDescent="0.3">
      <c r="B13" s="22" t="s">
        <v>44</v>
      </c>
      <c r="C13" s="28" t="s">
        <v>146</v>
      </c>
      <c r="D13" s="59" t="s">
        <v>146</v>
      </c>
      <c r="E13" s="58">
        <v>8.8000000000000007</v>
      </c>
      <c r="F13" s="59">
        <v>349.6</v>
      </c>
      <c r="G13" s="58">
        <v>21.2</v>
      </c>
      <c r="H13" s="59">
        <v>688.7</v>
      </c>
      <c r="I13" s="58">
        <v>3631.9</v>
      </c>
      <c r="J13" s="59">
        <v>71546</v>
      </c>
      <c r="K13" s="58">
        <v>8495.6</v>
      </c>
      <c r="L13" s="59">
        <v>145790.5</v>
      </c>
      <c r="M13" s="58">
        <v>10737.4</v>
      </c>
      <c r="N13" s="59">
        <v>164303.6</v>
      </c>
      <c r="O13" s="58">
        <v>47478.8</v>
      </c>
      <c r="P13" s="59">
        <v>724160.3</v>
      </c>
      <c r="Q13" s="58">
        <v>57902.9</v>
      </c>
      <c r="R13" s="59">
        <v>844327.4</v>
      </c>
      <c r="S13" s="58">
        <v>78402.399999999994</v>
      </c>
      <c r="T13" s="59">
        <v>1111814.2</v>
      </c>
    </row>
    <row r="14" spans="2:39" x14ac:dyDescent="0.3">
      <c r="B14" s="22" t="s">
        <v>45</v>
      </c>
      <c r="C14" s="58" t="s">
        <v>146</v>
      </c>
      <c r="D14" s="59" t="s">
        <v>146</v>
      </c>
      <c r="E14" s="58">
        <v>198.2</v>
      </c>
      <c r="F14" s="59">
        <v>262.10000000000002</v>
      </c>
      <c r="G14" s="58">
        <v>477.1</v>
      </c>
      <c r="H14" s="59">
        <v>516.4</v>
      </c>
      <c r="I14" s="58">
        <v>81586.3</v>
      </c>
      <c r="J14" s="59">
        <v>53646.8</v>
      </c>
      <c r="K14" s="58">
        <v>190843</v>
      </c>
      <c r="L14" s="59">
        <v>109316.9</v>
      </c>
      <c r="M14" s="58">
        <v>241202.6</v>
      </c>
      <c r="N14" s="59">
        <v>123198.5</v>
      </c>
      <c r="O14" s="58">
        <v>1066549.6000000001</v>
      </c>
      <c r="P14" s="59">
        <v>542991.4</v>
      </c>
      <c r="Q14" s="58">
        <v>1300712.8999999999</v>
      </c>
      <c r="R14" s="59">
        <v>633095.4</v>
      </c>
      <c r="S14" s="58">
        <v>1761208.7</v>
      </c>
      <c r="T14" s="59">
        <v>833662.9</v>
      </c>
    </row>
    <row r="15" spans="2:39" x14ac:dyDescent="0.3">
      <c r="B15" s="22" t="s">
        <v>46</v>
      </c>
      <c r="C15" s="58" t="s">
        <v>146</v>
      </c>
      <c r="D15" s="59" t="s">
        <v>146</v>
      </c>
      <c r="E15" s="58">
        <v>198.1</v>
      </c>
      <c r="F15" s="59">
        <v>261.7</v>
      </c>
      <c r="G15" s="58">
        <v>477</v>
      </c>
      <c r="H15" s="59">
        <v>516</v>
      </c>
      <c r="I15" s="58">
        <v>81586.3</v>
      </c>
      <c r="J15" s="59">
        <v>53646.400000000001</v>
      </c>
      <c r="K15" s="58">
        <v>190843</v>
      </c>
      <c r="L15" s="59">
        <v>109316.5</v>
      </c>
      <c r="M15" s="58">
        <v>241202.6</v>
      </c>
      <c r="N15" s="59">
        <v>123198.1</v>
      </c>
      <c r="O15" s="58">
        <v>1066549.6000000001</v>
      </c>
      <c r="P15" s="59">
        <v>542991</v>
      </c>
      <c r="Q15" s="58">
        <v>1300712.8</v>
      </c>
      <c r="R15" s="59">
        <v>633095</v>
      </c>
      <c r="S15" s="58">
        <v>1761208.7</v>
      </c>
      <c r="T15" s="59">
        <v>833662.5</v>
      </c>
    </row>
    <row r="16" spans="2:39" ht="15" thickBot="1" x14ac:dyDescent="0.35">
      <c r="B16" s="23" t="s">
        <v>47</v>
      </c>
      <c r="C16" s="56" t="s">
        <v>146</v>
      </c>
      <c r="D16" s="57" t="s">
        <v>146</v>
      </c>
      <c r="E16" s="56">
        <v>990.7</v>
      </c>
      <c r="F16" s="57">
        <v>65.400000000000006</v>
      </c>
      <c r="G16" s="56">
        <v>2385.1999999999998</v>
      </c>
      <c r="H16" s="57">
        <v>129</v>
      </c>
      <c r="I16" s="56">
        <v>407931.3</v>
      </c>
      <c r="J16" s="57">
        <v>13411.6</v>
      </c>
      <c r="K16" s="56">
        <v>954214.8</v>
      </c>
      <c r="L16" s="57">
        <v>27329.1</v>
      </c>
      <c r="M16" s="56">
        <v>1206012.8</v>
      </c>
      <c r="N16" s="57">
        <v>30799.5</v>
      </c>
      <c r="O16" s="56">
        <v>5332748</v>
      </c>
      <c r="P16" s="57">
        <v>135747.70000000001</v>
      </c>
      <c r="Q16" s="56">
        <v>6503564.2000000002</v>
      </c>
      <c r="R16" s="57">
        <v>158273.70000000001</v>
      </c>
      <c r="S16" s="56">
        <v>8806043.5999999996</v>
      </c>
      <c r="T16" s="57">
        <v>208415.6</v>
      </c>
      <c r="AE16" s="52" t="e">
        <f>C16-D16</f>
        <v>#VALUE!</v>
      </c>
      <c r="AF16" s="52">
        <f>E16-F16</f>
        <v>925.30000000000007</v>
      </c>
      <c r="AG16" s="52">
        <f>G16-H16</f>
        <v>2256.1999999999998</v>
      </c>
      <c r="AH16" s="52">
        <f>I16-J16</f>
        <v>394519.7</v>
      </c>
      <c r="AI16" s="52">
        <f>K16-L16</f>
        <v>926885.70000000007</v>
      </c>
      <c r="AJ16" s="52">
        <f>M16-N16</f>
        <v>1175213.3</v>
      </c>
      <c r="AK16" s="52">
        <f>O16-P16</f>
        <v>5197000.3</v>
      </c>
      <c r="AL16" s="52">
        <f>Q16-R16</f>
        <v>6345290.5</v>
      </c>
      <c r="AM16" s="52">
        <f>S16-T16</f>
        <v>8597628</v>
      </c>
    </row>
  </sheetData>
  <sheetProtection algorithmName="SHA-512" hashValue="xmdCCgcEsXnPocWcELswFQZWgVEynX7nG8Z7Cb4M570+vGgkh2kQd8pdrZJvHw+tfTsmxQ+oBRw1Mi9R5Cn+Xw==" saltValue="MuvsqH7/QTorIY+hif+0OA==" spinCount="100000" sheet="1" objects="1" scenarios="1"/>
  <mergeCells count="42">
    <mergeCell ref="M10:N10"/>
    <mergeCell ref="O10:P10"/>
    <mergeCell ref="Q10:R10"/>
    <mergeCell ref="S10:T10"/>
    <mergeCell ref="C10:D10"/>
    <mergeCell ref="E10:F10"/>
    <mergeCell ref="G10:H10"/>
    <mergeCell ref="I10:J10"/>
    <mergeCell ref="K10:L10"/>
    <mergeCell ref="Q8:R8"/>
    <mergeCell ref="S8:T8"/>
    <mergeCell ref="C9:D9"/>
    <mergeCell ref="E9:F9"/>
    <mergeCell ref="G9:H9"/>
    <mergeCell ref="I9:J9"/>
    <mergeCell ref="K9:L9"/>
    <mergeCell ref="M9:N9"/>
    <mergeCell ref="O9:P9"/>
    <mergeCell ref="Q9:R9"/>
    <mergeCell ref="S9:T9"/>
    <mergeCell ref="O7:P7"/>
    <mergeCell ref="Q7:R7"/>
    <mergeCell ref="S7:T7"/>
    <mergeCell ref="C8:D8"/>
    <mergeCell ref="E8:F8"/>
    <mergeCell ref="G8:H8"/>
    <mergeCell ref="I8:J8"/>
    <mergeCell ref="K8:L8"/>
    <mergeCell ref="M8:N8"/>
    <mergeCell ref="O8:P8"/>
    <mergeCell ref="C7:D7"/>
    <mergeCell ref="E7:F7"/>
    <mergeCell ref="G7:H7"/>
    <mergeCell ref="I7:J7"/>
    <mergeCell ref="K7:L7"/>
    <mergeCell ref="M7:N7"/>
    <mergeCell ref="C1:U1"/>
    <mergeCell ref="C2:U2"/>
    <mergeCell ref="C3:U3"/>
    <mergeCell ref="C6:H6"/>
    <mergeCell ref="I6:N6"/>
    <mergeCell ref="O6:T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517A4-C8A1-4E50-8034-C8CC616C1815}">
  <dimension ref="B1:AM32"/>
  <sheetViews>
    <sheetView workbookViewId="0">
      <selection activeCell="C31" sqref="C31"/>
    </sheetView>
  </sheetViews>
  <sheetFormatPr defaultColWidth="9.109375" defaultRowHeight="14.4" x14ac:dyDescent="0.3"/>
  <cols>
    <col min="1" max="1" width="9.109375" style="1"/>
    <col min="2" max="2" width="25.5546875" style="10" bestFit="1" customWidth="1"/>
    <col min="3" max="15" width="10.6640625" style="1" customWidth="1"/>
    <col min="16" max="16" width="11.33203125" style="1" bestFit="1" customWidth="1"/>
    <col min="17" max="17" width="10.6640625" style="1" customWidth="1"/>
    <col min="18" max="18" width="11.33203125" style="1" bestFit="1" customWidth="1"/>
    <col min="19" max="19" width="11.109375" style="1" bestFit="1" customWidth="1"/>
    <col min="20" max="20" width="11.33203125" style="1" bestFit="1" customWidth="1"/>
    <col min="21" max="16384" width="9.109375" style="1"/>
  </cols>
  <sheetData>
    <row r="1" spans="2:21" x14ac:dyDescent="0.3">
      <c r="B1" s="37" t="s">
        <v>26</v>
      </c>
      <c r="C1" s="165" t="s">
        <v>170</v>
      </c>
      <c r="D1" s="165"/>
      <c r="E1" s="165"/>
      <c r="F1" s="165"/>
      <c r="G1" s="165"/>
      <c r="H1" s="165"/>
      <c r="I1" s="165"/>
      <c r="J1" s="165"/>
      <c r="K1" s="165"/>
      <c r="L1" s="165"/>
      <c r="M1" s="165"/>
      <c r="N1" s="165"/>
      <c r="O1" s="165"/>
      <c r="P1" s="165"/>
      <c r="Q1" s="165"/>
      <c r="R1" s="165"/>
      <c r="S1" s="165"/>
      <c r="T1" s="165"/>
      <c r="U1" s="165"/>
    </row>
    <row r="2" spans="2:21" x14ac:dyDescent="0.3">
      <c r="B2" s="37" t="s">
        <v>28</v>
      </c>
      <c r="C2" s="165" t="s">
        <v>158</v>
      </c>
      <c r="D2" s="165"/>
      <c r="E2" s="165"/>
      <c r="F2" s="165"/>
      <c r="G2" s="165"/>
      <c r="H2" s="165"/>
      <c r="I2" s="165"/>
      <c r="J2" s="165"/>
      <c r="K2" s="165"/>
      <c r="L2" s="165"/>
      <c r="M2" s="165"/>
      <c r="N2" s="165"/>
      <c r="O2" s="165"/>
      <c r="P2" s="165"/>
      <c r="Q2" s="165"/>
      <c r="R2" s="165"/>
      <c r="S2" s="165"/>
      <c r="T2" s="165"/>
      <c r="U2" s="165"/>
    </row>
    <row r="3" spans="2:21" ht="30" customHeight="1" x14ac:dyDescent="0.3">
      <c r="B3" s="38" t="s">
        <v>30</v>
      </c>
      <c r="C3" s="189" t="s">
        <v>171</v>
      </c>
      <c r="D3" s="189"/>
      <c r="E3" s="189"/>
      <c r="F3" s="189"/>
      <c r="G3" s="189"/>
      <c r="H3" s="189"/>
      <c r="I3" s="189"/>
      <c r="J3" s="189"/>
      <c r="K3" s="189"/>
      <c r="L3" s="189"/>
      <c r="M3" s="189"/>
      <c r="N3" s="189"/>
      <c r="O3" s="189"/>
      <c r="P3" s="189"/>
      <c r="Q3" s="189"/>
      <c r="R3" s="189"/>
      <c r="S3" s="189"/>
      <c r="T3" s="189"/>
      <c r="U3" s="189"/>
    </row>
    <row r="5" spans="2:21" ht="15.75" customHeight="1" x14ac:dyDescent="0.45">
      <c r="B5" s="64"/>
      <c r="C5" s="64"/>
      <c r="D5" s="64"/>
      <c r="E5" s="64"/>
      <c r="F5" s="64"/>
      <c r="G5" s="64"/>
      <c r="H5" s="64"/>
      <c r="I5" s="64"/>
      <c r="J5" s="64"/>
      <c r="K5" s="64"/>
      <c r="L5" s="64"/>
      <c r="M5" s="64"/>
      <c r="N5" s="64"/>
      <c r="O5" s="64"/>
      <c r="P5" s="64"/>
      <c r="Q5" s="64"/>
      <c r="R5" s="64"/>
      <c r="S5" s="64"/>
      <c r="T5" s="64"/>
    </row>
    <row r="6" spans="2:21" ht="18.600000000000001" thickBot="1" x14ac:dyDescent="0.4">
      <c r="B6" s="195" t="s">
        <v>160</v>
      </c>
      <c r="C6" s="195"/>
      <c r="D6" s="195"/>
      <c r="E6" s="195"/>
      <c r="F6" s="195"/>
      <c r="G6" s="195"/>
      <c r="H6" s="195"/>
      <c r="I6" s="195"/>
      <c r="J6" s="195"/>
      <c r="K6" s="195"/>
      <c r="L6" s="195"/>
      <c r="M6" s="195"/>
      <c r="N6" s="195"/>
      <c r="O6" s="195"/>
      <c r="P6" s="195"/>
      <c r="Q6" s="195"/>
      <c r="R6" s="195"/>
      <c r="S6" s="195"/>
      <c r="T6" s="195"/>
    </row>
    <row r="7" spans="2:21" ht="16.2" thickBot="1" x14ac:dyDescent="0.4">
      <c r="B7" s="15" t="s">
        <v>53</v>
      </c>
      <c r="C7" s="161" t="s">
        <v>33</v>
      </c>
      <c r="D7" s="162"/>
      <c r="E7" s="162"/>
      <c r="F7" s="162"/>
      <c r="G7" s="162"/>
      <c r="H7" s="163"/>
      <c r="I7" s="161" t="s">
        <v>34</v>
      </c>
      <c r="J7" s="162"/>
      <c r="K7" s="162"/>
      <c r="L7" s="162"/>
      <c r="M7" s="162"/>
      <c r="N7" s="163"/>
      <c r="O7" s="164" t="s">
        <v>35</v>
      </c>
      <c r="P7" s="162"/>
      <c r="Q7" s="162"/>
      <c r="R7" s="162"/>
      <c r="S7" s="162"/>
      <c r="T7" s="163"/>
    </row>
    <row r="8" spans="2:21" ht="16.2" thickBot="1" x14ac:dyDescent="0.4">
      <c r="B8" s="14" t="s">
        <v>54</v>
      </c>
      <c r="C8" s="159" t="s">
        <v>33</v>
      </c>
      <c r="D8" s="160"/>
      <c r="E8" s="159" t="s">
        <v>34</v>
      </c>
      <c r="F8" s="160"/>
      <c r="G8" s="159" t="s">
        <v>35</v>
      </c>
      <c r="H8" s="160"/>
      <c r="I8" s="159" t="s">
        <v>33</v>
      </c>
      <c r="J8" s="160"/>
      <c r="K8" s="159" t="s">
        <v>34</v>
      </c>
      <c r="L8" s="160"/>
      <c r="M8" s="159" t="s">
        <v>35</v>
      </c>
      <c r="N8" s="160"/>
      <c r="O8" s="159" t="s">
        <v>33</v>
      </c>
      <c r="P8" s="160"/>
      <c r="Q8" s="159" t="s">
        <v>34</v>
      </c>
      <c r="R8" s="160"/>
      <c r="S8" s="159" t="s">
        <v>35</v>
      </c>
      <c r="T8" s="160"/>
    </row>
    <row r="9" spans="2:21" ht="15" thickBot="1" x14ac:dyDescent="0.35">
      <c r="B9" s="15" t="s">
        <v>37</v>
      </c>
      <c r="C9" s="204">
        <v>1</v>
      </c>
      <c r="D9" s="205"/>
      <c r="E9" s="204">
        <v>2</v>
      </c>
      <c r="F9" s="205"/>
      <c r="G9" s="204">
        <v>3</v>
      </c>
      <c r="H9" s="205"/>
      <c r="I9" s="204">
        <v>4</v>
      </c>
      <c r="J9" s="205"/>
      <c r="K9" s="204">
        <v>5</v>
      </c>
      <c r="L9" s="205"/>
      <c r="M9" s="204">
        <v>6</v>
      </c>
      <c r="N9" s="205"/>
      <c r="O9" s="204">
        <v>7</v>
      </c>
      <c r="P9" s="205"/>
      <c r="Q9" s="204">
        <v>8</v>
      </c>
      <c r="R9" s="205"/>
      <c r="S9" s="204">
        <v>9</v>
      </c>
      <c r="T9" s="205"/>
    </row>
    <row r="10" spans="2:21" x14ac:dyDescent="0.3">
      <c r="B10" s="21" t="s">
        <v>38</v>
      </c>
      <c r="C10" s="151">
        <v>0</v>
      </c>
      <c r="D10" s="152"/>
      <c r="E10" s="153">
        <v>0</v>
      </c>
      <c r="F10" s="206"/>
      <c r="G10" s="127">
        <v>0</v>
      </c>
      <c r="H10" s="128"/>
      <c r="I10" s="153">
        <v>52</v>
      </c>
      <c r="J10" s="206"/>
      <c r="K10" s="127">
        <v>78</v>
      </c>
      <c r="L10" s="128"/>
      <c r="M10" s="153">
        <v>88</v>
      </c>
      <c r="N10" s="206"/>
      <c r="O10" s="127">
        <v>100</v>
      </c>
      <c r="P10" s="128"/>
      <c r="Q10" s="153">
        <v>100</v>
      </c>
      <c r="R10" s="206"/>
      <c r="S10" s="127">
        <v>100</v>
      </c>
      <c r="T10" s="128"/>
    </row>
    <row r="11" spans="2:21" x14ac:dyDescent="0.3">
      <c r="B11" s="25" t="s">
        <v>39</v>
      </c>
      <c r="C11" s="155">
        <v>34985</v>
      </c>
      <c r="D11" s="156"/>
      <c r="E11" s="154">
        <v>71112</v>
      </c>
      <c r="F11" s="207"/>
      <c r="G11" s="129">
        <v>52678</v>
      </c>
      <c r="H11" s="130"/>
      <c r="I11" s="154">
        <v>187116</v>
      </c>
      <c r="J11" s="207"/>
      <c r="K11" s="129">
        <v>293406</v>
      </c>
      <c r="L11" s="130"/>
      <c r="M11" s="154">
        <v>326454</v>
      </c>
      <c r="N11" s="207"/>
      <c r="O11" s="129">
        <v>682822</v>
      </c>
      <c r="P11" s="130"/>
      <c r="Q11" s="154">
        <v>718084</v>
      </c>
      <c r="R11" s="207"/>
      <c r="S11" s="129">
        <v>914879</v>
      </c>
      <c r="T11" s="130"/>
    </row>
    <row r="12" spans="2:21" ht="15" thickBot="1" x14ac:dyDescent="0.35">
      <c r="B12" s="23" t="s">
        <v>40</v>
      </c>
      <c r="C12" s="149">
        <v>9562</v>
      </c>
      <c r="D12" s="150"/>
      <c r="E12" s="148">
        <v>23724</v>
      </c>
      <c r="F12" s="208"/>
      <c r="G12" s="131">
        <v>14524</v>
      </c>
      <c r="H12" s="132"/>
      <c r="I12" s="148">
        <v>112762</v>
      </c>
      <c r="J12" s="208"/>
      <c r="K12" s="131">
        <v>153501</v>
      </c>
      <c r="L12" s="132"/>
      <c r="M12" s="148">
        <v>145812</v>
      </c>
      <c r="N12" s="208"/>
      <c r="O12" s="131">
        <v>118826</v>
      </c>
      <c r="P12" s="132"/>
      <c r="Q12" s="148">
        <v>121541</v>
      </c>
      <c r="R12" s="208"/>
      <c r="S12" s="131">
        <v>73520</v>
      </c>
      <c r="T12" s="132"/>
    </row>
    <row r="13" spans="2:21" ht="15" thickBot="1" x14ac:dyDescent="0.35">
      <c r="B13" s="20"/>
      <c r="C13" s="30" t="s">
        <v>41</v>
      </c>
      <c r="D13" s="31" t="s">
        <v>42</v>
      </c>
      <c r="E13" s="30" t="s">
        <v>41</v>
      </c>
      <c r="F13" s="31" t="s">
        <v>42</v>
      </c>
      <c r="G13" s="30" t="s">
        <v>41</v>
      </c>
      <c r="H13" s="31" t="s">
        <v>42</v>
      </c>
      <c r="I13" s="30" t="s">
        <v>41</v>
      </c>
      <c r="J13" s="31" t="s">
        <v>42</v>
      </c>
      <c r="K13" s="30" t="s">
        <v>41</v>
      </c>
      <c r="L13" s="31" t="s">
        <v>42</v>
      </c>
      <c r="M13" s="30" t="s">
        <v>41</v>
      </c>
      <c r="N13" s="31" t="s">
        <v>42</v>
      </c>
      <c r="O13" s="30" t="s">
        <v>41</v>
      </c>
      <c r="P13" s="31" t="s">
        <v>42</v>
      </c>
      <c r="Q13" s="30" t="s">
        <v>41</v>
      </c>
      <c r="R13" s="31" t="s">
        <v>42</v>
      </c>
      <c r="S13" s="30" t="s">
        <v>41</v>
      </c>
      <c r="T13" s="31" t="s">
        <v>42</v>
      </c>
    </row>
    <row r="14" spans="2:21" x14ac:dyDescent="0.3">
      <c r="B14" s="11" t="s">
        <v>43</v>
      </c>
      <c r="C14" s="60">
        <v>4361</v>
      </c>
      <c r="D14" s="61">
        <v>7997</v>
      </c>
      <c r="E14" s="5">
        <v>13441</v>
      </c>
      <c r="F14" s="4">
        <v>20792</v>
      </c>
      <c r="G14" s="5">
        <v>7300</v>
      </c>
      <c r="H14" s="4">
        <v>12401</v>
      </c>
      <c r="I14" s="5">
        <v>83318</v>
      </c>
      <c r="J14" s="4">
        <v>105280</v>
      </c>
      <c r="K14" s="5">
        <v>112144</v>
      </c>
      <c r="L14" s="4">
        <v>142679</v>
      </c>
      <c r="M14" s="5">
        <v>105930</v>
      </c>
      <c r="N14" s="4">
        <v>135160</v>
      </c>
      <c r="O14" s="5">
        <v>58798</v>
      </c>
      <c r="P14" s="4">
        <v>100974</v>
      </c>
      <c r="Q14" s="5">
        <v>59298</v>
      </c>
      <c r="R14" s="4">
        <v>102955</v>
      </c>
      <c r="S14" s="5">
        <v>27173</v>
      </c>
      <c r="T14" s="4">
        <v>58675</v>
      </c>
    </row>
    <row r="15" spans="2:21" x14ac:dyDescent="0.3">
      <c r="B15" s="12" t="s">
        <v>44</v>
      </c>
      <c r="C15" s="58">
        <v>186</v>
      </c>
      <c r="D15" s="59">
        <v>4570</v>
      </c>
      <c r="E15" s="6">
        <v>573</v>
      </c>
      <c r="F15" s="2">
        <v>11882</v>
      </c>
      <c r="G15" s="6">
        <v>311</v>
      </c>
      <c r="H15" s="2">
        <v>7087</v>
      </c>
      <c r="I15" s="6">
        <v>5410</v>
      </c>
      <c r="J15" s="2">
        <v>85092</v>
      </c>
      <c r="K15" s="6">
        <v>11271</v>
      </c>
      <c r="L15" s="2">
        <v>168585</v>
      </c>
      <c r="M15" s="6">
        <v>11555</v>
      </c>
      <c r="N15" s="2">
        <v>171653</v>
      </c>
      <c r="O15" s="6">
        <v>63538</v>
      </c>
      <c r="P15" s="2">
        <v>876092</v>
      </c>
      <c r="Q15" s="6">
        <v>69122</v>
      </c>
      <c r="R15" s="2">
        <v>951815</v>
      </c>
      <c r="S15" s="6">
        <v>98749</v>
      </c>
      <c r="T15" s="2">
        <v>1342144</v>
      </c>
    </row>
    <row r="16" spans="2:21" x14ac:dyDescent="0.3">
      <c r="B16" s="12" t="s">
        <v>45</v>
      </c>
      <c r="C16" s="58">
        <v>4175</v>
      </c>
      <c r="D16" s="59">
        <v>3427</v>
      </c>
      <c r="E16" s="6">
        <v>12869</v>
      </c>
      <c r="F16" s="2">
        <v>8910</v>
      </c>
      <c r="G16" s="6">
        <v>6988</v>
      </c>
      <c r="H16" s="2">
        <v>5314</v>
      </c>
      <c r="I16" s="6">
        <v>77908</v>
      </c>
      <c r="J16" s="2">
        <v>20188</v>
      </c>
      <c r="K16" s="6">
        <v>100873</v>
      </c>
      <c r="L16" s="2">
        <v>-25907</v>
      </c>
      <c r="M16" s="6">
        <v>94374</v>
      </c>
      <c r="N16" s="2">
        <v>-36493</v>
      </c>
      <c r="O16" s="6">
        <v>-4740</v>
      </c>
      <c r="P16" s="2">
        <v>-775117</v>
      </c>
      <c r="Q16" s="6">
        <v>-9824</v>
      </c>
      <c r="R16" s="2">
        <v>-848860</v>
      </c>
      <c r="S16" s="6">
        <v>-71576</v>
      </c>
      <c r="T16" s="2">
        <v>-1283469</v>
      </c>
    </row>
    <row r="17" spans="2:39" x14ac:dyDescent="0.3">
      <c r="B17" s="12" t="s">
        <v>46</v>
      </c>
      <c r="C17" s="58">
        <v>4175</v>
      </c>
      <c r="D17" s="59">
        <v>3423</v>
      </c>
      <c r="E17" s="6">
        <v>12868</v>
      </c>
      <c r="F17" s="2">
        <v>8906</v>
      </c>
      <c r="G17" s="6">
        <v>6988</v>
      </c>
      <c r="H17" s="2">
        <v>5310</v>
      </c>
      <c r="I17" s="6">
        <v>77908</v>
      </c>
      <c r="J17" s="2">
        <v>20184</v>
      </c>
      <c r="K17" s="6">
        <v>100873</v>
      </c>
      <c r="L17" s="2">
        <v>-25911</v>
      </c>
      <c r="M17" s="6">
        <v>94374</v>
      </c>
      <c r="N17" s="2">
        <v>-36497</v>
      </c>
      <c r="O17" s="6">
        <v>-4740</v>
      </c>
      <c r="P17" s="2">
        <v>-775121</v>
      </c>
      <c r="Q17" s="6">
        <v>-9824</v>
      </c>
      <c r="R17" s="2">
        <v>-848864</v>
      </c>
      <c r="S17" s="6">
        <v>-71576</v>
      </c>
      <c r="T17" s="2">
        <v>-1283473</v>
      </c>
    </row>
    <row r="18" spans="2:39" ht="15" thickBot="1" x14ac:dyDescent="0.35">
      <c r="B18" s="13" t="s">
        <v>47</v>
      </c>
      <c r="C18" s="56">
        <v>20875</v>
      </c>
      <c r="D18" s="57">
        <v>856</v>
      </c>
      <c r="E18" s="7">
        <v>64342</v>
      </c>
      <c r="F18" s="3">
        <v>2226</v>
      </c>
      <c r="G18" s="7">
        <v>34941</v>
      </c>
      <c r="H18" s="3">
        <v>1327</v>
      </c>
      <c r="I18" s="7">
        <v>389540</v>
      </c>
      <c r="J18" s="3">
        <v>5046</v>
      </c>
      <c r="K18" s="7">
        <v>504365</v>
      </c>
      <c r="L18" s="3">
        <v>-6478</v>
      </c>
      <c r="M18" s="7">
        <v>471870</v>
      </c>
      <c r="N18" s="3">
        <v>-9124</v>
      </c>
      <c r="O18" s="7">
        <v>-23700</v>
      </c>
      <c r="P18" s="3">
        <v>-193780</v>
      </c>
      <c r="Q18" s="7">
        <v>-49121</v>
      </c>
      <c r="R18" s="3">
        <v>-212216</v>
      </c>
      <c r="S18" s="7">
        <v>-357880</v>
      </c>
      <c r="T18" s="3">
        <v>-320868</v>
      </c>
    </row>
    <row r="19" spans="2:39" x14ac:dyDescent="0.3">
      <c r="B19" s="9"/>
    </row>
    <row r="20" spans="2:39" x14ac:dyDescent="0.3">
      <c r="B20" s="9"/>
    </row>
    <row r="21" spans="2:39" ht="18.600000000000001" thickBot="1" x14ac:dyDescent="0.4">
      <c r="B21" s="195" t="s">
        <v>162</v>
      </c>
      <c r="C21" s="195"/>
      <c r="D21" s="195"/>
      <c r="E21" s="195"/>
      <c r="F21" s="195"/>
      <c r="G21" s="195"/>
      <c r="H21" s="195"/>
      <c r="I21" s="195"/>
      <c r="J21" s="195"/>
      <c r="K21" s="195"/>
      <c r="L21" s="195"/>
      <c r="M21" s="195"/>
      <c r="N21" s="195"/>
      <c r="O21" s="195"/>
      <c r="P21" s="195"/>
      <c r="Q21" s="195"/>
      <c r="R21" s="195"/>
      <c r="S21" s="195"/>
      <c r="T21" s="195"/>
    </row>
    <row r="22" spans="2:39" ht="16.2" thickBot="1" x14ac:dyDescent="0.4">
      <c r="B22" s="15" t="s">
        <v>53</v>
      </c>
      <c r="C22" s="161" t="s">
        <v>33</v>
      </c>
      <c r="D22" s="162"/>
      <c r="E22" s="162"/>
      <c r="F22" s="162"/>
      <c r="G22" s="162"/>
      <c r="H22" s="163"/>
      <c r="I22" s="161" t="s">
        <v>34</v>
      </c>
      <c r="J22" s="162"/>
      <c r="K22" s="162"/>
      <c r="L22" s="162"/>
      <c r="M22" s="162"/>
      <c r="N22" s="163"/>
      <c r="O22" s="164" t="s">
        <v>35</v>
      </c>
      <c r="P22" s="162"/>
      <c r="Q22" s="162"/>
      <c r="R22" s="162"/>
      <c r="S22" s="162"/>
      <c r="T22" s="163"/>
    </row>
    <row r="23" spans="2:39" ht="16.2" thickBot="1" x14ac:dyDescent="0.4">
      <c r="B23" s="14" t="s">
        <v>54</v>
      </c>
      <c r="C23" s="159" t="s">
        <v>33</v>
      </c>
      <c r="D23" s="160"/>
      <c r="E23" s="159" t="s">
        <v>34</v>
      </c>
      <c r="F23" s="160"/>
      <c r="G23" s="159" t="s">
        <v>35</v>
      </c>
      <c r="H23" s="160"/>
      <c r="I23" s="159" t="s">
        <v>33</v>
      </c>
      <c r="J23" s="160"/>
      <c r="K23" s="159" t="s">
        <v>34</v>
      </c>
      <c r="L23" s="160"/>
      <c r="M23" s="159" t="s">
        <v>35</v>
      </c>
      <c r="N23" s="160"/>
      <c r="O23" s="159" t="s">
        <v>33</v>
      </c>
      <c r="P23" s="160"/>
      <c r="Q23" s="159" t="s">
        <v>34</v>
      </c>
      <c r="R23" s="160"/>
      <c r="S23" s="159" t="s">
        <v>35</v>
      </c>
      <c r="T23" s="160"/>
    </row>
    <row r="24" spans="2:39" ht="15" thickBot="1" x14ac:dyDescent="0.35">
      <c r="B24" s="15" t="s">
        <v>37</v>
      </c>
      <c r="C24" s="190">
        <v>1</v>
      </c>
      <c r="D24" s="191"/>
      <c r="E24" s="190">
        <v>2</v>
      </c>
      <c r="F24" s="191"/>
      <c r="G24" s="190">
        <v>3</v>
      </c>
      <c r="H24" s="191"/>
      <c r="I24" s="190">
        <v>4</v>
      </c>
      <c r="J24" s="191"/>
      <c r="K24" s="190">
        <v>5</v>
      </c>
      <c r="L24" s="191"/>
      <c r="M24" s="190">
        <v>6</v>
      </c>
      <c r="N24" s="191"/>
      <c r="O24" s="190">
        <v>7</v>
      </c>
      <c r="P24" s="191"/>
      <c r="Q24" s="190">
        <v>8</v>
      </c>
      <c r="R24" s="191"/>
      <c r="S24" s="190">
        <v>9</v>
      </c>
      <c r="T24" s="191"/>
    </row>
    <row r="25" spans="2:39" x14ac:dyDescent="0.3">
      <c r="B25" s="24" t="s">
        <v>39</v>
      </c>
      <c r="C25" s="202">
        <v>34985</v>
      </c>
      <c r="D25" s="203"/>
      <c r="E25" s="202">
        <v>71112</v>
      </c>
      <c r="F25" s="203"/>
      <c r="G25" s="202">
        <v>52678</v>
      </c>
      <c r="H25" s="203"/>
      <c r="I25" s="202">
        <v>230732</v>
      </c>
      <c r="J25" s="203"/>
      <c r="K25" s="202">
        <v>445722</v>
      </c>
      <c r="L25" s="203"/>
      <c r="M25" s="202">
        <v>491657</v>
      </c>
      <c r="N25" s="203"/>
      <c r="O25" s="202">
        <v>2114853</v>
      </c>
      <c r="P25" s="203"/>
      <c r="Q25" s="202">
        <v>2280636</v>
      </c>
      <c r="R25" s="203"/>
      <c r="S25" s="202">
        <v>3204717</v>
      </c>
      <c r="T25" s="203"/>
    </row>
    <row r="26" spans="2:39" ht="15" thickBot="1" x14ac:dyDescent="0.35">
      <c r="B26" s="13" t="s">
        <v>40</v>
      </c>
      <c r="C26" s="202">
        <v>169</v>
      </c>
      <c r="D26" s="203"/>
      <c r="E26" s="202">
        <v>13847</v>
      </c>
      <c r="F26" s="203"/>
      <c r="G26" s="202">
        <v>16765</v>
      </c>
      <c r="H26" s="203"/>
      <c r="I26" s="202">
        <v>169559</v>
      </c>
      <c r="J26" s="203"/>
      <c r="K26" s="202">
        <v>322652</v>
      </c>
      <c r="L26" s="203"/>
      <c r="M26" s="202">
        <v>342378</v>
      </c>
      <c r="N26" s="203"/>
      <c r="O26" s="202">
        <v>1443267</v>
      </c>
      <c r="P26" s="203"/>
      <c r="Q26" s="202">
        <v>1566202</v>
      </c>
      <c r="R26" s="203"/>
      <c r="S26" s="202">
        <v>2085909</v>
      </c>
      <c r="T26" s="203"/>
    </row>
    <row r="27" spans="2:39" ht="15" thickBot="1" x14ac:dyDescent="0.35">
      <c r="B27" s="20"/>
      <c r="C27" s="62" t="s">
        <v>41</v>
      </c>
      <c r="D27" s="63" t="s">
        <v>42</v>
      </c>
      <c r="E27" s="62" t="s">
        <v>41</v>
      </c>
      <c r="F27" s="63" t="s">
        <v>42</v>
      </c>
      <c r="G27" s="62" t="s">
        <v>41</v>
      </c>
      <c r="H27" s="63" t="s">
        <v>42</v>
      </c>
      <c r="I27" s="62" t="s">
        <v>41</v>
      </c>
      <c r="J27" s="63" t="s">
        <v>42</v>
      </c>
      <c r="K27" s="62" t="s">
        <v>41</v>
      </c>
      <c r="L27" s="63" t="s">
        <v>42</v>
      </c>
      <c r="M27" s="62" t="s">
        <v>41</v>
      </c>
      <c r="N27" s="63" t="s">
        <v>42</v>
      </c>
      <c r="O27" s="62" t="s">
        <v>41</v>
      </c>
      <c r="P27" s="63" t="s">
        <v>42</v>
      </c>
      <c r="Q27" s="62" t="s">
        <v>41</v>
      </c>
      <c r="R27" s="63" t="s">
        <v>42</v>
      </c>
      <c r="S27" s="62" t="s">
        <v>41</v>
      </c>
      <c r="T27" s="63" t="s">
        <v>42</v>
      </c>
    </row>
    <row r="28" spans="2:39" x14ac:dyDescent="0.3">
      <c r="B28" s="11" t="s">
        <v>43</v>
      </c>
      <c r="C28" s="27">
        <v>0.17</v>
      </c>
      <c r="D28" s="61">
        <v>43</v>
      </c>
      <c r="E28" s="5">
        <v>799</v>
      </c>
      <c r="F28" s="4">
        <v>7490</v>
      </c>
      <c r="G28" s="5">
        <v>2312</v>
      </c>
      <c r="H28" s="4">
        <v>11584</v>
      </c>
      <c r="I28" s="5">
        <v>85293</v>
      </c>
      <c r="J28" s="4">
        <v>161570</v>
      </c>
      <c r="K28" s="5">
        <v>226786</v>
      </c>
      <c r="L28" s="4">
        <v>314381</v>
      </c>
      <c r="M28" s="5">
        <v>306819</v>
      </c>
      <c r="N28" s="4">
        <v>339030</v>
      </c>
      <c r="O28" s="5">
        <v>1257430</v>
      </c>
      <c r="P28" s="4">
        <v>1425135</v>
      </c>
      <c r="Q28" s="5">
        <v>1465699</v>
      </c>
      <c r="R28" s="4">
        <v>1560703</v>
      </c>
      <c r="S28" s="5">
        <v>2013589</v>
      </c>
      <c r="T28" s="4">
        <v>2077867</v>
      </c>
    </row>
    <row r="29" spans="2:39" x14ac:dyDescent="0.3">
      <c r="B29" s="12" t="s">
        <v>44</v>
      </c>
      <c r="C29" s="28" t="s">
        <v>154</v>
      </c>
      <c r="D29" s="59">
        <v>25</v>
      </c>
      <c r="E29" s="6">
        <v>34</v>
      </c>
      <c r="F29" s="2">
        <v>4280</v>
      </c>
      <c r="G29" s="6">
        <v>99</v>
      </c>
      <c r="H29" s="2">
        <v>6620</v>
      </c>
      <c r="I29" s="6">
        <v>3635</v>
      </c>
      <c r="J29" s="2">
        <v>92335</v>
      </c>
      <c r="K29" s="6">
        <v>9665</v>
      </c>
      <c r="L29" s="2">
        <v>179665</v>
      </c>
      <c r="M29" s="6">
        <v>13076</v>
      </c>
      <c r="N29" s="2">
        <v>193751</v>
      </c>
      <c r="O29" s="6">
        <v>53590</v>
      </c>
      <c r="P29" s="2">
        <v>814446</v>
      </c>
      <c r="Q29" s="6">
        <v>62467</v>
      </c>
      <c r="R29" s="2">
        <v>891921</v>
      </c>
      <c r="S29" s="6">
        <v>85817</v>
      </c>
      <c r="T29" s="2">
        <v>1187474</v>
      </c>
    </row>
    <row r="30" spans="2:39" x14ac:dyDescent="0.3">
      <c r="B30" s="12" t="s">
        <v>45</v>
      </c>
      <c r="C30" s="28">
        <v>0.16</v>
      </c>
      <c r="D30" s="59">
        <v>19</v>
      </c>
      <c r="E30" s="6">
        <v>765</v>
      </c>
      <c r="F30" s="2">
        <v>3209</v>
      </c>
      <c r="G30" s="6">
        <v>2214</v>
      </c>
      <c r="H30" s="2">
        <v>4964</v>
      </c>
      <c r="I30" s="6">
        <v>81658</v>
      </c>
      <c r="J30" s="2">
        <v>69235</v>
      </c>
      <c r="K30" s="6">
        <v>217121</v>
      </c>
      <c r="L30" s="2">
        <v>134716</v>
      </c>
      <c r="M30" s="6">
        <v>293743</v>
      </c>
      <c r="N30" s="2">
        <v>145279</v>
      </c>
      <c r="O30" s="6">
        <v>1203840</v>
      </c>
      <c r="P30" s="2">
        <v>610689</v>
      </c>
      <c r="Q30" s="6">
        <v>1403233</v>
      </c>
      <c r="R30" s="2">
        <v>668782</v>
      </c>
      <c r="S30" s="6">
        <v>1927772</v>
      </c>
      <c r="T30" s="2">
        <v>890394</v>
      </c>
    </row>
    <row r="31" spans="2:39" x14ac:dyDescent="0.3">
      <c r="B31" s="12" t="s">
        <v>46</v>
      </c>
      <c r="C31" s="51">
        <v>-1.4E-2</v>
      </c>
      <c r="D31" s="59">
        <v>15</v>
      </c>
      <c r="E31" s="6">
        <v>765</v>
      </c>
      <c r="F31" s="2">
        <v>3205</v>
      </c>
      <c r="G31" s="6">
        <v>2214</v>
      </c>
      <c r="H31" s="2">
        <v>4960</v>
      </c>
      <c r="I31" s="6">
        <v>81658</v>
      </c>
      <c r="J31" s="2">
        <v>69231</v>
      </c>
      <c r="K31" s="6">
        <v>217121</v>
      </c>
      <c r="L31" s="2">
        <v>134712</v>
      </c>
      <c r="M31" s="6">
        <v>293743</v>
      </c>
      <c r="N31" s="2">
        <v>145275</v>
      </c>
      <c r="O31" s="6">
        <v>1203840</v>
      </c>
      <c r="P31" s="2">
        <v>610685</v>
      </c>
      <c r="Q31" s="6">
        <v>1403232</v>
      </c>
      <c r="R31" s="2">
        <v>668778</v>
      </c>
      <c r="S31" s="6">
        <v>1927771</v>
      </c>
      <c r="T31" s="2">
        <v>890390</v>
      </c>
    </row>
    <row r="32" spans="2:39" ht="15" thickBot="1" x14ac:dyDescent="0.35">
      <c r="B32" s="13" t="s">
        <v>47</v>
      </c>
      <c r="C32" s="29">
        <v>-0.2</v>
      </c>
      <c r="D32" s="57">
        <v>3.63</v>
      </c>
      <c r="E32" s="7">
        <v>3826</v>
      </c>
      <c r="F32" s="3">
        <v>801</v>
      </c>
      <c r="G32" s="7">
        <v>11068</v>
      </c>
      <c r="H32" s="3">
        <v>1240</v>
      </c>
      <c r="I32" s="7">
        <v>408291</v>
      </c>
      <c r="J32" s="3">
        <v>17308</v>
      </c>
      <c r="K32" s="7">
        <v>1085604</v>
      </c>
      <c r="L32" s="3">
        <v>33678</v>
      </c>
      <c r="M32" s="7">
        <v>1468713</v>
      </c>
      <c r="N32" s="3">
        <v>36319</v>
      </c>
      <c r="O32" s="7">
        <v>6019198</v>
      </c>
      <c r="P32" s="3">
        <v>152671</v>
      </c>
      <c r="Q32" s="7">
        <v>7016162</v>
      </c>
      <c r="R32" s="3">
        <v>167194</v>
      </c>
      <c r="S32" s="7">
        <v>9638857</v>
      </c>
      <c r="T32" s="3">
        <v>222597</v>
      </c>
      <c r="AE32" s="52">
        <f>C32-D32</f>
        <v>-3.83</v>
      </c>
      <c r="AF32" s="52">
        <f>E32-F32</f>
        <v>3025</v>
      </c>
      <c r="AG32" s="52">
        <f>G32-H32</f>
        <v>9828</v>
      </c>
      <c r="AH32" s="52">
        <f>I32-J32</f>
        <v>390983</v>
      </c>
      <c r="AI32" s="52">
        <f>K32-L32</f>
        <v>1051926</v>
      </c>
      <c r="AJ32" s="52">
        <f>M32-N32</f>
        <v>1432394</v>
      </c>
      <c r="AK32" s="52">
        <f>O32-P32</f>
        <v>5866527</v>
      </c>
      <c r="AL32" s="52">
        <f>Q32-R32</f>
        <v>6848968</v>
      </c>
      <c r="AM32" s="52">
        <f>S32-T32</f>
        <v>9416260</v>
      </c>
    </row>
  </sheetData>
  <sheetProtection algorithmName="SHA-512" hashValue="W0mvxNVf7vhekX/FYdeH0AwFF7P7+q7nESAHmaApOvcgVhejnZiONH6Xu/wXvwRgekmiwowsWa094sxoOJJTew==" saltValue="PXE1qps+bNj4FeW8jFuD0Q==" spinCount="100000" sheet="1" objects="1" scenarios="1"/>
  <mergeCells count="92">
    <mergeCell ref="M26:N26"/>
    <mergeCell ref="O26:P26"/>
    <mergeCell ref="Q26:R26"/>
    <mergeCell ref="S26:T26"/>
    <mergeCell ref="C1:U1"/>
    <mergeCell ref="C2:U2"/>
    <mergeCell ref="C3:U3"/>
    <mergeCell ref="B6:T6"/>
    <mergeCell ref="C26:D26"/>
    <mergeCell ref="E26:F26"/>
    <mergeCell ref="G26:H26"/>
    <mergeCell ref="I26:J26"/>
    <mergeCell ref="K26:L26"/>
    <mergeCell ref="Q24:R24"/>
    <mergeCell ref="S24:T24"/>
    <mergeCell ref="C25:D25"/>
    <mergeCell ref="E25:F25"/>
    <mergeCell ref="G25:H25"/>
    <mergeCell ref="I25:J25"/>
    <mergeCell ref="K25:L25"/>
    <mergeCell ref="M25:N25"/>
    <mergeCell ref="O25:P25"/>
    <mergeCell ref="Q25:R25"/>
    <mergeCell ref="S25:T25"/>
    <mergeCell ref="O23:P23"/>
    <mergeCell ref="Q23:R23"/>
    <mergeCell ref="S23:T23"/>
    <mergeCell ref="M24:N24"/>
    <mergeCell ref="O24:P24"/>
    <mergeCell ref="C23:D23"/>
    <mergeCell ref="E23:F23"/>
    <mergeCell ref="G23:H23"/>
    <mergeCell ref="I23:J23"/>
    <mergeCell ref="K23:L23"/>
    <mergeCell ref="M23:N23"/>
    <mergeCell ref="C24:D24"/>
    <mergeCell ref="E24:F24"/>
    <mergeCell ref="G24:H24"/>
    <mergeCell ref="I24:J24"/>
    <mergeCell ref="K24:L24"/>
    <mergeCell ref="Q12:R12"/>
    <mergeCell ref="S12:T12"/>
    <mergeCell ref="B21:T21"/>
    <mergeCell ref="C22:H22"/>
    <mergeCell ref="I22:N22"/>
    <mergeCell ref="O22:T22"/>
    <mergeCell ref="O11:P11"/>
    <mergeCell ref="Q11:R11"/>
    <mergeCell ref="S11:T11"/>
    <mergeCell ref="C12:D12"/>
    <mergeCell ref="E12:F12"/>
    <mergeCell ref="G12:H12"/>
    <mergeCell ref="I12:J12"/>
    <mergeCell ref="K12:L12"/>
    <mergeCell ref="M12:N12"/>
    <mergeCell ref="O12:P12"/>
    <mergeCell ref="C11:D11"/>
    <mergeCell ref="E11:F11"/>
    <mergeCell ref="G11:H11"/>
    <mergeCell ref="I11:J11"/>
    <mergeCell ref="K11:L11"/>
    <mergeCell ref="M11:N11"/>
    <mergeCell ref="M10:N10"/>
    <mergeCell ref="O10:P10"/>
    <mergeCell ref="Q10:R10"/>
    <mergeCell ref="S10:T10"/>
    <mergeCell ref="C9:D9"/>
    <mergeCell ref="E9:F9"/>
    <mergeCell ref="G9:H9"/>
    <mergeCell ref="I9:J9"/>
    <mergeCell ref="K9:L9"/>
    <mergeCell ref="C10:D10"/>
    <mergeCell ref="E10:F10"/>
    <mergeCell ref="G10:H10"/>
    <mergeCell ref="I10:J10"/>
    <mergeCell ref="K10:L10"/>
    <mergeCell ref="M9:N9"/>
    <mergeCell ref="O9:P9"/>
    <mergeCell ref="Q9:R9"/>
    <mergeCell ref="S9:T9"/>
    <mergeCell ref="C7:H7"/>
    <mergeCell ref="I7:N7"/>
    <mergeCell ref="O7:T7"/>
    <mergeCell ref="C8:D8"/>
    <mergeCell ref="E8:F8"/>
    <mergeCell ref="G8:H8"/>
    <mergeCell ref="I8:J8"/>
    <mergeCell ref="K8:L8"/>
    <mergeCell ref="M8:N8"/>
    <mergeCell ref="O8:P8"/>
    <mergeCell ref="Q8:R8"/>
    <mergeCell ref="S8:T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A08EC-BB19-41BB-8895-E023A91C527D}">
  <dimension ref="B1:U20"/>
  <sheetViews>
    <sheetView zoomScale="80" zoomScaleNormal="80" workbookViewId="0">
      <selection activeCell="H25" sqref="H25"/>
    </sheetView>
  </sheetViews>
  <sheetFormatPr defaultColWidth="9.109375" defaultRowHeight="14.4" x14ac:dyDescent="0.3"/>
  <cols>
    <col min="1" max="1" width="9.109375" style="69"/>
    <col min="2" max="2" width="25.5546875" style="70" bestFit="1" customWidth="1"/>
    <col min="3" max="15" width="10.6640625" style="69" customWidth="1"/>
    <col min="16" max="16" width="11.33203125" style="69" bestFit="1" customWidth="1"/>
    <col min="17" max="17" width="10.6640625" style="69" customWidth="1"/>
    <col min="18" max="18" width="11.33203125" style="69" bestFit="1" customWidth="1"/>
    <col min="19" max="19" width="11.109375" style="69" bestFit="1" customWidth="1"/>
    <col min="20" max="20" width="11.33203125" style="69" bestFit="1" customWidth="1"/>
    <col min="21" max="16384" width="9.109375" style="69"/>
  </cols>
  <sheetData>
    <row r="1" spans="2:21" x14ac:dyDescent="0.3">
      <c r="B1" s="37" t="s">
        <v>26</v>
      </c>
      <c r="C1" s="117" t="s">
        <v>27</v>
      </c>
      <c r="D1" s="117"/>
      <c r="E1" s="117"/>
      <c r="F1" s="117"/>
      <c r="G1" s="117"/>
      <c r="H1" s="117"/>
      <c r="I1" s="117"/>
      <c r="J1" s="117"/>
      <c r="K1" s="117"/>
      <c r="L1" s="117"/>
      <c r="M1" s="117"/>
      <c r="N1" s="117"/>
      <c r="O1" s="117"/>
      <c r="P1" s="117"/>
      <c r="Q1" s="117"/>
      <c r="R1" s="117"/>
      <c r="S1" s="117"/>
      <c r="T1" s="117"/>
      <c r="U1" s="117"/>
    </row>
    <row r="2" spans="2:21" x14ac:dyDescent="0.3">
      <c r="B2" s="37" t="s">
        <v>28</v>
      </c>
      <c r="C2" s="117" t="s">
        <v>29</v>
      </c>
      <c r="D2" s="117"/>
      <c r="E2" s="117"/>
      <c r="F2" s="117"/>
      <c r="G2" s="117"/>
      <c r="H2" s="117"/>
      <c r="I2" s="117"/>
      <c r="J2" s="117"/>
      <c r="K2" s="117"/>
      <c r="L2" s="117"/>
      <c r="M2" s="117"/>
      <c r="N2" s="117"/>
      <c r="O2" s="117"/>
      <c r="P2" s="117"/>
      <c r="Q2" s="117"/>
      <c r="R2" s="117"/>
      <c r="S2" s="117"/>
      <c r="T2" s="117"/>
      <c r="U2" s="117"/>
    </row>
    <row r="3" spans="2:21" ht="30" customHeight="1" x14ac:dyDescent="0.3">
      <c r="B3" s="38" t="s">
        <v>30</v>
      </c>
      <c r="C3" s="118" t="s">
        <v>31</v>
      </c>
      <c r="D3" s="118"/>
      <c r="E3" s="118"/>
      <c r="F3" s="118"/>
      <c r="G3" s="118"/>
      <c r="H3" s="118"/>
      <c r="I3" s="118"/>
      <c r="J3" s="118"/>
      <c r="K3" s="118"/>
      <c r="L3" s="118"/>
      <c r="M3" s="118"/>
      <c r="N3" s="118"/>
      <c r="O3" s="118"/>
      <c r="P3" s="118"/>
      <c r="Q3" s="118"/>
      <c r="R3" s="118"/>
      <c r="S3" s="118"/>
      <c r="T3" s="118"/>
      <c r="U3" s="118"/>
    </row>
    <row r="5" spans="2:21" ht="15" thickBot="1" x14ac:dyDescent="0.35"/>
    <row r="6" spans="2:21" ht="16.8" thickBot="1" x14ac:dyDescent="0.4">
      <c r="B6" s="71" t="s">
        <v>32</v>
      </c>
      <c r="C6" s="111" t="s">
        <v>33</v>
      </c>
      <c r="D6" s="119"/>
      <c r="E6" s="119"/>
      <c r="F6" s="119"/>
      <c r="G6" s="119"/>
      <c r="H6" s="112"/>
      <c r="I6" s="111" t="s">
        <v>34</v>
      </c>
      <c r="J6" s="119"/>
      <c r="K6" s="119"/>
      <c r="L6" s="119"/>
      <c r="M6" s="119"/>
      <c r="N6" s="112"/>
      <c r="O6" s="120" t="s">
        <v>35</v>
      </c>
      <c r="P6" s="119"/>
      <c r="Q6" s="119"/>
      <c r="R6" s="119"/>
      <c r="S6" s="119"/>
      <c r="T6" s="112"/>
    </row>
    <row r="7" spans="2:21" ht="16.8" thickBot="1" x14ac:dyDescent="0.4">
      <c r="B7" s="72" t="s">
        <v>36</v>
      </c>
      <c r="C7" s="115" t="s">
        <v>33</v>
      </c>
      <c r="D7" s="116"/>
      <c r="E7" s="115" t="s">
        <v>34</v>
      </c>
      <c r="F7" s="116"/>
      <c r="G7" s="115" t="s">
        <v>35</v>
      </c>
      <c r="H7" s="116"/>
      <c r="I7" s="115" t="s">
        <v>33</v>
      </c>
      <c r="J7" s="116"/>
      <c r="K7" s="115" t="s">
        <v>34</v>
      </c>
      <c r="L7" s="116"/>
      <c r="M7" s="115" t="s">
        <v>35</v>
      </c>
      <c r="N7" s="116"/>
      <c r="O7" s="115" t="s">
        <v>33</v>
      </c>
      <c r="P7" s="116"/>
      <c r="Q7" s="115" t="s">
        <v>34</v>
      </c>
      <c r="R7" s="116"/>
      <c r="S7" s="115" t="s">
        <v>35</v>
      </c>
      <c r="T7" s="116"/>
    </row>
    <row r="8" spans="2:21" ht="15" thickBot="1" x14ac:dyDescent="0.35">
      <c r="B8" s="71" t="s">
        <v>37</v>
      </c>
      <c r="C8" s="111">
        <v>1</v>
      </c>
      <c r="D8" s="112"/>
      <c r="E8" s="111">
        <v>2</v>
      </c>
      <c r="F8" s="112"/>
      <c r="G8" s="111">
        <v>3</v>
      </c>
      <c r="H8" s="112"/>
      <c r="I8" s="111">
        <v>4</v>
      </c>
      <c r="J8" s="112"/>
      <c r="K8" s="111">
        <v>5</v>
      </c>
      <c r="L8" s="112"/>
      <c r="M8" s="111">
        <v>6</v>
      </c>
      <c r="N8" s="112"/>
      <c r="O8" s="111">
        <v>7</v>
      </c>
      <c r="P8" s="112"/>
      <c r="Q8" s="111">
        <v>8</v>
      </c>
      <c r="R8" s="112"/>
      <c r="S8" s="111">
        <v>9</v>
      </c>
      <c r="T8" s="112"/>
    </row>
    <row r="9" spans="2:21" x14ac:dyDescent="0.3">
      <c r="B9" s="78" t="s">
        <v>38</v>
      </c>
      <c r="C9" s="113">
        <v>0</v>
      </c>
      <c r="D9" s="114"/>
      <c r="E9" s="113">
        <v>0</v>
      </c>
      <c r="F9" s="114"/>
      <c r="G9" s="109">
        <v>0</v>
      </c>
      <c r="H9" s="110"/>
      <c r="I9" s="109">
        <v>52</v>
      </c>
      <c r="J9" s="110"/>
      <c r="K9" s="109">
        <v>78</v>
      </c>
      <c r="L9" s="110"/>
      <c r="M9" s="109">
        <v>88</v>
      </c>
      <c r="N9" s="110"/>
      <c r="O9" s="109">
        <v>100</v>
      </c>
      <c r="P9" s="110"/>
      <c r="Q9" s="109">
        <v>100</v>
      </c>
      <c r="R9" s="110"/>
      <c r="S9" s="109">
        <v>100</v>
      </c>
      <c r="T9" s="110"/>
    </row>
    <row r="10" spans="2:21" x14ac:dyDescent="0.3">
      <c r="B10" s="85" t="s">
        <v>39</v>
      </c>
      <c r="C10" s="105">
        <v>34985</v>
      </c>
      <c r="D10" s="106"/>
      <c r="E10" s="105">
        <v>71112</v>
      </c>
      <c r="F10" s="106"/>
      <c r="G10" s="103">
        <v>52678</v>
      </c>
      <c r="H10" s="104"/>
      <c r="I10" s="103">
        <v>187116</v>
      </c>
      <c r="J10" s="104"/>
      <c r="K10" s="103">
        <v>293406</v>
      </c>
      <c r="L10" s="104"/>
      <c r="M10" s="103">
        <v>326454</v>
      </c>
      <c r="N10" s="104"/>
      <c r="O10" s="103">
        <v>682822</v>
      </c>
      <c r="P10" s="104"/>
      <c r="Q10" s="103">
        <v>718084</v>
      </c>
      <c r="R10" s="104"/>
      <c r="S10" s="103">
        <v>914879</v>
      </c>
      <c r="T10" s="104"/>
    </row>
    <row r="11" spans="2:21" ht="15" thickBot="1" x14ac:dyDescent="0.35">
      <c r="B11" s="82" t="s">
        <v>40</v>
      </c>
      <c r="C11" s="107">
        <v>9562</v>
      </c>
      <c r="D11" s="108"/>
      <c r="E11" s="107">
        <v>23724</v>
      </c>
      <c r="F11" s="108"/>
      <c r="G11" s="101">
        <v>14524</v>
      </c>
      <c r="H11" s="102"/>
      <c r="I11" s="101">
        <v>112762</v>
      </c>
      <c r="J11" s="102"/>
      <c r="K11" s="101">
        <v>153501</v>
      </c>
      <c r="L11" s="102"/>
      <c r="M11" s="101">
        <v>145812</v>
      </c>
      <c r="N11" s="102"/>
      <c r="O11" s="101">
        <v>118826</v>
      </c>
      <c r="P11" s="102"/>
      <c r="Q11" s="101">
        <v>121541</v>
      </c>
      <c r="R11" s="102"/>
      <c r="S11" s="101">
        <v>73520</v>
      </c>
      <c r="T11" s="102"/>
    </row>
    <row r="12" spans="2:21" ht="15" thickBot="1" x14ac:dyDescent="0.35">
      <c r="B12" s="75"/>
      <c r="C12" s="92" t="s">
        <v>41</v>
      </c>
      <c r="D12" s="93" t="s">
        <v>42</v>
      </c>
      <c r="E12" s="92" t="s">
        <v>41</v>
      </c>
      <c r="F12" s="93" t="s">
        <v>42</v>
      </c>
      <c r="G12" s="92" t="s">
        <v>41</v>
      </c>
      <c r="H12" s="93" t="s">
        <v>42</v>
      </c>
      <c r="I12" s="92" t="s">
        <v>41</v>
      </c>
      <c r="J12" s="93" t="s">
        <v>42</v>
      </c>
      <c r="K12" s="92" t="s">
        <v>41</v>
      </c>
      <c r="L12" s="93" t="s">
        <v>42</v>
      </c>
      <c r="M12" s="92" t="s">
        <v>41</v>
      </c>
      <c r="N12" s="93" t="s">
        <v>42</v>
      </c>
      <c r="O12" s="92" t="s">
        <v>41</v>
      </c>
      <c r="P12" s="93" t="s">
        <v>42</v>
      </c>
      <c r="Q12" s="92" t="s">
        <v>41</v>
      </c>
      <c r="R12" s="93" t="s">
        <v>42</v>
      </c>
      <c r="S12" s="92" t="s">
        <v>41</v>
      </c>
      <c r="T12" s="93" t="s">
        <v>42</v>
      </c>
    </row>
    <row r="13" spans="2:21" x14ac:dyDescent="0.3">
      <c r="B13" s="78" t="s">
        <v>43</v>
      </c>
      <c r="C13" s="94">
        <v>6714</v>
      </c>
      <c r="D13" s="95">
        <v>7997</v>
      </c>
      <c r="E13" s="94">
        <v>18304</v>
      </c>
      <c r="F13" s="95">
        <v>20792</v>
      </c>
      <c r="G13" s="94">
        <v>10634</v>
      </c>
      <c r="H13" s="95">
        <v>12401</v>
      </c>
      <c r="I13" s="94">
        <v>98386</v>
      </c>
      <c r="J13" s="95">
        <v>105280</v>
      </c>
      <c r="K13" s="94">
        <v>132933</v>
      </c>
      <c r="L13" s="95">
        <v>142679</v>
      </c>
      <c r="M13" s="94">
        <v>125722</v>
      </c>
      <c r="N13" s="95">
        <v>135160</v>
      </c>
      <c r="O13" s="94">
        <v>86256</v>
      </c>
      <c r="P13" s="95">
        <v>100974</v>
      </c>
      <c r="Q13" s="94">
        <v>87670</v>
      </c>
      <c r="R13" s="95">
        <v>102955</v>
      </c>
      <c r="S13" s="94">
        <v>47053</v>
      </c>
      <c r="T13" s="95">
        <v>58675</v>
      </c>
    </row>
    <row r="14" spans="2:21" x14ac:dyDescent="0.3">
      <c r="B14" s="79" t="s">
        <v>44</v>
      </c>
      <c r="C14" s="96">
        <v>286</v>
      </c>
      <c r="D14" s="88">
        <v>4570</v>
      </c>
      <c r="E14" s="96">
        <v>780</v>
      </c>
      <c r="F14" s="88">
        <v>11882</v>
      </c>
      <c r="G14" s="96">
        <v>453</v>
      </c>
      <c r="H14" s="88">
        <v>7087</v>
      </c>
      <c r="I14" s="96">
        <v>6052</v>
      </c>
      <c r="J14" s="88">
        <v>85092</v>
      </c>
      <c r="K14" s="96">
        <v>12157</v>
      </c>
      <c r="L14" s="88">
        <v>168585</v>
      </c>
      <c r="M14" s="96">
        <v>12399</v>
      </c>
      <c r="N14" s="88">
        <v>171653</v>
      </c>
      <c r="O14" s="96">
        <v>64708</v>
      </c>
      <c r="P14" s="88">
        <v>876092</v>
      </c>
      <c r="Q14" s="96">
        <v>70331</v>
      </c>
      <c r="R14" s="88">
        <v>951815</v>
      </c>
      <c r="S14" s="96">
        <v>99596</v>
      </c>
      <c r="T14" s="88">
        <v>1342144</v>
      </c>
    </row>
    <row r="15" spans="2:21" x14ac:dyDescent="0.3">
      <c r="B15" s="79" t="s">
        <v>45</v>
      </c>
      <c r="C15" s="96">
        <v>6428</v>
      </c>
      <c r="D15" s="88">
        <v>3427</v>
      </c>
      <c r="E15" s="96">
        <v>17524</v>
      </c>
      <c r="F15" s="88">
        <v>8910</v>
      </c>
      <c r="G15" s="96">
        <v>10180</v>
      </c>
      <c r="H15" s="88">
        <v>5314</v>
      </c>
      <c r="I15" s="96">
        <v>92334</v>
      </c>
      <c r="J15" s="88">
        <v>20188</v>
      </c>
      <c r="K15" s="96">
        <v>120776</v>
      </c>
      <c r="L15" s="88">
        <v>-25907</v>
      </c>
      <c r="M15" s="96">
        <v>113323</v>
      </c>
      <c r="N15" s="88">
        <v>-36493</v>
      </c>
      <c r="O15" s="96">
        <v>21548</v>
      </c>
      <c r="P15" s="81">
        <v>-775117</v>
      </c>
      <c r="Q15" s="96">
        <v>17339</v>
      </c>
      <c r="R15" s="88">
        <v>-848860</v>
      </c>
      <c r="S15" s="96">
        <v>-52543</v>
      </c>
      <c r="T15" s="88">
        <v>-1283469</v>
      </c>
    </row>
    <row r="16" spans="2:21" x14ac:dyDescent="0.3">
      <c r="B16" s="79" t="s">
        <v>46</v>
      </c>
      <c r="C16" s="96">
        <v>6428</v>
      </c>
      <c r="D16" s="88">
        <v>3423</v>
      </c>
      <c r="E16" s="96">
        <v>17524</v>
      </c>
      <c r="F16" s="88">
        <v>8906</v>
      </c>
      <c r="G16" s="96">
        <v>10180</v>
      </c>
      <c r="H16" s="88">
        <v>5310</v>
      </c>
      <c r="I16" s="96">
        <v>92334</v>
      </c>
      <c r="J16" s="88">
        <v>20184</v>
      </c>
      <c r="K16" s="96">
        <v>120775</v>
      </c>
      <c r="L16" s="88">
        <v>-25911</v>
      </c>
      <c r="M16" s="96">
        <v>113322</v>
      </c>
      <c r="N16" s="88">
        <v>-36497</v>
      </c>
      <c r="O16" s="96">
        <v>21547</v>
      </c>
      <c r="P16" s="88">
        <v>-775121</v>
      </c>
      <c r="Q16" s="96">
        <v>17339</v>
      </c>
      <c r="R16" s="88">
        <v>-848864</v>
      </c>
      <c r="S16" s="96">
        <v>-52544</v>
      </c>
      <c r="T16" s="88">
        <v>-1283473</v>
      </c>
    </row>
    <row r="17" spans="2:20" ht="15" thickBot="1" x14ac:dyDescent="0.35">
      <c r="B17" s="82" t="s">
        <v>47</v>
      </c>
      <c r="C17" s="97">
        <v>32140</v>
      </c>
      <c r="D17" s="91">
        <v>856</v>
      </c>
      <c r="E17" s="97">
        <v>87618</v>
      </c>
      <c r="F17" s="91">
        <v>2226</v>
      </c>
      <c r="G17" s="97">
        <v>50901</v>
      </c>
      <c r="H17" s="91">
        <v>1327</v>
      </c>
      <c r="I17" s="97">
        <v>461668</v>
      </c>
      <c r="J17" s="91">
        <v>5046</v>
      </c>
      <c r="K17" s="97">
        <v>603877</v>
      </c>
      <c r="L17" s="91">
        <v>-6478</v>
      </c>
      <c r="M17" s="97">
        <v>566612</v>
      </c>
      <c r="N17" s="91">
        <v>-9124</v>
      </c>
      <c r="O17" s="97">
        <v>107737</v>
      </c>
      <c r="P17" s="91">
        <v>-193780</v>
      </c>
      <c r="Q17" s="97">
        <v>86693</v>
      </c>
      <c r="R17" s="91">
        <v>-212216</v>
      </c>
      <c r="S17" s="97">
        <v>-262718</v>
      </c>
      <c r="T17" s="91">
        <v>-320868</v>
      </c>
    </row>
    <row r="20" spans="2:20" x14ac:dyDescent="0.3">
      <c r="D20" s="98"/>
      <c r="F20" s="98"/>
      <c r="H20" s="98"/>
      <c r="J20" s="98"/>
      <c r="L20" s="98"/>
      <c r="N20" s="98"/>
      <c r="P20" s="98"/>
      <c r="R20" s="98"/>
      <c r="T20" s="98"/>
    </row>
  </sheetData>
  <sheetProtection algorithmName="SHA-512" hashValue="ENQp4Gi2Iwi+k9TKRePMP2BpRl/9X9blA+0RhjLv/8k7DWH32uPujsfWBh9P/fK57O7JMOXBlg8tVNmb2WHIRQ==" saltValue="tsWgdxmNpp87HuYzL0lNAQ==" spinCount="100000" sheet="1" objects="1" scenarios="1"/>
  <mergeCells count="51">
    <mergeCell ref="C1:U1"/>
    <mergeCell ref="C2:U2"/>
    <mergeCell ref="C3:U3"/>
    <mergeCell ref="I8:J8"/>
    <mergeCell ref="K8:L8"/>
    <mergeCell ref="C6:H6"/>
    <mergeCell ref="I6:N6"/>
    <mergeCell ref="O6:T6"/>
    <mergeCell ref="C7:D7"/>
    <mergeCell ref="E7:F7"/>
    <mergeCell ref="G7:H7"/>
    <mergeCell ref="I7:J7"/>
    <mergeCell ref="K7:L7"/>
    <mergeCell ref="M7:N7"/>
    <mergeCell ref="O7:P7"/>
    <mergeCell ref="Q7:R7"/>
    <mergeCell ref="S7:T7"/>
    <mergeCell ref="M8:N8"/>
    <mergeCell ref="O8:P8"/>
    <mergeCell ref="Q8:R8"/>
    <mergeCell ref="S8:T8"/>
    <mergeCell ref="M9:N9"/>
    <mergeCell ref="O9:P9"/>
    <mergeCell ref="Q9:R9"/>
    <mergeCell ref="S9:T9"/>
    <mergeCell ref="C8:D8"/>
    <mergeCell ref="E8:F8"/>
    <mergeCell ref="G8:H8"/>
    <mergeCell ref="C9:D9"/>
    <mergeCell ref="E9:F9"/>
    <mergeCell ref="G9:H9"/>
    <mergeCell ref="I9:J9"/>
    <mergeCell ref="K9:L9"/>
    <mergeCell ref="M11:N11"/>
    <mergeCell ref="O11:P11"/>
    <mergeCell ref="C10:D10"/>
    <mergeCell ref="E10:F10"/>
    <mergeCell ref="G10:H10"/>
    <mergeCell ref="I10:J10"/>
    <mergeCell ref="K10:L10"/>
    <mergeCell ref="M10:N10"/>
    <mergeCell ref="C11:D11"/>
    <mergeCell ref="E11:F11"/>
    <mergeCell ref="G11:H11"/>
    <mergeCell ref="I11:J11"/>
    <mergeCell ref="K11:L11"/>
    <mergeCell ref="Q11:R11"/>
    <mergeCell ref="S11:T11"/>
    <mergeCell ref="O10:P10"/>
    <mergeCell ref="Q10:R10"/>
    <mergeCell ref="S10:T10"/>
  </mergeCells>
  <conditionalFormatting sqref="C15:T15">
    <cfRule type="colorScale" priority="3">
      <colorScale>
        <cfvo type="min"/>
        <cfvo type="num" val="0"/>
        <cfvo type="max"/>
        <color rgb="FFFF0000"/>
        <color theme="0"/>
        <color theme="8"/>
      </colorScale>
    </cfRule>
  </conditionalFormatting>
  <conditionalFormatting sqref="C16:T16">
    <cfRule type="colorScale" priority="2">
      <colorScale>
        <cfvo type="min"/>
        <cfvo type="num" val="0"/>
        <cfvo type="max"/>
        <color rgb="FFFF0000"/>
        <color theme="0"/>
        <color theme="8"/>
      </colorScale>
    </cfRule>
  </conditionalFormatting>
  <conditionalFormatting sqref="C17:T17">
    <cfRule type="colorScale" priority="1">
      <colorScale>
        <cfvo type="min"/>
        <cfvo type="num" val="0"/>
        <cfvo type="max"/>
        <color rgb="FFFF0000"/>
        <color theme="0"/>
        <color theme="8"/>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D9494-51EF-4D63-A818-80541DB17B36}">
  <dimension ref="B1:U16"/>
  <sheetViews>
    <sheetView workbookViewId="0">
      <selection activeCell="C21" sqref="C21"/>
    </sheetView>
  </sheetViews>
  <sheetFormatPr defaultColWidth="9.109375" defaultRowHeight="14.4" x14ac:dyDescent="0.3"/>
  <cols>
    <col min="1" max="1" width="9.109375" style="69"/>
    <col min="2" max="2" width="25.5546875" style="70" bestFit="1" customWidth="1"/>
    <col min="3" max="3" width="6.6640625" style="69" bestFit="1" customWidth="1"/>
    <col min="4" max="4" width="7.33203125" style="69" bestFit="1" customWidth="1"/>
    <col min="5" max="5" width="7.5546875" style="69" bestFit="1" customWidth="1"/>
    <col min="6" max="6" width="7.33203125" style="69" bestFit="1" customWidth="1"/>
    <col min="7" max="8" width="7.5546875" style="69" bestFit="1" customWidth="1"/>
    <col min="9" max="10" width="8.6640625" style="69" bestFit="1" customWidth="1"/>
    <col min="11" max="11" width="10.33203125" style="69" bestFit="1" customWidth="1"/>
    <col min="12" max="12" width="8.6640625" style="69" bestFit="1" customWidth="1"/>
    <col min="13" max="13" width="10.33203125" style="69" bestFit="1" customWidth="1"/>
    <col min="14" max="14" width="8.6640625" style="69" bestFit="1" customWidth="1"/>
    <col min="15" max="20" width="10.33203125" style="69" bestFit="1" customWidth="1"/>
    <col min="21" max="16384" width="9.109375" style="69"/>
  </cols>
  <sheetData>
    <row r="1" spans="2:21" x14ac:dyDescent="0.3">
      <c r="B1" s="37" t="s">
        <v>26</v>
      </c>
      <c r="C1" s="117" t="s">
        <v>27</v>
      </c>
      <c r="D1" s="117"/>
      <c r="E1" s="117"/>
      <c r="F1" s="117"/>
      <c r="G1" s="117"/>
      <c r="H1" s="117"/>
      <c r="I1" s="117"/>
      <c r="J1" s="117"/>
      <c r="K1" s="117"/>
      <c r="L1" s="117"/>
      <c r="M1" s="117"/>
      <c r="N1" s="117"/>
      <c r="O1" s="117"/>
      <c r="P1" s="117"/>
      <c r="Q1" s="117"/>
      <c r="R1" s="117"/>
      <c r="S1" s="117"/>
      <c r="T1" s="117"/>
      <c r="U1" s="117"/>
    </row>
    <row r="2" spans="2:21" x14ac:dyDescent="0.3">
      <c r="B2" s="37" t="s">
        <v>28</v>
      </c>
      <c r="C2" s="117" t="s">
        <v>48</v>
      </c>
      <c r="D2" s="117"/>
      <c r="E2" s="117"/>
      <c r="F2" s="117"/>
      <c r="G2" s="117"/>
      <c r="H2" s="117"/>
      <c r="I2" s="117"/>
      <c r="J2" s="117"/>
      <c r="K2" s="117"/>
      <c r="L2" s="117"/>
      <c r="M2" s="117"/>
      <c r="N2" s="117"/>
      <c r="O2" s="117"/>
      <c r="P2" s="117"/>
      <c r="Q2" s="117"/>
      <c r="R2" s="117"/>
      <c r="S2" s="117"/>
      <c r="T2" s="117"/>
      <c r="U2" s="117"/>
    </row>
    <row r="3" spans="2:21" ht="30" customHeight="1" x14ac:dyDescent="0.3">
      <c r="B3" s="38" t="s">
        <v>30</v>
      </c>
      <c r="C3" s="118" t="s">
        <v>49</v>
      </c>
      <c r="D3" s="118"/>
      <c r="E3" s="118"/>
      <c r="F3" s="118"/>
      <c r="G3" s="118"/>
      <c r="H3" s="118"/>
      <c r="I3" s="118"/>
      <c r="J3" s="118"/>
      <c r="K3" s="118"/>
      <c r="L3" s="118"/>
      <c r="M3" s="118"/>
      <c r="N3" s="118"/>
      <c r="O3" s="118"/>
      <c r="P3" s="118"/>
      <c r="Q3" s="118"/>
      <c r="R3" s="118"/>
      <c r="S3" s="118"/>
      <c r="T3" s="118"/>
      <c r="U3" s="118"/>
    </row>
    <row r="5" spans="2:21" ht="15" thickBot="1" x14ac:dyDescent="0.35"/>
    <row r="6" spans="2:21" ht="16.8" thickBot="1" x14ac:dyDescent="0.4">
      <c r="B6" s="71" t="s">
        <v>32</v>
      </c>
      <c r="C6" s="111" t="s">
        <v>33</v>
      </c>
      <c r="D6" s="119"/>
      <c r="E6" s="119"/>
      <c r="F6" s="119"/>
      <c r="G6" s="119"/>
      <c r="H6" s="112"/>
      <c r="I6" s="111" t="s">
        <v>34</v>
      </c>
      <c r="J6" s="119"/>
      <c r="K6" s="119"/>
      <c r="L6" s="119"/>
      <c r="M6" s="119"/>
      <c r="N6" s="112"/>
      <c r="O6" s="120" t="s">
        <v>35</v>
      </c>
      <c r="P6" s="119"/>
      <c r="Q6" s="119"/>
      <c r="R6" s="119"/>
      <c r="S6" s="119"/>
      <c r="T6" s="112"/>
    </row>
    <row r="7" spans="2:21" ht="16.8" thickBot="1" x14ac:dyDescent="0.4">
      <c r="B7" s="72" t="s">
        <v>36</v>
      </c>
      <c r="C7" s="115" t="s">
        <v>33</v>
      </c>
      <c r="D7" s="116"/>
      <c r="E7" s="115" t="s">
        <v>34</v>
      </c>
      <c r="F7" s="116"/>
      <c r="G7" s="115" t="s">
        <v>35</v>
      </c>
      <c r="H7" s="116"/>
      <c r="I7" s="115" t="s">
        <v>33</v>
      </c>
      <c r="J7" s="116"/>
      <c r="K7" s="115" t="s">
        <v>34</v>
      </c>
      <c r="L7" s="116"/>
      <c r="M7" s="115" t="s">
        <v>35</v>
      </c>
      <c r="N7" s="116"/>
      <c r="O7" s="115" t="s">
        <v>33</v>
      </c>
      <c r="P7" s="116"/>
      <c r="Q7" s="115" t="s">
        <v>34</v>
      </c>
      <c r="R7" s="116"/>
      <c r="S7" s="115" t="s">
        <v>35</v>
      </c>
      <c r="T7" s="116"/>
    </row>
    <row r="8" spans="2:21" ht="15" thickBot="1" x14ac:dyDescent="0.35">
      <c r="B8" s="71" t="s">
        <v>37</v>
      </c>
      <c r="C8" s="115">
        <v>1</v>
      </c>
      <c r="D8" s="116"/>
      <c r="E8" s="115">
        <v>2</v>
      </c>
      <c r="F8" s="116"/>
      <c r="G8" s="115">
        <v>3</v>
      </c>
      <c r="H8" s="116"/>
      <c r="I8" s="115">
        <v>4</v>
      </c>
      <c r="J8" s="116"/>
      <c r="K8" s="115">
        <v>5</v>
      </c>
      <c r="L8" s="116"/>
      <c r="M8" s="115">
        <v>6</v>
      </c>
      <c r="N8" s="116"/>
      <c r="O8" s="115">
        <v>7</v>
      </c>
      <c r="P8" s="116"/>
      <c r="Q8" s="115">
        <v>8</v>
      </c>
      <c r="R8" s="116"/>
      <c r="S8" s="115">
        <v>9</v>
      </c>
      <c r="T8" s="116"/>
    </row>
    <row r="9" spans="2:21" x14ac:dyDescent="0.3">
      <c r="B9" s="73" t="s">
        <v>39</v>
      </c>
      <c r="C9" s="123">
        <v>34985</v>
      </c>
      <c r="D9" s="124"/>
      <c r="E9" s="125">
        <v>71112</v>
      </c>
      <c r="F9" s="126"/>
      <c r="G9" s="121">
        <v>52678</v>
      </c>
      <c r="H9" s="122"/>
      <c r="I9" s="121">
        <v>230732</v>
      </c>
      <c r="J9" s="122"/>
      <c r="K9" s="121">
        <v>445722</v>
      </c>
      <c r="L9" s="122"/>
      <c r="M9" s="121">
        <v>491657</v>
      </c>
      <c r="N9" s="122"/>
      <c r="O9" s="121">
        <v>2114853</v>
      </c>
      <c r="P9" s="122"/>
      <c r="Q9" s="121">
        <v>2280636</v>
      </c>
      <c r="R9" s="122"/>
      <c r="S9" s="121">
        <v>3204717</v>
      </c>
      <c r="T9" s="122"/>
    </row>
    <row r="10" spans="2:21" ht="15" thickBot="1" x14ac:dyDescent="0.35">
      <c r="B10" s="74" t="s">
        <v>40</v>
      </c>
      <c r="C10" s="123">
        <v>169</v>
      </c>
      <c r="D10" s="124"/>
      <c r="E10" s="125">
        <v>13847</v>
      </c>
      <c r="F10" s="126"/>
      <c r="G10" s="121">
        <v>16765</v>
      </c>
      <c r="H10" s="122"/>
      <c r="I10" s="121">
        <v>169559</v>
      </c>
      <c r="J10" s="122"/>
      <c r="K10" s="121">
        <v>322652</v>
      </c>
      <c r="L10" s="122"/>
      <c r="M10" s="121">
        <v>342378</v>
      </c>
      <c r="N10" s="122"/>
      <c r="O10" s="121">
        <v>1443267</v>
      </c>
      <c r="P10" s="122"/>
      <c r="Q10" s="121">
        <v>1566202</v>
      </c>
      <c r="R10" s="122"/>
      <c r="S10" s="121">
        <v>2085909</v>
      </c>
      <c r="T10" s="122"/>
    </row>
    <row r="11" spans="2:21" ht="15" thickBot="1" x14ac:dyDescent="0.35">
      <c r="B11" s="75"/>
      <c r="C11" s="76" t="s">
        <v>41</v>
      </c>
      <c r="D11" s="77" t="s">
        <v>42</v>
      </c>
      <c r="E11" s="76" t="s">
        <v>41</v>
      </c>
      <c r="F11" s="77" t="s">
        <v>42</v>
      </c>
      <c r="G11" s="76" t="s">
        <v>41</v>
      </c>
      <c r="H11" s="77" t="s">
        <v>42</v>
      </c>
      <c r="I11" s="76" t="s">
        <v>41</v>
      </c>
      <c r="J11" s="77" t="s">
        <v>42</v>
      </c>
      <c r="K11" s="76" t="s">
        <v>41</v>
      </c>
      <c r="L11" s="77" t="s">
        <v>42</v>
      </c>
      <c r="M11" s="76" t="s">
        <v>41</v>
      </c>
      <c r="N11" s="77" t="s">
        <v>42</v>
      </c>
      <c r="O11" s="76" t="s">
        <v>41</v>
      </c>
      <c r="P11" s="77" t="s">
        <v>42</v>
      </c>
      <c r="Q11" s="76" t="s">
        <v>41</v>
      </c>
      <c r="R11" s="77" t="s">
        <v>42</v>
      </c>
      <c r="S11" s="76" t="s">
        <v>41</v>
      </c>
      <c r="T11" s="77" t="s">
        <v>42</v>
      </c>
    </row>
    <row r="12" spans="2:21" x14ac:dyDescent="0.3">
      <c r="B12" s="78" t="s">
        <v>43</v>
      </c>
      <c r="C12" s="83">
        <v>9.5</v>
      </c>
      <c r="D12" s="84">
        <v>43</v>
      </c>
      <c r="E12" s="83">
        <v>4294</v>
      </c>
      <c r="F12" s="84">
        <v>7490</v>
      </c>
      <c r="G12" s="83">
        <v>7805</v>
      </c>
      <c r="H12" s="84">
        <v>11584</v>
      </c>
      <c r="I12" s="83">
        <v>143120</v>
      </c>
      <c r="J12" s="84">
        <v>161570</v>
      </c>
      <c r="K12" s="83">
        <v>296667</v>
      </c>
      <c r="L12" s="84">
        <v>314381</v>
      </c>
      <c r="M12" s="83">
        <v>332269</v>
      </c>
      <c r="N12" s="84">
        <v>339030</v>
      </c>
      <c r="O12" s="83">
        <v>1389375</v>
      </c>
      <c r="P12" s="84">
        <v>1425135</v>
      </c>
      <c r="Q12" s="83">
        <v>1544647</v>
      </c>
      <c r="R12" s="84">
        <v>1560703</v>
      </c>
      <c r="S12" s="83">
        <v>2067267</v>
      </c>
      <c r="T12" s="84">
        <v>2077867</v>
      </c>
    </row>
    <row r="13" spans="2:21" x14ac:dyDescent="0.3">
      <c r="B13" s="79" t="s">
        <v>44</v>
      </c>
      <c r="C13" s="80">
        <v>0.4</v>
      </c>
      <c r="D13" s="87">
        <v>25</v>
      </c>
      <c r="E13" s="86">
        <v>183</v>
      </c>
      <c r="F13" s="87">
        <v>4280</v>
      </c>
      <c r="G13" s="86">
        <v>333</v>
      </c>
      <c r="H13" s="87">
        <v>6620</v>
      </c>
      <c r="I13" s="86">
        <v>6100</v>
      </c>
      <c r="J13" s="87">
        <v>92335</v>
      </c>
      <c r="K13" s="86">
        <v>12644</v>
      </c>
      <c r="L13" s="87">
        <v>179665</v>
      </c>
      <c r="M13" s="86">
        <v>14161</v>
      </c>
      <c r="N13" s="87">
        <v>193751</v>
      </c>
      <c r="O13" s="86">
        <v>59214</v>
      </c>
      <c r="P13" s="87">
        <v>814446</v>
      </c>
      <c r="Q13" s="86">
        <v>65831</v>
      </c>
      <c r="R13" s="87">
        <v>891921</v>
      </c>
      <c r="S13" s="86">
        <v>88105</v>
      </c>
      <c r="T13" s="87">
        <v>1187474</v>
      </c>
    </row>
    <row r="14" spans="2:21" x14ac:dyDescent="0.3">
      <c r="B14" s="79" t="s">
        <v>45</v>
      </c>
      <c r="C14" s="86">
        <v>9.09</v>
      </c>
      <c r="D14" s="87">
        <v>19</v>
      </c>
      <c r="E14" s="86">
        <v>4111</v>
      </c>
      <c r="F14" s="87">
        <v>3209</v>
      </c>
      <c r="G14" s="86">
        <v>7473</v>
      </c>
      <c r="H14" s="87">
        <v>4964</v>
      </c>
      <c r="I14" s="86">
        <v>137020</v>
      </c>
      <c r="J14" s="87">
        <v>69235</v>
      </c>
      <c r="K14" s="86">
        <v>284023</v>
      </c>
      <c r="L14" s="87">
        <v>134716</v>
      </c>
      <c r="M14" s="86">
        <v>318108</v>
      </c>
      <c r="N14" s="87">
        <v>145279</v>
      </c>
      <c r="O14" s="86">
        <v>1330161</v>
      </c>
      <c r="P14" s="81">
        <v>610689</v>
      </c>
      <c r="Q14" s="86">
        <v>1478816</v>
      </c>
      <c r="R14" s="88">
        <v>668782</v>
      </c>
      <c r="S14" s="86">
        <v>1979162</v>
      </c>
      <c r="T14" s="88">
        <v>890394</v>
      </c>
    </row>
    <row r="15" spans="2:21" x14ac:dyDescent="0.3">
      <c r="B15" s="79" t="s">
        <v>46</v>
      </c>
      <c r="C15" s="86">
        <v>8.89</v>
      </c>
      <c r="D15" s="87">
        <v>15</v>
      </c>
      <c r="E15" s="86">
        <v>4111</v>
      </c>
      <c r="F15" s="87">
        <v>3205</v>
      </c>
      <c r="G15" s="86">
        <v>7472</v>
      </c>
      <c r="H15" s="87">
        <v>4960</v>
      </c>
      <c r="I15" s="86">
        <v>137020</v>
      </c>
      <c r="J15" s="87">
        <v>69231</v>
      </c>
      <c r="K15" s="86">
        <v>284023</v>
      </c>
      <c r="L15" s="87">
        <v>134712</v>
      </c>
      <c r="M15" s="86">
        <v>318108</v>
      </c>
      <c r="N15" s="87">
        <v>145275</v>
      </c>
      <c r="O15" s="86">
        <v>1330161</v>
      </c>
      <c r="P15" s="88">
        <v>610685</v>
      </c>
      <c r="Q15" s="86">
        <v>1478816</v>
      </c>
      <c r="R15" s="88">
        <v>668778</v>
      </c>
      <c r="S15" s="86">
        <v>1979162</v>
      </c>
      <c r="T15" s="88">
        <v>890390</v>
      </c>
    </row>
    <row r="16" spans="2:21" ht="15" thickBot="1" x14ac:dyDescent="0.35">
      <c r="B16" s="82" t="s">
        <v>47</v>
      </c>
      <c r="C16" s="89">
        <v>44</v>
      </c>
      <c r="D16" s="90">
        <v>3.63</v>
      </c>
      <c r="E16" s="89">
        <v>20556</v>
      </c>
      <c r="F16" s="90">
        <v>801</v>
      </c>
      <c r="G16" s="89">
        <v>37362</v>
      </c>
      <c r="H16" s="90">
        <v>1240</v>
      </c>
      <c r="I16" s="89">
        <v>685100</v>
      </c>
      <c r="J16" s="90">
        <v>17308</v>
      </c>
      <c r="K16" s="89">
        <v>1420115</v>
      </c>
      <c r="L16" s="90">
        <v>33678</v>
      </c>
      <c r="M16" s="89">
        <v>1590540</v>
      </c>
      <c r="N16" s="90">
        <v>36319</v>
      </c>
      <c r="O16" s="89">
        <v>6650803</v>
      </c>
      <c r="P16" s="91">
        <v>152671</v>
      </c>
      <c r="Q16" s="89">
        <v>7394078</v>
      </c>
      <c r="R16" s="91">
        <v>167194</v>
      </c>
      <c r="S16" s="89">
        <v>9895810</v>
      </c>
      <c r="T16" s="91">
        <v>222597</v>
      </c>
    </row>
  </sheetData>
  <sheetProtection algorithmName="SHA-512" hashValue="yhCTfIGUcSP3iag5Bhui3B1R405TPVJIg785/FExbvVrqXPgWhlfren6/RWUcnqZB12rgIrxFQTZ1zCOGoNO/Q==" saltValue="A95QxMBmlqIHW8Qa3OW2zQ==" spinCount="100000" sheet="1" objects="1" scenarios="1"/>
  <mergeCells count="42">
    <mergeCell ref="C1:U1"/>
    <mergeCell ref="C2:U2"/>
    <mergeCell ref="C3:U3"/>
    <mergeCell ref="I8:J8"/>
    <mergeCell ref="K8:L8"/>
    <mergeCell ref="C6:H6"/>
    <mergeCell ref="I6:N6"/>
    <mergeCell ref="O6:T6"/>
    <mergeCell ref="C7:D7"/>
    <mergeCell ref="E7:F7"/>
    <mergeCell ref="G7:H7"/>
    <mergeCell ref="I7:J7"/>
    <mergeCell ref="K7:L7"/>
    <mergeCell ref="M7:N7"/>
    <mergeCell ref="O7:P7"/>
    <mergeCell ref="Q7:R7"/>
    <mergeCell ref="S7:T7"/>
    <mergeCell ref="M8:N8"/>
    <mergeCell ref="O8:P8"/>
    <mergeCell ref="Q8:R8"/>
    <mergeCell ref="S8:T8"/>
    <mergeCell ref="M9:N9"/>
    <mergeCell ref="O9:P9"/>
    <mergeCell ref="Q9:R9"/>
    <mergeCell ref="S9:T9"/>
    <mergeCell ref="C8:D8"/>
    <mergeCell ref="E8:F8"/>
    <mergeCell ref="G8:H8"/>
    <mergeCell ref="C9:D9"/>
    <mergeCell ref="E9:F9"/>
    <mergeCell ref="G9:H9"/>
    <mergeCell ref="I9:J9"/>
    <mergeCell ref="K9:L9"/>
    <mergeCell ref="O10:P10"/>
    <mergeCell ref="Q10:R10"/>
    <mergeCell ref="S10:T10"/>
    <mergeCell ref="C10:D10"/>
    <mergeCell ref="E10:F10"/>
    <mergeCell ref="G10:H10"/>
    <mergeCell ref="I10:J10"/>
    <mergeCell ref="K10:L10"/>
    <mergeCell ref="M10:N10"/>
  </mergeCells>
  <conditionalFormatting sqref="C14:T14">
    <cfRule type="colorScale" priority="3">
      <colorScale>
        <cfvo type="min"/>
        <cfvo type="num" val="0"/>
        <cfvo type="max"/>
        <color rgb="FFFF0000"/>
        <color theme="0"/>
        <color theme="8"/>
      </colorScale>
    </cfRule>
  </conditionalFormatting>
  <conditionalFormatting sqref="C15:T15">
    <cfRule type="colorScale" priority="2">
      <colorScale>
        <cfvo type="min"/>
        <cfvo type="num" val="0"/>
        <cfvo type="max"/>
        <color rgb="FFFF0000"/>
        <color theme="0"/>
        <color theme="8"/>
      </colorScale>
    </cfRule>
  </conditionalFormatting>
  <conditionalFormatting sqref="C16:T16">
    <cfRule type="colorScale" priority="1">
      <colorScale>
        <cfvo type="min"/>
        <cfvo type="num" val="0"/>
        <cfvo type="max"/>
        <color rgb="FFFF0000"/>
        <color theme="0"/>
        <color theme="8"/>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2C93B-B045-4D13-A0D5-F32607301150}">
  <dimension ref="B1:X121"/>
  <sheetViews>
    <sheetView tabSelected="1" topLeftCell="A103" zoomScaleNormal="100" workbookViewId="0">
      <selection activeCell="C31" sqref="C31"/>
    </sheetView>
  </sheetViews>
  <sheetFormatPr defaultColWidth="9.109375" defaultRowHeight="14.4" x14ac:dyDescent="0.3"/>
  <cols>
    <col min="1" max="1" width="9.109375" style="1"/>
    <col min="2" max="2" width="24.88671875" style="1" bestFit="1" customWidth="1"/>
    <col min="3" max="4" width="10.6640625" style="1" customWidth="1"/>
    <col min="5" max="5" width="9.109375" style="1"/>
    <col min="6" max="6" width="11.33203125" style="10" bestFit="1" customWidth="1"/>
    <col min="7" max="19" width="10.6640625" style="1" customWidth="1"/>
    <col min="20" max="20" width="11.33203125" style="1" bestFit="1" customWidth="1"/>
    <col min="21" max="21" width="10.6640625" style="1" customWidth="1"/>
    <col min="22" max="22" width="11.33203125" style="1" bestFit="1" customWidth="1"/>
    <col min="23" max="23" width="11.109375" style="1" bestFit="1" customWidth="1"/>
    <col min="24" max="24" width="11.33203125" style="1" bestFit="1" customWidth="1"/>
    <col min="25" max="16384" width="9.109375" style="1"/>
  </cols>
  <sheetData>
    <row r="1" spans="2:24" x14ac:dyDescent="0.3">
      <c r="B1" s="37" t="s">
        <v>26</v>
      </c>
      <c r="C1" s="165" t="s">
        <v>50</v>
      </c>
      <c r="D1" s="165"/>
      <c r="E1" s="165"/>
      <c r="F1" s="165"/>
      <c r="G1" s="165"/>
      <c r="H1" s="165"/>
      <c r="I1" s="165"/>
      <c r="J1" s="165"/>
      <c r="K1" s="165"/>
      <c r="L1" s="165"/>
      <c r="M1" s="165"/>
      <c r="N1" s="165"/>
      <c r="O1" s="165"/>
      <c r="P1" s="165"/>
      <c r="Q1" s="165"/>
      <c r="R1" s="165"/>
      <c r="S1" s="165"/>
      <c r="T1" s="165"/>
      <c r="U1" s="165"/>
      <c r="V1" s="165"/>
      <c r="W1" s="165"/>
      <c r="X1" s="165"/>
    </row>
    <row r="2" spans="2:24" x14ac:dyDescent="0.3">
      <c r="B2" s="37" t="s">
        <v>28</v>
      </c>
      <c r="C2" s="165" t="s">
        <v>29</v>
      </c>
      <c r="D2" s="165"/>
      <c r="E2" s="165"/>
      <c r="F2" s="165"/>
      <c r="G2" s="165"/>
      <c r="H2" s="165"/>
      <c r="I2" s="165"/>
      <c r="J2" s="165"/>
      <c r="K2" s="165"/>
      <c r="L2" s="165"/>
      <c r="M2" s="165"/>
      <c r="N2" s="165"/>
      <c r="O2" s="165"/>
      <c r="P2" s="165"/>
      <c r="Q2" s="165"/>
      <c r="R2" s="165"/>
      <c r="S2" s="165"/>
      <c r="T2" s="165"/>
      <c r="U2" s="165"/>
      <c r="V2" s="165"/>
      <c r="W2" s="165"/>
      <c r="X2" s="165"/>
    </row>
    <row r="3" spans="2:24" ht="30" customHeight="1" x14ac:dyDescent="0.3">
      <c r="B3" s="38" t="s">
        <v>30</v>
      </c>
      <c r="C3" s="166" t="s">
        <v>51</v>
      </c>
      <c r="D3" s="166"/>
      <c r="E3" s="166"/>
      <c r="F3" s="166"/>
      <c r="G3" s="166"/>
      <c r="H3" s="166"/>
      <c r="I3" s="166"/>
      <c r="J3" s="166"/>
      <c r="K3" s="166"/>
      <c r="L3" s="166"/>
      <c r="M3" s="166"/>
      <c r="N3" s="166"/>
      <c r="O3" s="166"/>
      <c r="P3" s="166"/>
      <c r="Q3" s="166"/>
      <c r="R3" s="166"/>
      <c r="S3" s="166"/>
      <c r="T3" s="166"/>
      <c r="U3" s="166"/>
      <c r="V3" s="166"/>
      <c r="W3" s="166"/>
      <c r="X3" s="166"/>
    </row>
    <row r="4" spans="2:24" ht="15.75" customHeight="1" x14ac:dyDescent="0.45">
      <c r="F4" s="64"/>
      <c r="G4" s="64"/>
      <c r="H4" s="64"/>
      <c r="I4" s="64"/>
      <c r="J4" s="64"/>
      <c r="K4" s="64"/>
      <c r="L4" s="64"/>
      <c r="M4" s="64"/>
      <c r="N4" s="64"/>
      <c r="O4" s="64"/>
      <c r="P4" s="64"/>
      <c r="Q4" s="64"/>
      <c r="R4" s="64"/>
      <c r="S4" s="64"/>
      <c r="T4" s="64"/>
      <c r="U4" s="64"/>
      <c r="V4" s="64"/>
      <c r="W4" s="64"/>
      <c r="X4" s="64"/>
    </row>
    <row r="5" spans="2:24" ht="18.600000000000001" thickBot="1" x14ac:dyDescent="0.4">
      <c r="F5" s="26"/>
      <c r="G5" s="26"/>
      <c r="H5" s="26"/>
      <c r="I5" s="26"/>
      <c r="J5" s="26"/>
      <c r="K5" s="26"/>
      <c r="L5" s="26"/>
      <c r="M5" s="26"/>
      <c r="N5" s="26"/>
      <c r="O5" s="53"/>
      <c r="P5" s="53"/>
      <c r="Q5" s="53"/>
      <c r="R5" s="53"/>
      <c r="S5" s="53"/>
      <c r="T5" s="53"/>
      <c r="U5" s="53"/>
      <c r="V5" s="53"/>
      <c r="W5" s="53"/>
      <c r="X5" s="53"/>
    </row>
    <row r="6" spans="2:24" ht="16.2" thickBot="1" x14ac:dyDescent="0.4">
      <c r="B6" s="137" t="s">
        <v>37</v>
      </c>
      <c r="C6" s="140" t="s">
        <v>52</v>
      </c>
      <c r="D6" s="141"/>
      <c r="F6" s="15" t="s">
        <v>53</v>
      </c>
      <c r="G6" s="161" t="s">
        <v>33</v>
      </c>
      <c r="H6" s="162"/>
      <c r="I6" s="162"/>
      <c r="J6" s="162"/>
      <c r="K6" s="162"/>
      <c r="L6" s="163"/>
      <c r="M6" s="161" t="s">
        <v>34</v>
      </c>
      <c r="N6" s="162"/>
      <c r="O6" s="162"/>
      <c r="P6" s="162"/>
      <c r="Q6" s="162"/>
      <c r="R6" s="163"/>
      <c r="S6" s="164" t="s">
        <v>35</v>
      </c>
      <c r="T6" s="162"/>
      <c r="U6" s="162"/>
      <c r="V6" s="162"/>
      <c r="W6" s="162"/>
      <c r="X6" s="163"/>
    </row>
    <row r="7" spans="2:24" ht="16.2" thickBot="1" x14ac:dyDescent="0.4">
      <c r="B7" s="138"/>
      <c r="C7" s="142"/>
      <c r="D7" s="143"/>
      <c r="F7" s="14" t="s">
        <v>54</v>
      </c>
      <c r="G7" s="159" t="s">
        <v>33</v>
      </c>
      <c r="H7" s="160"/>
      <c r="I7" s="159" t="s">
        <v>34</v>
      </c>
      <c r="J7" s="160"/>
      <c r="K7" s="159" t="s">
        <v>35</v>
      </c>
      <c r="L7" s="160"/>
      <c r="M7" s="159" t="s">
        <v>33</v>
      </c>
      <c r="N7" s="160"/>
      <c r="O7" s="159" t="s">
        <v>34</v>
      </c>
      <c r="P7" s="160"/>
      <c r="Q7" s="159" t="s">
        <v>35</v>
      </c>
      <c r="R7" s="160"/>
      <c r="S7" s="159" t="s">
        <v>33</v>
      </c>
      <c r="T7" s="160"/>
      <c r="U7" s="159" t="s">
        <v>34</v>
      </c>
      <c r="V7" s="160"/>
      <c r="W7" s="159" t="s">
        <v>35</v>
      </c>
      <c r="X7" s="160"/>
    </row>
    <row r="8" spans="2:24" ht="15" thickBot="1" x14ac:dyDescent="0.35">
      <c r="B8" s="139"/>
      <c r="C8" s="144"/>
      <c r="D8" s="145"/>
      <c r="F8" s="15" t="s">
        <v>37</v>
      </c>
      <c r="G8" s="157" t="s">
        <v>55</v>
      </c>
      <c r="H8" s="158"/>
      <c r="I8" s="157" t="s">
        <v>56</v>
      </c>
      <c r="J8" s="158"/>
      <c r="K8" s="157" t="s">
        <v>57</v>
      </c>
      <c r="L8" s="158"/>
      <c r="M8" s="157" t="s">
        <v>58</v>
      </c>
      <c r="N8" s="158"/>
      <c r="O8" s="157" t="s">
        <v>59</v>
      </c>
      <c r="P8" s="158"/>
      <c r="Q8" s="157" t="s">
        <v>60</v>
      </c>
      <c r="R8" s="158"/>
      <c r="S8" s="157" t="s">
        <v>61</v>
      </c>
      <c r="T8" s="158"/>
      <c r="U8" s="157" t="s">
        <v>62</v>
      </c>
      <c r="V8" s="158"/>
      <c r="W8" s="157" t="s">
        <v>63</v>
      </c>
      <c r="X8" s="158"/>
    </row>
    <row r="9" spans="2:24" x14ac:dyDescent="0.3">
      <c r="B9" s="11" t="s">
        <v>38</v>
      </c>
      <c r="C9" s="151">
        <v>0</v>
      </c>
      <c r="D9" s="152"/>
      <c r="F9" s="21" t="s">
        <v>38</v>
      </c>
      <c r="G9" s="151">
        <v>0</v>
      </c>
      <c r="H9" s="152"/>
      <c r="I9" s="151">
        <v>0</v>
      </c>
      <c r="J9" s="152"/>
      <c r="K9" s="127">
        <v>0</v>
      </c>
      <c r="L9" s="128"/>
      <c r="M9" s="127">
        <v>0</v>
      </c>
      <c r="N9" s="128"/>
      <c r="O9" s="127">
        <v>0</v>
      </c>
      <c r="P9" s="128"/>
      <c r="Q9" s="127">
        <v>0</v>
      </c>
      <c r="R9" s="128"/>
      <c r="S9" s="127">
        <v>0</v>
      </c>
      <c r="T9" s="128"/>
      <c r="U9" s="127">
        <v>0</v>
      </c>
      <c r="V9" s="128"/>
      <c r="W9" s="127">
        <v>0</v>
      </c>
      <c r="X9" s="128"/>
    </row>
    <row r="10" spans="2:24" x14ac:dyDescent="0.3">
      <c r="B10" s="24" t="s">
        <v>39</v>
      </c>
      <c r="C10" s="155">
        <v>34985</v>
      </c>
      <c r="D10" s="156"/>
      <c r="F10" s="25" t="s">
        <v>39</v>
      </c>
      <c r="G10" s="155">
        <v>199</v>
      </c>
      <c r="H10" s="156"/>
      <c r="I10" s="155">
        <v>745</v>
      </c>
      <c r="J10" s="156"/>
      <c r="K10" s="129">
        <v>160</v>
      </c>
      <c r="L10" s="130"/>
      <c r="M10" s="129">
        <v>932</v>
      </c>
      <c r="N10" s="130"/>
      <c r="O10" s="129">
        <v>830</v>
      </c>
      <c r="P10" s="130"/>
      <c r="Q10" s="129">
        <v>1730</v>
      </c>
      <c r="R10" s="130"/>
      <c r="S10" s="129">
        <v>13158</v>
      </c>
      <c r="T10" s="130"/>
      <c r="U10" s="129">
        <v>13595</v>
      </c>
      <c r="V10" s="130"/>
      <c r="W10" s="129">
        <v>25495</v>
      </c>
      <c r="X10" s="130"/>
    </row>
    <row r="11" spans="2:24" ht="15" thickBot="1" x14ac:dyDescent="0.35">
      <c r="B11" s="13" t="s">
        <v>40</v>
      </c>
      <c r="C11" s="149">
        <v>9562</v>
      </c>
      <c r="D11" s="150"/>
      <c r="F11" s="23" t="s">
        <v>40</v>
      </c>
      <c r="G11" s="149">
        <v>16</v>
      </c>
      <c r="H11" s="150"/>
      <c r="I11" s="149">
        <v>47</v>
      </c>
      <c r="J11" s="150"/>
      <c r="K11" s="131">
        <v>13</v>
      </c>
      <c r="L11" s="132"/>
      <c r="M11" s="131">
        <v>385</v>
      </c>
      <c r="N11" s="132"/>
      <c r="O11" s="131">
        <v>325</v>
      </c>
      <c r="P11" s="132"/>
      <c r="Q11" s="131">
        <v>573</v>
      </c>
      <c r="R11" s="132"/>
      <c r="S11" s="131">
        <v>7515</v>
      </c>
      <c r="T11" s="132"/>
      <c r="U11" s="131">
        <v>7366</v>
      </c>
      <c r="V11" s="132"/>
      <c r="W11" s="131">
        <v>12457</v>
      </c>
      <c r="X11" s="132"/>
    </row>
    <row r="12" spans="2:24" ht="15" thickBot="1" x14ac:dyDescent="0.35">
      <c r="B12" s="20"/>
      <c r="C12" s="32" t="s">
        <v>41</v>
      </c>
      <c r="D12" s="33" t="s">
        <v>64</v>
      </c>
      <c r="F12" s="20"/>
      <c r="G12" s="32" t="s">
        <v>41</v>
      </c>
      <c r="H12" s="33" t="s">
        <v>42</v>
      </c>
      <c r="I12" s="32" t="s">
        <v>41</v>
      </c>
      <c r="J12" s="33" t="s">
        <v>42</v>
      </c>
      <c r="K12" s="32" t="s">
        <v>41</v>
      </c>
      <c r="L12" s="33" t="s">
        <v>42</v>
      </c>
      <c r="M12" s="32" t="s">
        <v>41</v>
      </c>
      <c r="N12" s="33" t="s">
        <v>42</v>
      </c>
      <c r="O12" s="32" t="s">
        <v>41</v>
      </c>
      <c r="P12" s="33" t="s">
        <v>42</v>
      </c>
      <c r="Q12" s="32" t="s">
        <v>41</v>
      </c>
      <c r="R12" s="33" t="s">
        <v>42</v>
      </c>
      <c r="S12" s="32" t="s">
        <v>41</v>
      </c>
      <c r="T12" s="33" t="s">
        <v>42</v>
      </c>
      <c r="U12" s="32" t="s">
        <v>41</v>
      </c>
      <c r="V12" s="33" t="s">
        <v>42</v>
      </c>
      <c r="W12" s="32" t="s">
        <v>41</v>
      </c>
      <c r="X12" s="33" t="s">
        <v>42</v>
      </c>
    </row>
    <row r="13" spans="2:24" x14ac:dyDescent="0.3">
      <c r="B13" s="11" t="s">
        <v>43</v>
      </c>
      <c r="C13" s="54">
        <v>6714</v>
      </c>
      <c r="D13" s="55">
        <v>7997</v>
      </c>
      <c r="F13" s="21" t="s">
        <v>43</v>
      </c>
      <c r="G13" s="54">
        <v>4.96</v>
      </c>
      <c r="H13" s="55">
        <v>9</v>
      </c>
      <c r="I13" s="42">
        <v>16</v>
      </c>
      <c r="J13" s="34">
        <v>28</v>
      </c>
      <c r="K13" s="54">
        <v>3.74</v>
      </c>
      <c r="L13" s="55">
        <v>6.91</v>
      </c>
      <c r="M13" s="42">
        <v>220</v>
      </c>
      <c r="N13" s="34">
        <v>293</v>
      </c>
      <c r="O13" s="54">
        <v>179</v>
      </c>
      <c r="P13" s="55">
        <v>243</v>
      </c>
      <c r="Q13" s="42">
        <v>321</v>
      </c>
      <c r="R13" s="34">
        <v>430</v>
      </c>
      <c r="S13" s="54">
        <v>5693</v>
      </c>
      <c r="T13" s="55">
        <v>6558</v>
      </c>
      <c r="U13" s="42">
        <v>5498</v>
      </c>
      <c r="V13" s="34">
        <v>6377</v>
      </c>
      <c r="W13" s="54">
        <v>9456</v>
      </c>
      <c r="X13" s="55">
        <v>10853</v>
      </c>
    </row>
    <row r="14" spans="2:24" x14ac:dyDescent="0.3">
      <c r="B14" s="12" t="s">
        <v>44</v>
      </c>
      <c r="C14" s="58">
        <v>286</v>
      </c>
      <c r="D14" s="59">
        <v>4570</v>
      </c>
      <c r="F14" s="22" t="s">
        <v>44</v>
      </c>
      <c r="G14" s="28">
        <v>0.21</v>
      </c>
      <c r="H14" s="59">
        <v>5.15</v>
      </c>
      <c r="I14" s="46">
        <v>0.69</v>
      </c>
      <c r="J14" s="35">
        <v>16</v>
      </c>
      <c r="K14" s="28">
        <v>0.16</v>
      </c>
      <c r="L14" s="59">
        <v>3.96</v>
      </c>
      <c r="M14" s="43">
        <v>9.36</v>
      </c>
      <c r="N14" s="35">
        <v>167</v>
      </c>
      <c r="O14" s="58">
        <v>7.64</v>
      </c>
      <c r="P14" s="59">
        <v>139</v>
      </c>
      <c r="Q14" s="43">
        <v>14</v>
      </c>
      <c r="R14" s="35">
        <v>246</v>
      </c>
      <c r="S14" s="58">
        <v>243</v>
      </c>
      <c r="T14" s="59">
        <v>3748</v>
      </c>
      <c r="U14" s="43">
        <v>234</v>
      </c>
      <c r="V14" s="35">
        <v>3644</v>
      </c>
      <c r="W14" s="58">
        <v>403</v>
      </c>
      <c r="X14" s="59">
        <v>6203</v>
      </c>
    </row>
    <row r="15" spans="2:24" x14ac:dyDescent="0.3">
      <c r="B15" s="12" t="s">
        <v>45</v>
      </c>
      <c r="C15" s="58">
        <v>6428</v>
      </c>
      <c r="D15" s="59">
        <v>3427</v>
      </c>
      <c r="F15" s="22" t="s">
        <v>45</v>
      </c>
      <c r="G15" s="58">
        <v>4.75</v>
      </c>
      <c r="H15" s="59">
        <v>3.85</v>
      </c>
      <c r="I15" s="43">
        <v>16</v>
      </c>
      <c r="J15" s="35">
        <v>12</v>
      </c>
      <c r="K15" s="58">
        <v>3.58</v>
      </c>
      <c r="L15" s="59">
        <v>2.95</v>
      </c>
      <c r="M15" s="43">
        <v>210</v>
      </c>
      <c r="N15" s="35">
        <v>126</v>
      </c>
      <c r="O15" s="58">
        <v>172</v>
      </c>
      <c r="P15" s="59">
        <v>104</v>
      </c>
      <c r="Q15" s="43">
        <v>307</v>
      </c>
      <c r="R15" s="35">
        <v>184</v>
      </c>
      <c r="S15" s="58">
        <v>5450</v>
      </c>
      <c r="T15" s="59">
        <v>2810</v>
      </c>
      <c r="U15" s="43">
        <v>5264</v>
      </c>
      <c r="V15" s="35">
        <v>2733</v>
      </c>
      <c r="W15" s="58">
        <v>9053</v>
      </c>
      <c r="X15" s="59">
        <v>4651</v>
      </c>
    </row>
    <row r="16" spans="2:24" x14ac:dyDescent="0.3">
      <c r="B16" s="12" t="s">
        <v>46</v>
      </c>
      <c r="C16" s="58">
        <v>6428</v>
      </c>
      <c r="D16" s="59">
        <v>3423</v>
      </c>
      <c r="F16" s="22" t="s">
        <v>46</v>
      </c>
      <c r="G16" s="58">
        <v>4.55</v>
      </c>
      <c r="H16" s="59">
        <v>-0.15</v>
      </c>
      <c r="I16" s="43">
        <v>15</v>
      </c>
      <c r="J16" s="35">
        <v>7.92</v>
      </c>
      <c r="K16" s="58">
        <v>3.38</v>
      </c>
      <c r="L16" s="59">
        <v>-1.05</v>
      </c>
      <c r="M16" s="43">
        <v>210</v>
      </c>
      <c r="N16" s="35">
        <v>122</v>
      </c>
      <c r="O16" s="58">
        <v>171</v>
      </c>
      <c r="P16" s="59">
        <v>100</v>
      </c>
      <c r="Q16" s="43">
        <v>307</v>
      </c>
      <c r="R16" s="35">
        <v>180</v>
      </c>
      <c r="S16" s="58">
        <v>5450</v>
      </c>
      <c r="T16" s="59">
        <v>2806</v>
      </c>
      <c r="U16" s="43">
        <v>5264</v>
      </c>
      <c r="V16" s="35">
        <v>2729</v>
      </c>
      <c r="W16" s="58">
        <v>9053</v>
      </c>
      <c r="X16" s="59">
        <v>4647</v>
      </c>
    </row>
    <row r="17" spans="2:24" ht="15" thickBot="1" x14ac:dyDescent="0.35">
      <c r="B17" s="13" t="s">
        <v>47</v>
      </c>
      <c r="C17" s="56">
        <v>32140</v>
      </c>
      <c r="D17" s="57">
        <v>856</v>
      </c>
      <c r="F17" s="23" t="s">
        <v>47</v>
      </c>
      <c r="G17" s="56">
        <v>23</v>
      </c>
      <c r="H17" s="47">
        <v>-0.04</v>
      </c>
      <c r="I17" s="44">
        <v>77</v>
      </c>
      <c r="J17" s="36">
        <v>1.98</v>
      </c>
      <c r="K17" s="56">
        <v>17</v>
      </c>
      <c r="L17" s="47">
        <v>-0.26</v>
      </c>
      <c r="M17" s="44">
        <v>1051</v>
      </c>
      <c r="N17" s="36">
        <v>30</v>
      </c>
      <c r="O17" s="56">
        <v>857</v>
      </c>
      <c r="P17" s="57">
        <v>25</v>
      </c>
      <c r="Q17" s="44">
        <v>1535</v>
      </c>
      <c r="R17" s="36">
        <v>45</v>
      </c>
      <c r="S17" s="56">
        <v>27249</v>
      </c>
      <c r="T17" s="57">
        <v>702</v>
      </c>
      <c r="U17" s="44">
        <v>26319</v>
      </c>
      <c r="V17" s="36">
        <v>682</v>
      </c>
      <c r="W17" s="56">
        <v>45263</v>
      </c>
      <c r="X17" s="57">
        <v>1162</v>
      </c>
    </row>
    <row r="18" spans="2:24" ht="15" thickBot="1" x14ac:dyDescent="0.35">
      <c r="F18" s="9"/>
    </row>
    <row r="19" spans="2:24" ht="16.2" thickBot="1" x14ac:dyDescent="0.4">
      <c r="B19" s="137" t="s">
        <v>37</v>
      </c>
      <c r="C19" s="140" t="s">
        <v>65</v>
      </c>
      <c r="D19" s="141"/>
      <c r="F19" s="15" t="s">
        <v>53</v>
      </c>
      <c r="G19" s="161" t="s">
        <v>33</v>
      </c>
      <c r="H19" s="162"/>
      <c r="I19" s="162"/>
      <c r="J19" s="162"/>
      <c r="K19" s="162"/>
      <c r="L19" s="163"/>
      <c r="M19" s="161" t="s">
        <v>34</v>
      </c>
      <c r="N19" s="162"/>
      <c r="O19" s="162"/>
      <c r="P19" s="162"/>
      <c r="Q19" s="162"/>
      <c r="R19" s="163"/>
      <c r="S19" s="164" t="s">
        <v>35</v>
      </c>
      <c r="T19" s="162"/>
      <c r="U19" s="162"/>
      <c r="V19" s="162"/>
      <c r="W19" s="162"/>
      <c r="X19" s="163"/>
    </row>
    <row r="20" spans="2:24" ht="16.2" thickBot="1" x14ac:dyDescent="0.4">
      <c r="B20" s="138"/>
      <c r="C20" s="142"/>
      <c r="D20" s="143"/>
      <c r="F20" s="14" t="s">
        <v>54</v>
      </c>
      <c r="G20" s="159" t="s">
        <v>33</v>
      </c>
      <c r="H20" s="160"/>
      <c r="I20" s="159" t="s">
        <v>34</v>
      </c>
      <c r="J20" s="160"/>
      <c r="K20" s="159" t="s">
        <v>35</v>
      </c>
      <c r="L20" s="160"/>
      <c r="M20" s="159" t="s">
        <v>33</v>
      </c>
      <c r="N20" s="160"/>
      <c r="O20" s="159" t="s">
        <v>34</v>
      </c>
      <c r="P20" s="160"/>
      <c r="Q20" s="159" t="s">
        <v>35</v>
      </c>
      <c r="R20" s="160"/>
      <c r="S20" s="159" t="s">
        <v>33</v>
      </c>
      <c r="T20" s="160"/>
      <c r="U20" s="159" t="s">
        <v>34</v>
      </c>
      <c r="V20" s="160"/>
      <c r="W20" s="159" t="s">
        <v>35</v>
      </c>
      <c r="X20" s="160"/>
    </row>
    <row r="21" spans="2:24" ht="15" thickBot="1" x14ac:dyDescent="0.35">
      <c r="B21" s="139"/>
      <c r="C21" s="144"/>
      <c r="D21" s="145"/>
      <c r="F21" s="15" t="s">
        <v>37</v>
      </c>
      <c r="G21" s="157" t="s">
        <v>66</v>
      </c>
      <c r="H21" s="158"/>
      <c r="I21" s="157" t="s">
        <v>67</v>
      </c>
      <c r="J21" s="158"/>
      <c r="K21" s="157" t="s">
        <v>68</v>
      </c>
      <c r="L21" s="158"/>
      <c r="M21" s="157" t="s">
        <v>69</v>
      </c>
      <c r="N21" s="158"/>
      <c r="O21" s="157" t="s">
        <v>70</v>
      </c>
      <c r="P21" s="158"/>
      <c r="Q21" s="157" t="s">
        <v>71</v>
      </c>
      <c r="R21" s="158"/>
      <c r="S21" s="157" t="s">
        <v>72</v>
      </c>
      <c r="T21" s="158"/>
      <c r="U21" s="157" t="s">
        <v>73</v>
      </c>
      <c r="V21" s="158"/>
      <c r="W21" s="157" t="s">
        <v>74</v>
      </c>
      <c r="X21" s="158"/>
    </row>
    <row r="22" spans="2:24" x14ac:dyDescent="0.3">
      <c r="B22" s="11" t="s">
        <v>38</v>
      </c>
      <c r="C22" s="151">
        <v>0</v>
      </c>
      <c r="D22" s="152"/>
      <c r="F22" s="21" t="s">
        <v>38</v>
      </c>
      <c r="G22" s="151">
        <v>0</v>
      </c>
      <c r="H22" s="152"/>
      <c r="I22" s="151">
        <v>0</v>
      </c>
      <c r="J22" s="152"/>
      <c r="K22" s="127">
        <v>0</v>
      </c>
      <c r="L22" s="128"/>
      <c r="M22" s="127">
        <v>0</v>
      </c>
      <c r="N22" s="128"/>
      <c r="O22" s="127">
        <v>0</v>
      </c>
      <c r="P22" s="128"/>
      <c r="Q22" s="127">
        <v>0</v>
      </c>
      <c r="R22" s="128"/>
      <c r="S22" s="127">
        <v>0</v>
      </c>
      <c r="T22" s="128"/>
      <c r="U22" s="127">
        <v>0</v>
      </c>
      <c r="V22" s="128"/>
      <c r="W22" s="127">
        <v>0</v>
      </c>
      <c r="X22" s="128"/>
    </row>
    <row r="23" spans="2:24" x14ac:dyDescent="0.3">
      <c r="B23" s="24" t="s">
        <v>39</v>
      </c>
      <c r="C23" s="155">
        <v>71112</v>
      </c>
      <c r="D23" s="156"/>
      <c r="F23" s="25" t="s">
        <v>39</v>
      </c>
      <c r="G23" s="155">
        <v>3265</v>
      </c>
      <c r="H23" s="156"/>
      <c r="I23" s="155">
        <v>1197</v>
      </c>
      <c r="J23" s="156"/>
      <c r="K23" s="129">
        <v>7033</v>
      </c>
      <c r="L23" s="130"/>
      <c r="M23" s="129">
        <v>8175</v>
      </c>
      <c r="N23" s="130"/>
      <c r="O23" s="129">
        <v>12555</v>
      </c>
      <c r="P23" s="130"/>
      <c r="Q23" s="129">
        <v>16178</v>
      </c>
      <c r="R23" s="130"/>
      <c r="S23" s="129">
        <v>62300</v>
      </c>
      <c r="T23" s="130"/>
      <c r="U23" s="129">
        <v>70791</v>
      </c>
      <c r="V23" s="130"/>
      <c r="W23" s="129">
        <v>60998</v>
      </c>
      <c r="X23" s="130"/>
    </row>
    <row r="24" spans="2:24" ht="15" thickBot="1" x14ac:dyDescent="0.35">
      <c r="B24" s="13" t="s">
        <v>40</v>
      </c>
      <c r="C24" s="149">
        <v>23724</v>
      </c>
      <c r="D24" s="150"/>
      <c r="F24" s="23" t="s">
        <v>40</v>
      </c>
      <c r="G24" s="149">
        <v>325</v>
      </c>
      <c r="H24" s="150"/>
      <c r="I24" s="149">
        <v>194</v>
      </c>
      <c r="J24" s="150"/>
      <c r="K24" s="131">
        <v>811</v>
      </c>
      <c r="L24" s="132"/>
      <c r="M24" s="131">
        <v>3139</v>
      </c>
      <c r="N24" s="132"/>
      <c r="O24" s="131">
        <v>4694</v>
      </c>
      <c r="P24" s="132"/>
      <c r="Q24" s="131">
        <v>6137</v>
      </c>
      <c r="R24" s="132"/>
      <c r="S24" s="131">
        <v>32543</v>
      </c>
      <c r="T24" s="132"/>
      <c r="U24" s="131">
        <v>36866</v>
      </c>
      <c r="V24" s="132"/>
      <c r="W24" s="131">
        <v>30070</v>
      </c>
      <c r="X24" s="132"/>
    </row>
    <row r="25" spans="2:24" ht="15" thickBot="1" x14ac:dyDescent="0.35">
      <c r="B25" s="20"/>
      <c r="C25" s="65" t="s">
        <v>41</v>
      </c>
      <c r="D25" s="66" t="s">
        <v>42</v>
      </c>
      <c r="F25" s="20"/>
      <c r="G25" s="30" t="s">
        <v>41</v>
      </c>
      <c r="H25" s="31" t="s">
        <v>42</v>
      </c>
      <c r="I25" s="30" t="s">
        <v>41</v>
      </c>
      <c r="J25" s="31" t="s">
        <v>42</v>
      </c>
      <c r="K25" s="30" t="s">
        <v>41</v>
      </c>
      <c r="L25" s="31" t="s">
        <v>42</v>
      </c>
      <c r="M25" s="30" t="s">
        <v>41</v>
      </c>
      <c r="N25" s="31" t="s">
        <v>42</v>
      </c>
      <c r="O25" s="30" t="s">
        <v>41</v>
      </c>
      <c r="P25" s="31" t="s">
        <v>42</v>
      </c>
      <c r="Q25" s="30" t="s">
        <v>41</v>
      </c>
      <c r="R25" s="31" t="s">
        <v>42</v>
      </c>
      <c r="S25" s="30" t="s">
        <v>41</v>
      </c>
      <c r="T25" s="31" t="s">
        <v>42</v>
      </c>
      <c r="U25" s="30" t="s">
        <v>41</v>
      </c>
      <c r="V25" s="31" t="s">
        <v>42</v>
      </c>
      <c r="W25" s="30" t="s">
        <v>41</v>
      </c>
      <c r="X25" s="31" t="s">
        <v>42</v>
      </c>
    </row>
    <row r="26" spans="2:24" x14ac:dyDescent="0.3">
      <c r="B26" s="11" t="s">
        <v>43</v>
      </c>
      <c r="C26" s="54">
        <v>18304</v>
      </c>
      <c r="D26" s="55">
        <v>20792</v>
      </c>
      <c r="F26" s="11" t="s">
        <v>43</v>
      </c>
      <c r="G26" s="54">
        <v>146</v>
      </c>
      <c r="H26" s="55">
        <v>218</v>
      </c>
      <c r="I26" s="42">
        <v>87</v>
      </c>
      <c r="J26" s="34">
        <v>130</v>
      </c>
      <c r="K26" s="54">
        <v>412</v>
      </c>
      <c r="L26" s="55">
        <v>578</v>
      </c>
      <c r="M26" s="42">
        <v>2069</v>
      </c>
      <c r="N26" s="34">
        <v>2551</v>
      </c>
      <c r="O26" s="54">
        <v>3184</v>
      </c>
      <c r="P26" s="55">
        <v>3866</v>
      </c>
      <c r="Q26" s="42">
        <v>4263</v>
      </c>
      <c r="R26" s="34">
        <v>5113</v>
      </c>
      <c r="S26" s="54">
        <v>26504</v>
      </c>
      <c r="T26" s="55">
        <v>29338</v>
      </c>
      <c r="U26" s="42">
        <v>30247</v>
      </c>
      <c r="V26" s="34">
        <v>33352</v>
      </c>
      <c r="W26" s="54">
        <v>24217</v>
      </c>
      <c r="X26" s="55">
        <v>26951</v>
      </c>
    </row>
    <row r="27" spans="2:24" x14ac:dyDescent="0.3">
      <c r="B27" s="12" t="s">
        <v>44</v>
      </c>
      <c r="C27" s="58">
        <v>780</v>
      </c>
      <c r="D27" s="59">
        <v>11882</v>
      </c>
      <c r="F27" s="12" t="s">
        <v>44</v>
      </c>
      <c r="G27" s="58">
        <v>6.24</v>
      </c>
      <c r="H27" s="59">
        <v>125</v>
      </c>
      <c r="I27" s="43">
        <v>3.7</v>
      </c>
      <c r="J27" s="35">
        <v>74</v>
      </c>
      <c r="K27" s="58">
        <v>18</v>
      </c>
      <c r="L27" s="59">
        <v>330</v>
      </c>
      <c r="M27" s="43">
        <v>88</v>
      </c>
      <c r="N27" s="35">
        <v>1458</v>
      </c>
      <c r="O27" s="58">
        <v>136</v>
      </c>
      <c r="P27" s="59">
        <v>2209</v>
      </c>
      <c r="Q27" s="43">
        <v>182</v>
      </c>
      <c r="R27" s="35">
        <v>2922</v>
      </c>
      <c r="S27" s="58">
        <v>1130</v>
      </c>
      <c r="T27" s="59">
        <v>16766</v>
      </c>
      <c r="U27" s="43">
        <v>1289</v>
      </c>
      <c r="V27" s="35">
        <v>19062</v>
      </c>
      <c r="W27" s="58">
        <v>1032</v>
      </c>
      <c r="X27" s="59">
        <v>15402</v>
      </c>
    </row>
    <row r="28" spans="2:24" x14ac:dyDescent="0.3">
      <c r="B28" s="12" t="s">
        <v>45</v>
      </c>
      <c r="C28" s="58">
        <v>17524</v>
      </c>
      <c r="D28" s="59">
        <v>8910</v>
      </c>
      <c r="F28" s="12" t="s">
        <v>45</v>
      </c>
      <c r="G28" s="58">
        <v>140</v>
      </c>
      <c r="H28" s="59">
        <v>93</v>
      </c>
      <c r="I28" s="43">
        <v>83</v>
      </c>
      <c r="J28" s="35">
        <v>56</v>
      </c>
      <c r="K28" s="58">
        <v>394</v>
      </c>
      <c r="L28" s="59">
        <v>247</v>
      </c>
      <c r="M28" s="43">
        <v>1981</v>
      </c>
      <c r="N28" s="35">
        <v>1093</v>
      </c>
      <c r="O28" s="58">
        <v>3048</v>
      </c>
      <c r="P28" s="59">
        <v>1657</v>
      </c>
      <c r="Q28" s="43">
        <v>4081</v>
      </c>
      <c r="R28" s="35">
        <v>2191</v>
      </c>
      <c r="S28" s="58">
        <v>25374</v>
      </c>
      <c r="T28" s="59">
        <v>12572</v>
      </c>
      <c r="U28" s="43">
        <v>28957</v>
      </c>
      <c r="V28" s="35">
        <v>14290</v>
      </c>
      <c r="W28" s="58">
        <v>23185</v>
      </c>
      <c r="X28" s="59">
        <v>11549</v>
      </c>
    </row>
    <row r="29" spans="2:24" x14ac:dyDescent="0.3">
      <c r="B29" s="12" t="s">
        <v>46</v>
      </c>
      <c r="C29" s="58">
        <v>17524</v>
      </c>
      <c r="D29" s="59">
        <v>8906</v>
      </c>
      <c r="F29" s="12" t="s">
        <v>46</v>
      </c>
      <c r="G29" s="58">
        <v>140</v>
      </c>
      <c r="H29" s="59">
        <v>89</v>
      </c>
      <c r="I29" s="43">
        <v>83</v>
      </c>
      <c r="J29" s="35">
        <v>52</v>
      </c>
      <c r="K29" s="58">
        <v>394</v>
      </c>
      <c r="L29" s="59">
        <v>243</v>
      </c>
      <c r="M29" s="43">
        <v>1981</v>
      </c>
      <c r="N29" s="35">
        <v>1089</v>
      </c>
      <c r="O29" s="58">
        <v>3048</v>
      </c>
      <c r="P29" s="59">
        <v>1653</v>
      </c>
      <c r="Q29" s="43">
        <v>4081</v>
      </c>
      <c r="R29" s="35">
        <v>2187</v>
      </c>
      <c r="S29" s="58">
        <v>25374</v>
      </c>
      <c r="T29" s="59">
        <v>12568</v>
      </c>
      <c r="U29" s="43">
        <v>28957</v>
      </c>
      <c r="V29" s="35">
        <v>14286</v>
      </c>
      <c r="W29" s="58">
        <v>23185</v>
      </c>
      <c r="X29" s="59">
        <v>11545</v>
      </c>
    </row>
    <row r="30" spans="2:24" ht="15" thickBot="1" x14ac:dyDescent="0.35">
      <c r="B30" s="13" t="s">
        <v>47</v>
      </c>
      <c r="C30" s="56">
        <v>87618</v>
      </c>
      <c r="D30" s="57">
        <v>2226</v>
      </c>
      <c r="F30" s="13" t="s">
        <v>47</v>
      </c>
      <c r="G30" s="56">
        <v>700</v>
      </c>
      <c r="H30" s="57">
        <v>22</v>
      </c>
      <c r="I30" s="44">
        <v>415</v>
      </c>
      <c r="J30" s="36">
        <v>13</v>
      </c>
      <c r="K30" s="56">
        <v>1971</v>
      </c>
      <c r="L30" s="57">
        <v>61</v>
      </c>
      <c r="M30" s="44">
        <v>9903</v>
      </c>
      <c r="N30" s="36">
        <v>272</v>
      </c>
      <c r="O30" s="56">
        <v>15240</v>
      </c>
      <c r="P30" s="57">
        <v>413</v>
      </c>
      <c r="Q30" s="44">
        <v>20404</v>
      </c>
      <c r="R30" s="36">
        <v>547</v>
      </c>
      <c r="S30" s="56">
        <v>126870</v>
      </c>
      <c r="T30" s="57">
        <v>3142</v>
      </c>
      <c r="U30" s="44">
        <v>144786</v>
      </c>
      <c r="V30" s="36">
        <v>3571</v>
      </c>
      <c r="W30" s="56">
        <v>115923</v>
      </c>
      <c r="X30" s="57">
        <v>2886</v>
      </c>
    </row>
    <row r="31" spans="2:24" ht="15" thickBot="1" x14ac:dyDescent="0.35"/>
    <row r="32" spans="2:24" ht="16.2" thickBot="1" x14ac:dyDescent="0.4">
      <c r="B32" s="137" t="s">
        <v>37</v>
      </c>
      <c r="C32" s="140" t="s">
        <v>75</v>
      </c>
      <c r="D32" s="141"/>
      <c r="F32" s="15" t="s">
        <v>53</v>
      </c>
      <c r="G32" s="161" t="s">
        <v>33</v>
      </c>
      <c r="H32" s="162"/>
      <c r="I32" s="162"/>
      <c r="J32" s="162"/>
      <c r="K32" s="162"/>
      <c r="L32" s="163"/>
      <c r="M32" s="161" t="s">
        <v>34</v>
      </c>
      <c r="N32" s="162"/>
      <c r="O32" s="162"/>
      <c r="P32" s="162"/>
      <c r="Q32" s="162"/>
      <c r="R32" s="163"/>
      <c r="S32" s="164" t="s">
        <v>35</v>
      </c>
      <c r="T32" s="162"/>
      <c r="U32" s="162"/>
      <c r="V32" s="162"/>
      <c r="W32" s="162"/>
      <c r="X32" s="163"/>
    </row>
    <row r="33" spans="2:24" ht="16.2" thickBot="1" x14ac:dyDescent="0.4">
      <c r="B33" s="138"/>
      <c r="C33" s="142"/>
      <c r="D33" s="143"/>
      <c r="F33" s="14" t="s">
        <v>54</v>
      </c>
      <c r="G33" s="159" t="s">
        <v>33</v>
      </c>
      <c r="H33" s="160"/>
      <c r="I33" s="159" t="s">
        <v>34</v>
      </c>
      <c r="J33" s="160"/>
      <c r="K33" s="159" t="s">
        <v>35</v>
      </c>
      <c r="L33" s="160"/>
      <c r="M33" s="159" t="s">
        <v>33</v>
      </c>
      <c r="N33" s="160"/>
      <c r="O33" s="159" t="s">
        <v>34</v>
      </c>
      <c r="P33" s="160"/>
      <c r="Q33" s="159" t="s">
        <v>35</v>
      </c>
      <c r="R33" s="160"/>
      <c r="S33" s="159" t="s">
        <v>33</v>
      </c>
      <c r="T33" s="160"/>
      <c r="U33" s="159" t="s">
        <v>34</v>
      </c>
      <c r="V33" s="160"/>
      <c r="W33" s="159" t="s">
        <v>35</v>
      </c>
      <c r="X33" s="160"/>
    </row>
    <row r="34" spans="2:24" ht="15" thickBot="1" x14ac:dyDescent="0.35">
      <c r="B34" s="139"/>
      <c r="C34" s="144"/>
      <c r="D34" s="145"/>
      <c r="F34" s="15" t="s">
        <v>37</v>
      </c>
      <c r="G34" s="157" t="s">
        <v>76</v>
      </c>
      <c r="H34" s="158"/>
      <c r="I34" s="157" t="s">
        <v>77</v>
      </c>
      <c r="J34" s="158"/>
      <c r="K34" s="157" t="s">
        <v>78</v>
      </c>
      <c r="L34" s="158"/>
      <c r="M34" s="157" t="s">
        <v>79</v>
      </c>
      <c r="N34" s="158"/>
      <c r="O34" s="157" t="s">
        <v>80</v>
      </c>
      <c r="P34" s="158"/>
      <c r="Q34" s="157" t="s">
        <v>81</v>
      </c>
      <c r="R34" s="158"/>
      <c r="S34" s="157" t="s">
        <v>82</v>
      </c>
      <c r="T34" s="158"/>
      <c r="U34" s="157" t="s">
        <v>83</v>
      </c>
      <c r="V34" s="158"/>
      <c r="W34" s="157" t="s">
        <v>84</v>
      </c>
      <c r="X34" s="158"/>
    </row>
    <row r="35" spans="2:24" x14ac:dyDescent="0.3">
      <c r="B35" s="11" t="s">
        <v>38</v>
      </c>
      <c r="C35" s="127">
        <v>0</v>
      </c>
      <c r="D35" s="128"/>
      <c r="F35" s="21" t="s">
        <v>38</v>
      </c>
      <c r="G35" s="151">
        <v>0</v>
      </c>
      <c r="H35" s="152"/>
      <c r="I35" s="151">
        <v>0</v>
      </c>
      <c r="J35" s="152"/>
      <c r="K35" s="127">
        <v>0</v>
      </c>
      <c r="L35" s="128"/>
      <c r="M35" s="127">
        <v>0</v>
      </c>
      <c r="N35" s="128"/>
      <c r="O35" s="127">
        <v>0</v>
      </c>
      <c r="P35" s="128"/>
      <c r="Q35" s="127">
        <v>0</v>
      </c>
      <c r="R35" s="128"/>
      <c r="S35" s="127">
        <v>0</v>
      </c>
      <c r="T35" s="128"/>
      <c r="U35" s="127">
        <v>0</v>
      </c>
      <c r="V35" s="128"/>
      <c r="W35" s="127">
        <v>20</v>
      </c>
      <c r="X35" s="128"/>
    </row>
    <row r="36" spans="2:24" x14ac:dyDescent="0.3">
      <c r="B36" s="24" t="s">
        <v>39</v>
      </c>
      <c r="C36" s="129">
        <v>52678</v>
      </c>
      <c r="D36" s="130"/>
      <c r="F36" s="25" t="s">
        <v>39</v>
      </c>
      <c r="G36" s="155">
        <v>1759</v>
      </c>
      <c r="H36" s="156"/>
      <c r="I36" s="155">
        <v>1830</v>
      </c>
      <c r="J36" s="156"/>
      <c r="K36" s="129">
        <v>7418</v>
      </c>
      <c r="L36" s="130"/>
      <c r="M36" s="129">
        <v>6775</v>
      </c>
      <c r="N36" s="130"/>
      <c r="O36" s="129">
        <v>6522</v>
      </c>
      <c r="P36" s="130"/>
      <c r="Q36" s="129">
        <v>23574</v>
      </c>
      <c r="R36" s="130"/>
      <c r="S36" s="129">
        <v>63130</v>
      </c>
      <c r="T36" s="130"/>
      <c r="U36" s="129">
        <v>44187</v>
      </c>
      <c r="V36" s="130"/>
      <c r="W36" s="129">
        <v>123912</v>
      </c>
      <c r="X36" s="130"/>
    </row>
    <row r="37" spans="2:24" ht="15" thickBot="1" x14ac:dyDescent="0.35">
      <c r="B37" s="13" t="s">
        <v>40</v>
      </c>
      <c r="C37" s="131">
        <v>14524</v>
      </c>
      <c r="D37" s="132"/>
      <c r="F37" s="23" t="s">
        <v>40</v>
      </c>
      <c r="G37" s="149">
        <v>150</v>
      </c>
      <c r="H37" s="150"/>
      <c r="I37" s="149">
        <v>202</v>
      </c>
      <c r="J37" s="150"/>
      <c r="K37" s="131">
        <v>777</v>
      </c>
      <c r="L37" s="132"/>
      <c r="M37" s="131">
        <v>2001</v>
      </c>
      <c r="N37" s="132"/>
      <c r="O37" s="131">
        <v>1816</v>
      </c>
      <c r="P37" s="132"/>
      <c r="Q37" s="131">
        <v>6557</v>
      </c>
      <c r="R37" s="132"/>
      <c r="S37" s="131">
        <v>28945</v>
      </c>
      <c r="T37" s="132"/>
      <c r="U37" s="131">
        <v>18582</v>
      </c>
      <c r="V37" s="132"/>
      <c r="W37" s="131">
        <v>56806</v>
      </c>
      <c r="X37" s="132"/>
    </row>
    <row r="38" spans="2:24" ht="15" thickBot="1" x14ac:dyDescent="0.35">
      <c r="B38" s="20"/>
      <c r="C38" s="65" t="s">
        <v>41</v>
      </c>
      <c r="D38" s="66" t="s">
        <v>42</v>
      </c>
      <c r="F38" s="20"/>
      <c r="G38" s="30" t="s">
        <v>41</v>
      </c>
      <c r="H38" s="31" t="s">
        <v>42</v>
      </c>
      <c r="I38" s="30" t="s">
        <v>41</v>
      </c>
      <c r="J38" s="31" t="s">
        <v>42</v>
      </c>
      <c r="K38" s="30" t="s">
        <v>41</v>
      </c>
      <c r="L38" s="31" t="s">
        <v>42</v>
      </c>
      <c r="M38" s="30" t="s">
        <v>41</v>
      </c>
      <c r="N38" s="31" t="s">
        <v>42</v>
      </c>
      <c r="O38" s="30" t="s">
        <v>41</v>
      </c>
      <c r="P38" s="31" t="s">
        <v>42</v>
      </c>
      <c r="Q38" s="30" t="s">
        <v>41</v>
      </c>
      <c r="R38" s="31" t="s">
        <v>42</v>
      </c>
      <c r="S38" s="30" t="s">
        <v>41</v>
      </c>
      <c r="T38" s="31" t="s">
        <v>42</v>
      </c>
      <c r="U38" s="30" t="s">
        <v>41</v>
      </c>
      <c r="V38" s="31" t="s">
        <v>42</v>
      </c>
      <c r="W38" s="30" t="s">
        <v>41</v>
      </c>
      <c r="X38" s="31" t="s">
        <v>42</v>
      </c>
    </row>
    <row r="39" spans="2:24" x14ac:dyDescent="0.3">
      <c r="B39" s="11" t="s">
        <v>43</v>
      </c>
      <c r="C39" s="54">
        <v>10634</v>
      </c>
      <c r="D39" s="55">
        <v>12401</v>
      </c>
      <c r="F39" s="11" t="s">
        <v>43</v>
      </c>
      <c r="G39" s="54">
        <v>61</v>
      </c>
      <c r="H39" s="55">
        <v>95</v>
      </c>
      <c r="I39" s="42">
        <v>87</v>
      </c>
      <c r="J39" s="34">
        <v>133</v>
      </c>
      <c r="K39" s="54">
        <v>392</v>
      </c>
      <c r="L39" s="55">
        <v>551</v>
      </c>
      <c r="M39" s="42">
        <v>1223</v>
      </c>
      <c r="N39" s="34">
        <v>1565</v>
      </c>
      <c r="O39" s="54">
        <v>1092</v>
      </c>
      <c r="P39" s="55">
        <v>1409</v>
      </c>
      <c r="Q39" s="42">
        <v>4477</v>
      </c>
      <c r="R39" s="34">
        <v>5411</v>
      </c>
      <c r="S39" s="54">
        <v>23107</v>
      </c>
      <c r="T39" s="55">
        <v>25822</v>
      </c>
      <c r="U39" s="42">
        <v>14249</v>
      </c>
      <c r="V39" s="34">
        <v>16249</v>
      </c>
      <c r="W39" s="54">
        <v>47403</v>
      </c>
      <c r="X39" s="55">
        <v>51799</v>
      </c>
    </row>
    <row r="40" spans="2:24" x14ac:dyDescent="0.3">
      <c r="B40" s="12" t="s">
        <v>44</v>
      </c>
      <c r="C40" s="58">
        <v>453</v>
      </c>
      <c r="D40" s="59">
        <v>7087</v>
      </c>
      <c r="F40" s="12" t="s">
        <v>44</v>
      </c>
      <c r="G40" s="58">
        <v>2.58</v>
      </c>
      <c r="H40" s="59">
        <v>54</v>
      </c>
      <c r="I40" s="43">
        <v>3.71</v>
      </c>
      <c r="J40" s="35">
        <v>76</v>
      </c>
      <c r="K40" s="58">
        <v>17</v>
      </c>
      <c r="L40" s="59">
        <v>315</v>
      </c>
      <c r="M40" s="43">
        <v>52</v>
      </c>
      <c r="N40" s="35">
        <v>894</v>
      </c>
      <c r="O40" s="58">
        <v>47</v>
      </c>
      <c r="P40" s="59">
        <v>805</v>
      </c>
      <c r="Q40" s="43">
        <v>191</v>
      </c>
      <c r="R40" s="35">
        <v>3092</v>
      </c>
      <c r="S40" s="58">
        <v>985</v>
      </c>
      <c r="T40" s="59">
        <v>14757</v>
      </c>
      <c r="U40" s="43">
        <v>607</v>
      </c>
      <c r="V40" s="35">
        <v>9286</v>
      </c>
      <c r="W40" s="58">
        <v>2170</v>
      </c>
      <c r="X40" s="59">
        <v>31617</v>
      </c>
    </row>
    <row r="41" spans="2:24" x14ac:dyDescent="0.3">
      <c r="B41" s="12" t="s">
        <v>45</v>
      </c>
      <c r="C41" s="58">
        <v>10180</v>
      </c>
      <c r="D41" s="59">
        <v>5314</v>
      </c>
      <c r="F41" s="12" t="s">
        <v>45</v>
      </c>
      <c r="G41" s="58">
        <v>58</v>
      </c>
      <c r="H41" s="59">
        <v>41</v>
      </c>
      <c r="I41" s="43">
        <v>83</v>
      </c>
      <c r="J41" s="35">
        <v>57</v>
      </c>
      <c r="K41" s="58">
        <v>375</v>
      </c>
      <c r="L41" s="59">
        <v>236</v>
      </c>
      <c r="M41" s="43">
        <v>1171</v>
      </c>
      <c r="N41" s="35">
        <v>671</v>
      </c>
      <c r="O41" s="58">
        <v>1046</v>
      </c>
      <c r="P41" s="59">
        <v>604</v>
      </c>
      <c r="Q41" s="43">
        <v>4286</v>
      </c>
      <c r="R41" s="35">
        <v>2319</v>
      </c>
      <c r="S41" s="58">
        <v>22123</v>
      </c>
      <c r="T41" s="59">
        <v>11065</v>
      </c>
      <c r="U41" s="43">
        <v>13642</v>
      </c>
      <c r="V41" s="35">
        <v>6963</v>
      </c>
      <c r="W41" s="58">
        <v>45233</v>
      </c>
      <c r="X41" s="59">
        <v>20182</v>
      </c>
    </row>
    <row r="42" spans="2:24" x14ac:dyDescent="0.3">
      <c r="B42" s="12" t="s">
        <v>46</v>
      </c>
      <c r="C42" s="58">
        <v>10180</v>
      </c>
      <c r="D42" s="59">
        <v>5310</v>
      </c>
      <c r="F42" s="12" t="s">
        <v>46</v>
      </c>
      <c r="G42" s="58">
        <v>58</v>
      </c>
      <c r="H42" s="59">
        <v>37</v>
      </c>
      <c r="I42" s="43">
        <v>83</v>
      </c>
      <c r="J42" s="35">
        <v>53</v>
      </c>
      <c r="K42" s="58">
        <v>375</v>
      </c>
      <c r="L42" s="59">
        <v>232</v>
      </c>
      <c r="M42" s="43">
        <v>1170</v>
      </c>
      <c r="N42" s="35">
        <v>667</v>
      </c>
      <c r="O42" s="58">
        <v>1046</v>
      </c>
      <c r="P42" s="59">
        <v>600</v>
      </c>
      <c r="Q42" s="43">
        <v>4286</v>
      </c>
      <c r="R42" s="35">
        <v>2315</v>
      </c>
      <c r="S42" s="58">
        <v>22122</v>
      </c>
      <c r="T42" s="59">
        <v>11061</v>
      </c>
      <c r="U42" s="43">
        <v>13642</v>
      </c>
      <c r="V42" s="35">
        <v>6959</v>
      </c>
      <c r="W42" s="58">
        <v>45232</v>
      </c>
      <c r="X42" s="59">
        <v>20178</v>
      </c>
    </row>
    <row r="43" spans="2:24" ht="15" thickBot="1" x14ac:dyDescent="0.35">
      <c r="B43" s="13" t="s">
        <v>47</v>
      </c>
      <c r="C43" s="56">
        <v>50901</v>
      </c>
      <c r="D43" s="57">
        <v>1327</v>
      </c>
      <c r="F43" s="13" t="s">
        <v>47</v>
      </c>
      <c r="G43" s="56">
        <v>289</v>
      </c>
      <c r="H43" s="57">
        <v>9.2100000000000009</v>
      </c>
      <c r="I43" s="44">
        <v>416</v>
      </c>
      <c r="J43" s="36">
        <v>13</v>
      </c>
      <c r="K43" s="56">
        <v>1875</v>
      </c>
      <c r="L43" s="57">
        <v>58</v>
      </c>
      <c r="M43" s="44">
        <v>5852</v>
      </c>
      <c r="N43" s="36">
        <v>167</v>
      </c>
      <c r="O43" s="56">
        <v>5228</v>
      </c>
      <c r="P43" s="57">
        <v>150</v>
      </c>
      <c r="Q43" s="44">
        <v>21429</v>
      </c>
      <c r="R43" s="36">
        <v>579</v>
      </c>
      <c r="S43" s="56">
        <v>110612</v>
      </c>
      <c r="T43" s="57">
        <v>2765</v>
      </c>
      <c r="U43" s="44">
        <v>68208</v>
      </c>
      <c r="V43" s="36">
        <v>1740</v>
      </c>
      <c r="W43" s="56">
        <v>226162</v>
      </c>
      <c r="X43" s="57">
        <v>5045</v>
      </c>
    </row>
    <row r="44" spans="2:24" ht="15" thickBot="1" x14ac:dyDescent="0.35"/>
    <row r="45" spans="2:24" ht="16.2" thickBot="1" x14ac:dyDescent="0.4">
      <c r="B45" s="137" t="s">
        <v>37</v>
      </c>
      <c r="C45" s="140" t="s">
        <v>85</v>
      </c>
      <c r="D45" s="141"/>
      <c r="F45" s="15" t="s">
        <v>53</v>
      </c>
      <c r="G45" s="161" t="s">
        <v>33</v>
      </c>
      <c r="H45" s="162"/>
      <c r="I45" s="162"/>
      <c r="J45" s="162"/>
      <c r="K45" s="162"/>
      <c r="L45" s="163"/>
      <c r="M45" s="161" t="s">
        <v>34</v>
      </c>
      <c r="N45" s="162"/>
      <c r="O45" s="162"/>
      <c r="P45" s="162"/>
      <c r="Q45" s="162"/>
      <c r="R45" s="163"/>
      <c r="S45" s="164" t="s">
        <v>35</v>
      </c>
      <c r="T45" s="162"/>
      <c r="U45" s="162"/>
      <c r="V45" s="162"/>
      <c r="W45" s="162"/>
      <c r="X45" s="163"/>
    </row>
    <row r="46" spans="2:24" ht="16.2" thickBot="1" x14ac:dyDescent="0.4">
      <c r="B46" s="138"/>
      <c r="C46" s="142"/>
      <c r="D46" s="143"/>
      <c r="F46" s="14" t="s">
        <v>54</v>
      </c>
      <c r="G46" s="159" t="s">
        <v>33</v>
      </c>
      <c r="H46" s="160"/>
      <c r="I46" s="159" t="s">
        <v>34</v>
      </c>
      <c r="J46" s="160"/>
      <c r="K46" s="159" t="s">
        <v>35</v>
      </c>
      <c r="L46" s="160"/>
      <c r="M46" s="159" t="s">
        <v>33</v>
      </c>
      <c r="N46" s="160"/>
      <c r="O46" s="159" t="s">
        <v>34</v>
      </c>
      <c r="P46" s="160"/>
      <c r="Q46" s="159" t="s">
        <v>35</v>
      </c>
      <c r="R46" s="160"/>
      <c r="S46" s="159" t="s">
        <v>33</v>
      </c>
      <c r="T46" s="160"/>
      <c r="U46" s="159" t="s">
        <v>34</v>
      </c>
      <c r="V46" s="160"/>
      <c r="W46" s="159" t="s">
        <v>35</v>
      </c>
      <c r="X46" s="160"/>
    </row>
    <row r="47" spans="2:24" ht="15" thickBot="1" x14ac:dyDescent="0.35">
      <c r="B47" s="139"/>
      <c r="C47" s="144"/>
      <c r="D47" s="145"/>
      <c r="F47" s="15" t="s">
        <v>37</v>
      </c>
      <c r="G47" s="157" t="s">
        <v>86</v>
      </c>
      <c r="H47" s="158"/>
      <c r="I47" s="157" t="s">
        <v>87</v>
      </c>
      <c r="J47" s="158"/>
      <c r="K47" s="157" t="s">
        <v>88</v>
      </c>
      <c r="L47" s="158"/>
      <c r="M47" s="157" t="s">
        <v>89</v>
      </c>
      <c r="N47" s="158"/>
      <c r="O47" s="157" t="s">
        <v>90</v>
      </c>
      <c r="P47" s="158"/>
      <c r="Q47" s="157" t="s">
        <v>91</v>
      </c>
      <c r="R47" s="158"/>
      <c r="S47" s="157" t="s">
        <v>92</v>
      </c>
      <c r="T47" s="158"/>
      <c r="U47" s="157" t="s">
        <v>93</v>
      </c>
      <c r="V47" s="158"/>
      <c r="W47" s="157" t="s">
        <v>94</v>
      </c>
      <c r="X47" s="158"/>
    </row>
    <row r="48" spans="2:24" x14ac:dyDescent="0.3">
      <c r="B48" s="11" t="s">
        <v>38</v>
      </c>
      <c r="C48" s="153">
        <v>52</v>
      </c>
      <c r="D48" s="128"/>
      <c r="F48" s="21" t="s">
        <v>38</v>
      </c>
      <c r="G48" s="151">
        <v>5</v>
      </c>
      <c r="H48" s="152"/>
      <c r="I48" s="151">
        <v>12</v>
      </c>
      <c r="J48" s="152"/>
      <c r="K48" s="127">
        <v>7</v>
      </c>
      <c r="L48" s="128"/>
      <c r="M48" s="127">
        <v>45</v>
      </c>
      <c r="N48" s="128"/>
      <c r="O48" s="127">
        <v>45</v>
      </c>
      <c r="P48" s="128"/>
      <c r="Q48" s="127">
        <v>49</v>
      </c>
      <c r="R48" s="128"/>
      <c r="S48" s="127">
        <v>73</v>
      </c>
      <c r="T48" s="128"/>
      <c r="U48" s="127">
        <v>74</v>
      </c>
      <c r="V48" s="128"/>
      <c r="W48" s="127">
        <v>71</v>
      </c>
      <c r="X48" s="128"/>
    </row>
    <row r="49" spans="2:24" x14ac:dyDescent="0.3">
      <c r="B49" s="24" t="s">
        <v>39</v>
      </c>
      <c r="C49" s="154">
        <v>187116</v>
      </c>
      <c r="D49" s="130"/>
      <c r="F49" s="25" t="s">
        <v>39</v>
      </c>
      <c r="G49" s="155">
        <v>67491</v>
      </c>
      <c r="H49" s="156"/>
      <c r="I49" s="155">
        <v>79793</v>
      </c>
      <c r="J49" s="156"/>
      <c r="K49" s="129">
        <v>70445</v>
      </c>
      <c r="L49" s="130"/>
      <c r="M49" s="129">
        <v>162291</v>
      </c>
      <c r="N49" s="130"/>
      <c r="O49" s="129">
        <v>161471</v>
      </c>
      <c r="P49" s="130"/>
      <c r="Q49" s="129">
        <v>175367</v>
      </c>
      <c r="R49" s="130"/>
      <c r="S49" s="129">
        <v>267085</v>
      </c>
      <c r="T49" s="130"/>
      <c r="U49" s="129">
        <v>274158</v>
      </c>
      <c r="V49" s="130"/>
      <c r="W49" s="129">
        <v>258732</v>
      </c>
      <c r="X49" s="130"/>
    </row>
    <row r="50" spans="2:24" ht="15" thickBot="1" x14ac:dyDescent="0.35">
      <c r="B50" s="13" t="s">
        <v>40</v>
      </c>
      <c r="C50" s="148">
        <v>112762</v>
      </c>
      <c r="D50" s="132"/>
      <c r="F50" s="23" t="s">
        <v>40</v>
      </c>
      <c r="G50" s="149">
        <v>43705</v>
      </c>
      <c r="H50" s="150"/>
      <c r="I50" s="149">
        <v>51717</v>
      </c>
      <c r="J50" s="150"/>
      <c r="K50" s="131">
        <v>45754</v>
      </c>
      <c r="L50" s="132"/>
      <c r="M50" s="131">
        <v>103015</v>
      </c>
      <c r="N50" s="132"/>
      <c r="O50" s="131">
        <v>102375</v>
      </c>
      <c r="P50" s="132"/>
      <c r="Q50" s="131">
        <v>109688</v>
      </c>
      <c r="R50" s="132"/>
      <c r="S50" s="131">
        <v>151588</v>
      </c>
      <c r="T50" s="132"/>
      <c r="U50" s="131">
        <v>154017</v>
      </c>
      <c r="V50" s="132"/>
      <c r="W50" s="131">
        <v>147946</v>
      </c>
      <c r="X50" s="132"/>
    </row>
    <row r="51" spans="2:24" ht="15" thickBot="1" x14ac:dyDescent="0.35">
      <c r="B51" s="20"/>
      <c r="C51" s="65" t="s">
        <v>41</v>
      </c>
      <c r="D51" s="66" t="s">
        <v>42</v>
      </c>
      <c r="F51" s="20"/>
      <c r="G51" s="30" t="s">
        <v>41</v>
      </c>
      <c r="H51" s="31" t="s">
        <v>42</v>
      </c>
      <c r="I51" s="30" t="s">
        <v>41</v>
      </c>
      <c r="J51" s="31" t="s">
        <v>42</v>
      </c>
      <c r="K51" s="30" t="s">
        <v>41</v>
      </c>
      <c r="L51" s="31" t="s">
        <v>42</v>
      </c>
      <c r="M51" s="30" t="s">
        <v>41</v>
      </c>
      <c r="N51" s="31" t="s">
        <v>42</v>
      </c>
      <c r="O51" s="30" t="s">
        <v>41</v>
      </c>
      <c r="P51" s="31" t="s">
        <v>42</v>
      </c>
      <c r="Q51" s="30" t="s">
        <v>41</v>
      </c>
      <c r="R51" s="31" t="s">
        <v>42</v>
      </c>
      <c r="S51" s="30" t="s">
        <v>41</v>
      </c>
      <c r="T51" s="31" t="s">
        <v>42</v>
      </c>
      <c r="U51" s="30" t="s">
        <v>41</v>
      </c>
      <c r="V51" s="31" t="s">
        <v>42</v>
      </c>
      <c r="W51" s="30" t="s">
        <v>41</v>
      </c>
      <c r="X51" s="31" t="s">
        <v>42</v>
      </c>
    </row>
    <row r="52" spans="2:24" x14ac:dyDescent="0.3">
      <c r="B52" s="11" t="s">
        <v>43</v>
      </c>
      <c r="C52" s="54">
        <v>98386</v>
      </c>
      <c r="D52" s="55">
        <v>105280</v>
      </c>
      <c r="F52" s="11" t="s">
        <v>43</v>
      </c>
      <c r="G52" s="54">
        <v>37301</v>
      </c>
      <c r="H52" s="55">
        <v>40396</v>
      </c>
      <c r="I52" s="42">
        <v>44442</v>
      </c>
      <c r="J52" s="34">
        <v>47956</v>
      </c>
      <c r="K52" s="54">
        <v>39146</v>
      </c>
      <c r="L52" s="55">
        <v>42341</v>
      </c>
      <c r="M52" s="42">
        <v>90366</v>
      </c>
      <c r="N52" s="34">
        <v>96497</v>
      </c>
      <c r="O52" s="54">
        <v>89758</v>
      </c>
      <c r="P52" s="55">
        <v>95869</v>
      </c>
      <c r="Q52" s="42">
        <v>96178</v>
      </c>
      <c r="R52" s="34">
        <v>102713</v>
      </c>
      <c r="S52" s="54">
        <v>132386</v>
      </c>
      <c r="T52" s="55">
        <v>141609</v>
      </c>
      <c r="U52" s="42">
        <v>134383</v>
      </c>
      <c r="V52" s="34">
        <v>143805</v>
      </c>
      <c r="W52" s="54">
        <v>129278</v>
      </c>
      <c r="X52" s="55">
        <v>138244</v>
      </c>
    </row>
    <row r="53" spans="2:24" x14ac:dyDescent="0.3">
      <c r="B53" s="12" t="s">
        <v>44</v>
      </c>
      <c r="C53" s="58">
        <v>6052</v>
      </c>
      <c r="D53" s="59">
        <v>85092</v>
      </c>
      <c r="F53" s="12" t="s">
        <v>44</v>
      </c>
      <c r="G53" s="58">
        <v>1598</v>
      </c>
      <c r="H53" s="59">
        <v>23202</v>
      </c>
      <c r="I53" s="43">
        <v>1945</v>
      </c>
      <c r="J53" s="35">
        <v>28090</v>
      </c>
      <c r="K53" s="58">
        <v>1684</v>
      </c>
      <c r="L53" s="59">
        <v>24412</v>
      </c>
      <c r="M53" s="43">
        <v>5186</v>
      </c>
      <c r="N53" s="35">
        <v>73045</v>
      </c>
      <c r="O53" s="58">
        <v>5130</v>
      </c>
      <c r="P53" s="59">
        <v>72282</v>
      </c>
      <c r="Q53" s="43">
        <v>5772</v>
      </c>
      <c r="R53" s="35">
        <v>81132</v>
      </c>
      <c r="S53" s="58">
        <v>11300</v>
      </c>
      <c r="T53" s="59">
        <v>156792</v>
      </c>
      <c r="U53" s="43">
        <v>11807</v>
      </c>
      <c r="V53" s="35">
        <v>163710</v>
      </c>
      <c r="W53" s="58">
        <v>10633</v>
      </c>
      <c r="X53" s="59">
        <v>147700</v>
      </c>
    </row>
    <row r="54" spans="2:24" x14ac:dyDescent="0.3">
      <c r="B54" s="12" t="s">
        <v>45</v>
      </c>
      <c r="C54" s="58">
        <v>92334</v>
      </c>
      <c r="D54" s="59">
        <v>20188</v>
      </c>
      <c r="F54" s="12" t="s">
        <v>45</v>
      </c>
      <c r="G54" s="58">
        <v>35702</v>
      </c>
      <c r="H54" s="59">
        <v>17194</v>
      </c>
      <c r="I54" s="43">
        <v>42496</v>
      </c>
      <c r="J54" s="35">
        <v>19866</v>
      </c>
      <c r="K54" s="58">
        <v>37461</v>
      </c>
      <c r="L54" s="59">
        <v>17929</v>
      </c>
      <c r="M54" s="43">
        <v>85180</v>
      </c>
      <c r="N54" s="35">
        <v>23452</v>
      </c>
      <c r="O54" s="58">
        <v>84628</v>
      </c>
      <c r="P54" s="59">
        <v>23587</v>
      </c>
      <c r="Q54" s="43">
        <v>90406</v>
      </c>
      <c r="R54" s="35">
        <v>21581</v>
      </c>
      <c r="S54" s="58">
        <v>121086</v>
      </c>
      <c r="T54" s="59">
        <v>-15183</v>
      </c>
      <c r="U54" s="43">
        <v>122576</v>
      </c>
      <c r="V54" s="35">
        <v>-19906</v>
      </c>
      <c r="W54" s="58">
        <v>118645</v>
      </c>
      <c r="X54" s="59">
        <v>-9456</v>
      </c>
    </row>
    <row r="55" spans="2:24" x14ac:dyDescent="0.3">
      <c r="B55" s="12" t="s">
        <v>46</v>
      </c>
      <c r="C55" s="58">
        <v>92334</v>
      </c>
      <c r="D55" s="59">
        <v>20184</v>
      </c>
      <c r="F55" s="12" t="s">
        <v>46</v>
      </c>
      <c r="G55" s="58">
        <v>35702</v>
      </c>
      <c r="H55" s="59">
        <v>17190</v>
      </c>
      <c r="I55" s="43">
        <v>42496</v>
      </c>
      <c r="J55" s="35">
        <v>19862</v>
      </c>
      <c r="K55" s="58">
        <v>37461</v>
      </c>
      <c r="L55" s="59">
        <v>17925</v>
      </c>
      <c r="M55" s="43">
        <v>85180</v>
      </c>
      <c r="N55" s="35">
        <v>23448</v>
      </c>
      <c r="O55" s="58">
        <v>84628</v>
      </c>
      <c r="P55" s="59">
        <v>23583</v>
      </c>
      <c r="Q55" s="43">
        <v>90406</v>
      </c>
      <c r="R55" s="35">
        <v>21577</v>
      </c>
      <c r="S55" s="58">
        <v>121086</v>
      </c>
      <c r="T55" s="59">
        <v>-15187</v>
      </c>
      <c r="U55" s="43">
        <v>122576</v>
      </c>
      <c r="V55" s="35">
        <v>-19910</v>
      </c>
      <c r="W55" s="58">
        <v>118645</v>
      </c>
      <c r="X55" s="59">
        <v>-9460</v>
      </c>
    </row>
    <row r="56" spans="2:24" ht="15" thickBot="1" x14ac:dyDescent="0.35">
      <c r="B56" s="13" t="s">
        <v>47</v>
      </c>
      <c r="C56" s="56">
        <v>461668</v>
      </c>
      <c r="D56" s="57">
        <v>5046</v>
      </c>
      <c r="F56" s="13" t="s">
        <v>47</v>
      </c>
      <c r="G56" s="56">
        <v>178510</v>
      </c>
      <c r="H56" s="57">
        <v>4298</v>
      </c>
      <c r="I56" s="44">
        <v>212481</v>
      </c>
      <c r="J56" s="36">
        <v>4965</v>
      </c>
      <c r="K56" s="56">
        <v>187306</v>
      </c>
      <c r="L56" s="57">
        <v>4481</v>
      </c>
      <c r="M56" s="44">
        <v>425898</v>
      </c>
      <c r="N56" s="36">
        <v>5862</v>
      </c>
      <c r="O56" s="56">
        <v>423138</v>
      </c>
      <c r="P56" s="57">
        <v>5896</v>
      </c>
      <c r="Q56" s="44">
        <v>452029</v>
      </c>
      <c r="R56" s="36">
        <v>5394</v>
      </c>
      <c r="S56" s="56">
        <v>605430</v>
      </c>
      <c r="T56" s="57">
        <v>-3797</v>
      </c>
      <c r="U56" s="44">
        <v>612880</v>
      </c>
      <c r="V56" s="36">
        <v>-4977</v>
      </c>
      <c r="W56" s="56">
        <v>593224</v>
      </c>
      <c r="X56" s="57">
        <v>-2365</v>
      </c>
    </row>
    <row r="57" spans="2:24" ht="15" thickBot="1" x14ac:dyDescent="0.35"/>
    <row r="58" spans="2:24" ht="16.2" thickBot="1" x14ac:dyDescent="0.4">
      <c r="B58" s="137" t="s">
        <v>37</v>
      </c>
      <c r="C58" s="140" t="s">
        <v>95</v>
      </c>
      <c r="D58" s="141"/>
      <c r="F58" s="15" t="s">
        <v>53</v>
      </c>
      <c r="G58" s="161" t="s">
        <v>33</v>
      </c>
      <c r="H58" s="162"/>
      <c r="I58" s="162"/>
      <c r="J58" s="162"/>
      <c r="K58" s="162"/>
      <c r="L58" s="163"/>
      <c r="M58" s="161" t="s">
        <v>34</v>
      </c>
      <c r="N58" s="162"/>
      <c r="O58" s="162"/>
      <c r="P58" s="162"/>
      <c r="Q58" s="162"/>
      <c r="R58" s="163"/>
      <c r="S58" s="164" t="s">
        <v>35</v>
      </c>
      <c r="T58" s="162"/>
      <c r="U58" s="162"/>
      <c r="V58" s="162"/>
      <c r="W58" s="162"/>
      <c r="X58" s="163"/>
    </row>
    <row r="59" spans="2:24" ht="16.2" thickBot="1" x14ac:dyDescent="0.4">
      <c r="B59" s="138"/>
      <c r="C59" s="142"/>
      <c r="D59" s="143"/>
      <c r="F59" s="14" t="s">
        <v>54</v>
      </c>
      <c r="G59" s="159" t="s">
        <v>33</v>
      </c>
      <c r="H59" s="160"/>
      <c r="I59" s="159" t="s">
        <v>34</v>
      </c>
      <c r="J59" s="160"/>
      <c r="K59" s="159" t="s">
        <v>35</v>
      </c>
      <c r="L59" s="160"/>
      <c r="M59" s="159" t="s">
        <v>33</v>
      </c>
      <c r="N59" s="160"/>
      <c r="O59" s="159" t="s">
        <v>34</v>
      </c>
      <c r="P59" s="160"/>
      <c r="Q59" s="159" t="s">
        <v>35</v>
      </c>
      <c r="R59" s="160"/>
      <c r="S59" s="159" t="s">
        <v>33</v>
      </c>
      <c r="T59" s="160"/>
      <c r="U59" s="159" t="s">
        <v>34</v>
      </c>
      <c r="V59" s="160"/>
      <c r="W59" s="159" t="s">
        <v>35</v>
      </c>
      <c r="X59" s="160"/>
    </row>
    <row r="60" spans="2:24" ht="15" thickBot="1" x14ac:dyDescent="0.35">
      <c r="B60" s="139"/>
      <c r="C60" s="144"/>
      <c r="D60" s="145"/>
      <c r="F60" s="15" t="s">
        <v>37</v>
      </c>
      <c r="G60" s="157" t="s">
        <v>96</v>
      </c>
      <c r="H60" s="158"/>
      <c r="I60" s="157" t="s">
        <v>97</v>
      </c>
      <c r="J60" s="158"/>
      <c r="K60" s="157" t="s">
        <v>98</v>
      </c>
      <c r="L60" s="158"/>
      <c r="M60" s="157" t="s">
        <v>99</v>
      </c>
      <c r="N60" s="158"/>
      <c r="O60" s="157" t="s">
        <v>100</v>
      </c>
      <c r="P60" s="158"/>
      <c r="Q60" s="157" t="s">
        <v>101</v>
      </c>
      <c r="R60" s="158"/>
      <c r="S60" s="157" t="s">
        <v>102</v>
      </c>
      <c r="T60" s="158"/>
      <c r="U60" s="157" t="s">
        <v>103</v>
      </c>
      <c r="V60" s="158"/>
      <c r="W60" s="157" t="s">
        <v>104</v>
      </c>
      <c r="X60" s="158"/>
    </row>
    <row r="61" spans="2:24" x14ac:dyDescent="0.3">
      <c r="B61" s="11" t="s">
        <v>38</v>
      </c>
      <c r="C61" s="127">
        <v>78</v>
      </c>
      <c r="D61" s="128"/>
      <c r="F61" s="21" t="s">
        <v>38</v>
      </c>
      <c r="G61" s="151">
        <v>31</v>
      </c>
      <c r="H61" s="152"/>
      <c r="I61" s="151">
        <v>32</v>
      </c>
      <c r="J61" s="152"/>
      <c r="K61" s="127">
        <v>28</v>
      </c>
      <c r="L61" s="128"/>
      <c r="M61" s="127">
        <v>74</v>
      </c>
      <c r="N61" s="128"/>
      <c r="O61" s="127">
        <v>80</v>
      </c>
      <c r="P61" s="128"/>
      <c r="Q61" s="127">
        <v>80</v>
      </c>
      <c r="R61" s="128"/>
      <c r="S61" s="127">
        <v>92</v>
      </c>
      <c r="T61" s="128"/>
      <c r="U61" s="127">
        <v>92</v>
      </c>
      <c r="V61" s="128"/>
      <c r="W61" s="127">
        <v>94</v>
      </c>
      <c r="X61" s="128"/>
    </row>
    <row r="62" spans="2:24" x14ac:dyDescent="0.3">
      <c r="B62" s="24" t="s">
        <v>39</v>
      </c>
      <c r="C62" s="129">
        <v>293406</v>
      </c>
      <c r="D62" s="130"/>
      <c r="F62" s="25" t="s">
        <v>39</v>
      </c>
      <c r="G62" s="155">
        <v>126222</v>
      </c>
      <c r="H62" s="156"/>
      <c r="I62" s="155">
        <v>127718</v>
      </c>
      <c r="J62" s="156"/>
      <c r="K62" s="129">
        <v>120518</v>
      </c>
      <c r="L62" s="130"/>
      <c r="M62" s="129">
        <v>271759</v>
      </c>
      <c r="N62" s="130"/>
      <c r="O62" s="129">
        <v>301741</v>
      </c>
      <c r="P62" s="130"/>
      <c r="Q62" s="129">
        <v>298712</v>
      </c>
      <c r="R62" s="130"/>
      <c r="S62" s="129">
        <v>360687</v>
      </c>
      <c r="T62" s="130"/>
      <c r="U62" s="129">
        <v>368073</v>
      </c>
      <c r="V62" s="130"/>
      <c r="W62" s="129">
        <v>375321</v>
      </c>
      <c r="X62" s="130"/>
    </row>
    <row r="63" spans="2:24" ht="15" thickBot="1" x14ac:dyDescent="0.35">
      <c r="B63" s="13" t="s">
        <v>40</v>
      </c>
      <c r="C63" s="131">
        <v>153501</v>
      </c>
      <c r="D63" s="132"/>
      <c r="F63" s="23" t="s">
        <v>40</v>
      </c>
      <c r="G63" s="149">
        <v>78782</v>
      </c>
      <c r="H63" s="150"/>
      <c r="I63" s="149">
        <v>79635</v>
      </c>
      <c r="J63" s="150"/>
      <c r="K63" s="131">
        <v>74407</v>
      </c>
      <c r="L63" s="132"/>
      <c r="M63" s="131">
        <v>151327</v>
      </c>
      <c r="N63" s="132"/>
      <c r="O63" s="131">
        <v>160388</v>
      </c>
      <c r="P63" s="132"/>
      <c r="Q63" s="131">
        <v>158964</v>
      </c>
      <c r="R63" s="132"/>
      <c r="S63" s="131">
        <v>171176</v>
      </c>
      <c r="T63" s="132"/>
      <c r="U63" s="131">
        <v>171233</v>
      </c>
      <c r="V63" s="132"/>
      <c r="W63" s="131">
        <v>170801</v>
      </c>
      <c r="X63" s="132"/>
    </row>
    <row r="64" spans="2:24" ht="15" thickBot="1" x14ac:dyDescent="0.35">
      <c r="B64" s="20"/>
      <c r="C64" s="62" t="s">
        <v>41</v>
      </c>
      <c r="D64" s="63" t="s">
        <v>42</v>
      </c>
      <c r="F64" s="20"/>
      <c r="G64" s="30" t="s">
        <v>41</v>
      </c>
      <c r="H64" s="31" t="s">
        <v>42</v>
      </c>
      <c r="I64" s="30" t="s">
        <v>41</v>
      </c>
      <c r="J64" s="31" t="s">
        <v>42</v>
      </c>
      <c r="K64" s="30" t="s">
        <v>41</v>
      </c>
      <c r="L64" s="31" t="s">
        <v>42</v>
      </c>
      <c r="M64" s="30" t="s">
        <v>41</v>
      </c>
      <c r="N64" s="31" t="s">
        <v>42</v>
      </c>
      <c r="O64" s="30" t="s">
        <v>41</v>
      </c>
      <c r="P64" s="31" t="s">
        <v>42</v>
      </c>
      <c r="Q64" s="30" t="s">
        <v>41</v>
      </c>
      <c r="R64" s="31" t="s">
        <v>42</v>
      </c>
      <c r="S64" s="30" t="s">
        <v>41</v>
      </c>
      <c r="T64" s="31" t="s">
        <v>42</v>
      </c>
      <c r="U64" s="30" t="s">
        <v>41</v>
      </c>
      <c r="V64" s="31" t="s">
        <v>42</v>
      </c>
      <c r="W64" s="30" t="s">
        <v>41</v>
      </c>
      <c r="X64" s="31" t="s">
        <v>42</v>
      </c>
    </row>
    <row r="65" spans="2:24" x14ac:dyDescent="0.3">
      <c r="B65" s="11" t="s">
        <v>43</v>
      </c>
      <c r="C65" s="54">
        <v>132933</v>
      </c>
      <c r="D65" s="55">
        <v>142679</v>
      </c>
      <c r="F65" s="11" t="s">
        <v>43</v>
      </c>
      <c r="G65" s="54">
        <v>68278</v>
      </c>
      <c r="H65" s="55">
        <v>73321</v>
      </c>
      <c r="I65" s="42">
        <v>69034</v>
      </c>
      <c r="J65" s="34">
        <v>74123</v>
      </c>
      <c r="K65" s="54">
        <v>64261</v>
      </c>
      <c r="L65" s="55">
        <v>69119</v>
      </c>
      <c r="M65" s="42">
        <v>131820</v>
      </c>
      <c r="N65" s="34">
        <v>141144</v>
      </c>
      <c r="O65" s="54">
        <v>139101</v>
      </c>
      <c r="P65" s="55">
        <v>149243</v>
      </c>
      <c r="Q65" s="42">
        <v>137878</v>
      </c>
      <c r="R65" s="34">
        <v>147918</v>
      </c>
      <c r="S65" s="54">
        <v>146395</v>
      </c>
      <c r="T65" s="55">
        <v>158134</v>
      </c>
      <c r="U65" s="42">
        <v>146039</v>
      </c>
      <c r="V65" s="34">
        <v>157959</v>
      </c>
      <c r="W65" s="54">
        <v>145226</v>
      </c>
      <c r="X65" s="55">
        <v>157306</v>
      </c>
    </row>
    <row r="66" spans="2:24" x14ac:dyDescent="0.3">
      <c r="B66" s="12" t="s">
        <v>44</v>
      </c>
      <c r="C66" s="58">
        <v>12157</v>
      </c>
      <c r="D66" s="59">
        <v>168585</v>
      </c>
      <c r="F66" s="12" t="s">
        <v>44</v>
      </c>
      <c r="G66" s="58">
        <v>3396</v>
      </c>
      <c r="H66" s="59">
        <v>48425</v>
      </c>
      <c r="I66" s="43">
        <v>3451</v>
      </c>
      <c r="J66" s="35">
        <v>49177</v>
      </c>
      <c r="K66" s="58">
        <v>3125</v>
      </c>
      <c r="L66" s="59">
        <v>44677</v>
      </c>
      <c r="M66" s="43">
        <v>11324</v>
      </c>
      <c r="N66" s="35">
        <v>157174</v>
      </c>
      <c r="O66" s="58">
        <v>13601</v>
      </c>
      <c r="P66" s="59">
        <v>188175</v>
      </c>
      <c r="Q66" s="43">
        <v>13248</v>
      </c>
      <c r="R66" s="35">
        <v>183383</v>
      </c>
      <c r="S66" s="58">
        <v>19396</v>
      </c>
      <c r="T66" s="59">
        <v>266798</v>
      </c>
      <c r="U66" s="43">
        <v>20171</v>
      </c>
      <c r="V66" s="35">
        <v>277291</v>
      </c>
      <c r="W66" s="58">
        <v>20920</v>
      </c>
      <c r="X66" s="59">
        <v>287426</v>
      </c>
    </row>
    <row r="67" spans="2:24" x14ac:dyDescent="0.3">
      <c r="B67" s="12" t="s">
        <v>45</v>
      </c>
      <c r="C67" s="58">
        <v>120776</v>
      </c>
      <c r="D67" s="59">
        <v>-25907</v>
      </c>
      <c r="F67" s="12" t="s">
        <v>45</v>
      </c>
      <c r="G67" s="58">
        <v>64882</v>
      </c>
      <c r="H67" s="59">
        <v>24896</v>
      </c>
      <c r="I67" s="43">
        <v>65584</v>
      </c>
      <c r="J67" s="35">
        <v>24945</v>
      </c>
      <c r="K67" s="58">
        <v>61136</v>
      </c>
      <c r="L67" s="59">
        <v>24443</v>
      </c>
      <c r="M67" s="43">
        <v>120496</v>
      </c>
      <c r="N67" s="35">
        <v>-16029</v>
      </c>
      <c r="O67" s="58">
        <v>125500</v>
      </c>
      <c r="P67" s="59">
        <v>-38932</v>
      </c>
      <c r="Q67" s="43">
        <v>124630</v>
      </c>
      <c r="R67" s="35">
        <v>-35465</v>
      </c>
      <c r="S67" s="58">
        <v>126998</v>
      </c>
      <c r="T67" s="59">
        <v>-108664</v>
      </c>
      <c r="U67" s="43">
        <v>125868</v>
      </c>
      <c r="V67" s="35">
        <v>-119332</v>
      </c>
      <c r="W67" s="58">
        <v>124305</v>
      </c>
      <c r="X67" s="59">
        <v>-130120</v>
      </c>
    </row>
    <row r="68" spans="2:24" x14ac:dyDescent="0.3">
      <c r="B68" s="12" t="s">
        <v>46</v>
      </c>
      <c r="C68" s="58">
        <v>120775</v>
      </c>
      <c r="D68" s="59">
        <v>-25911</v>
      </c>
      <c r="F68" s="12" t="s">
        <v>46</v>
      </c>
      <c r="G68" s="58">
        <v>64882</v>
      </c>
      <c r="H68" s="59">
        <v>24892</v>
      </c>
      <c r="I68" s="43">
        <v>65584</v>
      </c>
      <c r="J68" s="35">
        <v>24941</v>
      </c>
      <c r="K68" s="58">
        <v>61136</v>
      </c>
      <c r="L68" s="59">
        <v>24439</v>
      </c>
      <c r="M68" s="43">
        <v>120496</v>
      </c>
      <c r="N68" s="35">
        <v>-16033</v>
      </c>
      <c r="O68" s="58">
        <v>125500</v>
      </c>
      <c r="P68" s="59">
        <v>-38936</v>
      </c>
      <c r="Q68" s="43">
        <v>124630</v>
      </c>
      <c r="R68" s="35">
        <v>-35469</v>
      </c>
      <c r="S68" s="58">
        <v>126998</v>
      </c>
      <c r="T68" s="59">
        <v>-108668</v>
      </c>
      <c r="U68" s="43">
        <v>125868</v>
      </c>
      <c r="V68" s="35">
        <v>-119336</v>
      </c>
      <c r="W68" s="58">
        <v>124305</v>
      </c>
      <c r="X68" s="59">
        <v>-130124</v>
      </c>
    </row>
    <row r="69" spans="2:24" ht="15" thickBot="1" x14ac:dyDescent="0.35">
      <c r="B69" s="13" t="s">
        <v>47</v>
      </c>
      <c r="C69" s="56">
        <v>603877</v>
      </c>
      <c r="D69" s="57">
        <v>-6478</v>
      </c>
      <c r="F69" s="13" t="s">
        <v>47</v>
      </c>
      <c r="G69" s="56">
        <v>324408</v>
      </c>
      <c r="H69" s="57">
        <v>6223</v>
      </c>
      <c r="I69" s="44">
        <v>327918</v>
      </c>
      <c r="J69" s="36">
        <v>6235</v>
      </c>
      <c r="K69" s="56">
        <v>305681</v>
      </c>
      <c r="L69" s="57">
        <v>6110</v>
      </c>
      <c r="M69" s="44">
        <v>602478</v>
      </c>
      <c r="N69" s="36">
        <v>-4008</v>
      </c>
      <c r="O69" s="56">
        <v>627501</v>
      </c>
      <c r="P69" s="57">
        <v>-9734</v>
      </c>
      <c r="Q69" s="44">
        <v>623150</v>
      </c>
      <c r="R69" s="36">
        <v>-8867</v>
      </c>
      <c r="S69" s="56">
        <v>634991</v>
      </c>
      <c r="T69" s="57">
        <v>-27167</v>
      </c>
      <c r="U69" s="44">
        <v>629340</v>
      </c>
      <c r="V69" s="36">
        <v>-29834</v>
      </c>
      <c r="W69" s="56">
        <v>621526</v>
      </c>
      <c r="X69" s="57">
        <v>-32531</v>
      </c>
    </row>
    <row r="70" spans="2:24" ht="15" thickBot="1" x14ac:dyDescent="0.35"/>
    <row r="71" spans="2:24" ht="16.2" thickBot="1" x14ac:dyDescent="0.4">
      <c r="B71" s="137" t="s">
        <v>37</v>
      </c>
      <c r="C71" s="140" t="s">
        <v>105</v>
      </c>
      <c r="D71" s="141"/>
      <c r="F71" s="15" t="s">
        <v>53</v>
      </c>
      <c r="G71" s="161" t="s">
        <v>33</v>
      </c>
      <c r="H71" s="162"/>
      <c r="I71" s="162"/>
      <c r="J71" s="162"/>
      <c r="K71" s="162"/>
      <c r="L71" s="163"/>
      <c r="M71" s="161" t="s">
        <v>34</v>
      </c>
      <c r="N71" s="162"/>
      <c r="O71" s="162"/>
      <c r="P71" s="162"/>
      <c r="Q71" s="162"/>
      <c r="R71" s="163"/>
      <c r="S71" s="164" t="s">
        <v>35</v>
      </c>
      <c r="T71" s="162"/>
      <c r="U71" s="162"/>
      <c r="V71" s="162"/>
      <c r="W71" s="162"/>
      <c r="X71" s="163"/>
    </row>
    <row r="72" spans="2:24" ht="16.2" thickBot="1" x14ac:dyDescent="0.4">
      <c r="B72" s="138"/>
      <c r="C72" s="142"/>
      <c r="D72" s="143"/>
      <c r="F72" s="14" t="s">
        <v>54</v>
      </c>
      <c r="G72" s="159" t="s">
        <v>33</v>
      </c>
      <c r="H72" s="160"/>
      <c r="I72" s="159" t="s">
        <v>34</v>
      </c>
      <c r="J72" s="160"/>
      <c r="K72" s="159" t="s">
        <v>35</v>
      </c>
      <c r="L72" s="160"/>
      <c r="M72" s="159" t="s">
        <v>33</v>
      </c>
      <c r="N72" s="160"/>
      <c r="O72" s="159" t="s">
        <v>34</v>
      </c>
      <c r="P72" s="160"/>
      <c r="Q72" s="159" t="s">
        <v>35</v>
      </c>
      <c r="R72" s="160"/>
      <c r="S72" s="159" t="s">
        <v>33</v>
      </c>
      <c r="T72" s="160"/>
      <c r="U72" s="159" t="s">
        <v>34</v>
      </c>
      <c r="V72" s="160"/>
      <c r="W72" s="159" t="s">
        <v>35</v>
      </c>
      <c r="X72" s="160"/>
    </row>
    <row r="73" spans="2:24" ht="15" thickBot="1" x14ac:dyDescent="0.35">
      <c r="B73" s="139"/>
      <c r="C73" s="144"/>
      <c r="D73" s="145"/>
      <c r="F73" s="15" t="s">
        <v>37</v>
      </c>
      <c r="G73" s="157" t="s">
        <v>106</v>
      </c>
      <c r="H73" s="158"/>
      <c r="I73" s="157" t="s">
        <v>107</v>
      </c>
      <c r="J73" s="158"/>
      <c r="K73" s="157" t="s">
        <v>108</v>
      </c>
      <c r="L73" s="158"/>
      <c r="M73" s="157" t="s">
        <v>109</v>
      </c>
      <c r="N73" s="158"/>
      <c r="O73" s="157" t="s">
        <v>110</v>
      </c>
      <c r="P73" s="158"/>
      <c r="Q73" s="157" t="s">
        <v>111</v>
      </c>
      <c r="R73" s="158"/>
      <c r="S73" s="157" t="s">
        <v>112</v>
      </c>
      <c r="T73" s="158"/>
      <c r="U73" s="157" t="s">
        <v>113</v>
      </c>
      <c r="V73" s="158"/>
      <c r="W73" s="157" t="s">
        <v>114</v>
      </c>
      <c r="X73" s="158"/>
    </row>
    <row r="74" spans="2:24" x14ac:dyDescent="0.3">
      <c r="B74" s="11" t="s">
        <v>38</v>
      </c>
      <c r="C74" s="127">
        <v>88</v>
      </c>
      <c r="D74" s="128"/>
      <c r="F74" s="21" t="s">
        <v>38</v>
      </c>
      <c r="G74" s="151">
        <v>20</v>
      </c>
      <c r="H74" s="152"/>
      <c r="I74" s="151">
        <v>36</v>
      </c>
      <c r="J74" s="152"/>
      <c r="K74" s="127">
        <v>55</v>
      </c>
      <c r="L74" s="128"/>
      <c r="M74" s="127">
        <v>58</v>
      </c>
      <c r="N74" s="128"/>
      <c r="O74" s="127">
        <v>81</v>
      </c>
      <c r="P74" s="128"/>
      <c r="Q74" s="127">
        <v>85</v>
      </c>
      <c r="R74" s="128"/>
      <c r="S74" s="127">
        <v>95</v>
      </c>
      <c r="T74" s="128"/>
      <c r="U74" s="127">
        <v>99</v>
      </c>
      <c r="V74" s="128"/>
      <c r="W74" s="127">
        <v>100</v>
      </c>
      <c r="X74" s="128"/>
    </row>
    <row r="75" spans="2:24" x14ac:dyDescent="0.3">
      <c r="B75" s="24" t="s">
        <v>39</v>
      </c>
      <c r="C75" s="129">
        <v>326454</v>
      </c>
      <c r="D75" s="130"/>
      <c r="F75" s="25" t="s">
        <v>39</v>
      </c>
      <c r="G75" s="155">
        <v>107080</v>
      </c>
      <c r="H75" s="156"/>
      <c r="I75" s="155">
        <v>153826</v>
      </c>
      <c r="J75" s="156"/>
      <c r="K75" s="129">
        <v>217789</v>
      </c>
      <c r="L75" s="130"/>
      <c r="M75" s="129">
        <v>216782</v>
      </c>
      <c r="N75" s="130"/>
      <c r="O75" s="129">
        <v>303148</v>
      </c>
      <c r="P75" s="130"/>
      <c r="Q75" s="129">
        <v>317157</v>
      </c>
      <c r="R75" s="130"/>
      <c r="S75" s="129">
        <v>372025</v>
      </c>
      <c r="T75" s="130"/>
      <c r="U75" s="129">
        <v>418625</v>
      </c>
      <c r="V75" s="130"/>
      <c r="W75" s="129">
        <v>443055</v>
      </c>
      <c r="X75" s="130"/>
    </row>
    <row r="76" spans="2:24" ht="15" thickBot="1" x14ac:dyDescent="0.35">
      <c r="B76" s="13" t="s">
        <v>40</v>
      </c>
      <c r="C76" s="131">
        <v>145812</v>
      </c>
      <c r="D76" s="132"/>
      <c r="F76" s="23" t="s">
        <v>40</v>
      </c>
      <c r="G76" s="149">
        <v>60782</v>
      </c>
      <c r="H76" s="150"/>
      <c r="I76" s="149">
        <v>83245</v>
      </c>
      <c r="J76" s="150"/>
      <c r="K76" s="131">
        <v>108108</v>
      </c>
      <c r="L76" s="132"/>
      <c r="M76" s="131">
        <v>119436</v>
      </c>
      <c r="N76" s="132"/>
      <c r="O76" s="131">
        <v>146507</v>
      </c>
      <c r="P76" s="132"/>
      <c r="Q76" s="131">
        <v>145662</v>
      </c>
      <c r="R76" s="132"/>
      <c r="S76" s="131">
        <v>161344</v>
      </c>
      <c r="T76" s="132"/>
      <c r="U76" s="131">
        <v>146869</v>
      </c>
      <c r="V76" s="132"/>
      <c r="W76" s="131">
        <v>128841</v>
      </c>
      <c r="X76" s="132"/>
    </row>
    <row r="77" spans="2:24" ht="15" thickBot="1" x14ac:dyDescent="0.35">
      <c r="B77" s="20"/>
      <c r="C77" s="65" t="s">
        <v>41</v>
      </c>
      <c r="D77" s="66" t="s">
        <v>42</v>
      </c>
      <c r="F77" s="20"/>
      <c r="G77" s="30" t="s">
        <v>41</v>
      </c>
      <c r="H77" s="31" t="s">
        <v>42</v>
      </c>
      <c r="I77" s="30" t="s">
        <v>41</v>
      </c>
      <c r="J77" s="31" t="s">
        <v>42</v>
      </c>
      <c r="K77" s="30" t="s">
        <v>41</v>
      </c>
      <c r="L77" s="31" t="s">
        <v>42</v>
      </c>
      <c r="M77" s="30" t="s">
        <v>41</v>
      </c>
      <c r="N77" s="31" t="s">
        <v>42</v>
      </c>
      <c r="O77" s="30" t="s">
        <v>41</v>
      </c>
      <c r="P77" s="31" t="s">
        <v>42</v>
      </c>
      <c r="Q77" s="30" t="s">
        <v>41</v>
      </c>
      <c r="R77" s="31" t="s">
        <v>42</v>
      </c>
      <c r="S77" s="30" t="s">
        <v>41</v>
      </c>
      <c r="T77" s="31" t="s">
        <v>42</v>
      </c>
      <c r="U77" s="30" t="s">
        <v>41</v>
      </c>
      <c r="V77" s="31" t="s">
        <v>42</v>
      </c>
      <c r="W77" s="30" t="s">
        <v>41</v>
      </c>
      <c r="X77" s="31" t="s">
        <v>42</v>
      </c>
    </row>
    <row r="78" spans="2:24" x14ac:dyDescent="0.3">
      <c r="B78" s="11" t="s">
        <v>43</v>
      </c>
      <c r="C78" s="54">
        <v>125722</v>
      </c>
      <c r="D78" s="55">
        <v>135160</v>
      </c>
      <c r="F78" s="11" t="s">
        <v>43</v>
      </c>
      <c r="G78" s="54">
        <v>51723</v>
      </c>
      <c r="H78" s="55">
        <v>56021</v>
      </c>
      <c r="I78" s="42">
        <v>71249</v>
      </c>
      <c r="J78" s="34">
        <v>76913</v>
      </c>
      <c r="K78" s="54">
        <v>93150</v>
      </c>
      <c r="L78" s="55">
        <v>100194</v>
      </c>
      <c r="M78" s="42">
        <v>103656</v>
      </c>
      <c r="N78" s="34">
        <v>111152</v>
      </c>
      <c r="O78" s="54">
        <v>126450</v>
      </c>
      <c r="P78" s="55">
        <v>135878</v>
      </c>
      <c r="Q78" s="42">
        <v>125529</v>
      </c>
      <c r="R78" s="34">
        <v>134969</v>
      </c>
      <c r="S78" s="54">
        <v>136938</v>
      </c>
      <c r="T78" s="55">
        <v>148412</v>
      </c>
      <c r="U78" s="42">
        <v>120689</v>
      </c>
      <c r="V78" s="34">
        <v>132860</v>
      </c>
      <c r="W78" s="54">
        <v>103217</v>
      </c>
      <c r="X78" s="55">
        <v>115060</v>
      </c>
    </row>
    <row r="79" spans="2:24" x14ac:dyDescent="0.3">
      <c r="B79" s="12" t="s">
        <v>44</v>
      </c>
      <c r="C79" s="58">
        <v>12399</v>
      </c>
      <c r="D79" s="59">
        <v>171653</v>
      </c>
      <c r="F79" s="12" t="s">
        <v>44</v>
      </c>
      <c r="G79" s="58">
        <v>2369</v>
      </c>
      <c r="H79" s="59">
        <v>34221</v>
      </c>
      <c r="I79" s="43">
        <v>3696</v>
      </c>
      <c r="J79" s="35">
        <v>52801</v>
      </c>
      <c r="K79" s="58">
        <v>5762</v>
      </c>
      <c r="L79" s="59">
        <v>81294</v>
      </c>
      <c r="M79" s="43">
        <v>6818</v>
      </c>
      <c r="N79" s="35">
        <v>95703</v>
      </c>
      <c r="O79" s="58">
        <v>11339</v>
      </c>
      <c r="P79" s="59">
        <v>157430</v>
      </c>
      <c r="Q79" s="43">
        <v>11747</v>
      </c>
      <c r="R79" s="35">
        <v>162912</v>
      </c>
      <c r="S79" s="58">
        <v>19323</v>
      </c>
      <c r="T79" s="59">
        <v>265669</v>
      </c>
      <c r="U79" s="43">
        <v>24792</v>
      </c>
      <c r="V79" s="35">
        <v>339397</v>
      </c>
      <c r="W79" s="58">
        <v>27686</v>
      </c>
      <c r="X79" s="59">
        <v>378016</v>
      </c>
    </row>
    <row r="80" spans="2:24" x14ac:dyDescent="0.3">
      <c r="B80" s="12" t="s">
        <v>45</v>
      </c>
      <c r="C80" s="58">
        <v>113323</v>
      </c>
      <c r="D80" s="59">
        <v>-36493</v>
      </c>
      <c r="F80" s="12" t="s">
        <v>45</v>
      </c>
      <c r="G80" s="58">
        <v>49354</v>
      </c>
      <c r="H80" s="59">
        <v>21801</v>
      </c>
      <c r="I80" s="43">
        <v>67552</v>
      </c>
      <c r="J80" s="35">
        <v>24112</v>
      </c>
      <c r="K80" s="58">
        <v>87388</v>
      </c>
      <c r="L80" s="59">
        <v>18901</v>
      </c>
      <c r="M80" s="43">
        <v>96838</v>
      </c>
      <c r="N80" s="35">
        <v>15449</v>
      </c>
      <c r="O80" s="58">
        <v>115112</v>
      </c>
      <c r="P80" s="59">
        <v>-21552</v>
      </c>
      <c r="Q80" s="43">
        <v>113782</v>
      </c>
      <c r="R80" s="35">
        <v>-27942</v>
      </c>
      <c r="S80" s="58">
        <v>117614</v>
      </c>
      <c r="T80" s="59">
        <v>-117256</v>
      </c>
      <c r="U80" s="43">
        <v>95897</v>
      </c>
      <c r="V80" s="35">
        <v>-206537</v>
      </c>
      <c r="W80" s="58">
        <v>75531</v>
      </c>
      <c r="X80" s="59">
        <v>-262956</v>
      </c>
    </row>
    <row r="81" spans="2:24" x14ac:dyDescent="0.3">
      <c r="B81" s="12" t="s">
        <v>46</v>
      </c>
      <c r="C81" s="58">
        <v>113322</v>
      </c>
      <c r="D81" s="59">
        <v>-36497</v>
      </c>
      <c r="F81" s="12" t="s">
        <v>46</v>
      </c>
      <c r="G81" s="58">
        <v>49354</v>
      </c>
      <c r="H81" s="59">
        <v>21797</v>
      </c>
      <c r="I81" s="43">
        <v>67552</v>
      </c>
      <c r="J81" s="35">
        <v>24108</v>
      </c>
      <c r="K81" s="58">
        <v>87388</v>
      </c>
      <c r="L81" s="59">
        <v>18897</v>
      </c>
      <c r="M81" s="43">
        <v>96838</v>
      </c>
      <c r="N81" s="35">
        <v>15445</v>
      </c>
      <c r="O81" s="58">
        <v>115111</v>
      </c>
      <c r="P81" s="59">
        <v>-21556</v>
      </c>
      <c r="Q81" s="43">
        <v>113782</v>
      </c>
      <c r="R81" s="35">
        <v>-27946</v>
      </c>
      <c r="S81" s="58">
        <v>117614</v>
      </c>
      <c r="T81" s="59">
        <v>-117260</v>
      </c>
      <c r="U81" s="43">
        <v>95897</v>
      </c>
      <c r="V81" s="35">
        <v>-206541</v>
      </c>
      <c r="W81" s="58">
        <v>75531</v>
      </c>
      <c r="X81" s="59">
        <v>-262960</v>
      </c>
    </row>
    <row r="82" spans="2:24" ht="15" thickBot="1" x14ac:dyDescent="0.35">
      <c r="B82" s="13" t="s">
        <v>47</v>
      </c>
      <c r="C82" s="56">
        <v>566612</v>
      </c>
      <c r="D82" s="57">
        <v>-9124</v>
      </c>
      <c r="F82" s="13" t="s">
        <v>47</v>
      </c>
      <c r="G82" s="56">
        <v>246768</v>
      </c>
      <c r="H82" s="57">
        <v>5449</v>
      </c>
      <c r="I82" s="44">
        <v>337761</v>
      </c>
      <c r="J82" s="36">
        <v>6027</v>
      </c>
      <c r="K82" s="56">
        <v>436938</v>
      </c>
      <c r="L82" s="57">
        <v>4724</v>
      </c>
      <c r="M82" s="44">
        <v>484191</v>
      </c>
      <c r="N82" s="36">
        <v>3861</v>
      </c>
      <c r="O82" s="56">
        <v>575557</v>
      </c>
      <c r="P82" s="57">
        <v>-5389</v>
      </c>
      <c r="Q82" s="44">
        <v>568911</v>
      </c>
      <c r="R82" s="36">
        <v>-6987</v>
      </c>
      <c r="S82" s="56">
        <v>588071</v>
      </c>
      <c r="T82" s="57">
        <v>-29315</v>
      </c>
      <c r="U82" s="44">
        <v>479484</v>
      </c>
      <c r="V82" s="36">
        <v>-51635</v>
      </c>
      <c r="W82" s="56">
        <v>377654</v>
      </c>
      <c r="X82" s="57">
        <v>-65740</v>
      </c>
    </row>
    <row r="83" spans="2:24" ht="15" thickBot="1" x14ac:dyDescent="0.35"/>
    <row r="84" spans="2:24" ht="16.2" thickBot="1" x14ac:dyDescent="0.4">
      <c r="B84" s="137" t="s">
        <v>37</v>
      </c>
      <c r="C84" s="140" t="s">
        <v>115</v>
      </c>
      <c r="D84" s="141"/>
      <c r="F84" s="15" t="s">
        <v>53</v>
      </c>
      <c r="G84" s="161" t="s">
        <v>33</v>
      </c>
      <c r="H84" s="162"/>
      <c r="I84" s="162"/>
      <c r="J84" s="162"/>
      <c r="K84" s="162"/>
      <c r="L84" s="163"/>
      <c r="M84" s="161" t="s">
        <v>34</v>
      </c>
      <c r="N84" s="162"/>
      <c r="O84" s="162"/>
      <c r="P84" s="162"/>
      <c r="Q84" s="162"/>
      <c r="R84" s="163"/>
      <c r="S84" s="164" t="s">
        <v>35</v>
      </c>
      <c r="T84" s="162"/>
      <c r="U84" s="162"/>
      <c r="V84" s="162"/>
      <c r="W84" s="162"/>
      <c r="X84" s="163"/>
    </row>
    <row r="85" spans="2:24" ht="16.2" thickBot="1" x14ac:dyDescent="0.4">
      <c r="B85" s="138"/>
      <c r="C85" s="142"/>
      <c r="D85" s="143"/>
      <c r="F85" s="14" t="s">
        <v>54</v>
      </c>
      <c r="G85" s="159" t="s">
        <v>33</v>
      </c>
      <c r="H85" s="160"/>
      <c r="I85" s="159" t="s">
        <v>34</v>
      </c>
      <c r="J85" s="160"/>
      <c r="K85" s="159" t="s">
        <v>35</v>
      </c>
      <c r="L85" s="160"/>
      <c r="M85" s="159" t="s">
        <v>33</v>
      </c>
      <c r="N85" s="160"/>
      <c r="O85" s="159" t="s">
        <v>34</v>
      </c>
      <c r="P85" s="160"/>
      <c r="Q85" s="159" t="s">
        <v>35</v>
      </c>
      <c r="R85" s="160"/>
      <c r="S85" s="159" t="s">
        <v>33</v>
      </c>
      <c r="T85" s="160"/>
      <c r="U85" s="159" t="s">
        <v>34</v>
      </c>
      <c r="V85" s="160"/>
      <c r="W85" s="159" t="s">
        <v>35</v>
      </c>
      <c r="X85" s="160"/>
    </row>
    <row r="86" spans="2:24" ht="15" thickBot="1" x14ac:dyDescent="0.35">
      <c r="B86" s="139"/>
      <c r="C86" s="144"/>
      <c r="D86" s="145"/>
      <c r="F86" s="15" t="s">
        <v>37</v>
      </c>
      <c r="G86" s="157" t="s">
        <v>116</v>
      </c>
      <c r="H86" s="158"/>
      <c r="I86" s="157" t="s">
        <v>117</v>
      </c>
      <c r="J86" s="158"/>
      <c r="K86" s="157" t="s">
        <v>118</v>
      </c>
      <c r="L86" s="158"/>
      <c r="M86" s="157" t="s">
        <v>119</v>
      </c>
      <c r="N86" s="158"/>
      <c r="O86" s="157" t="s">
        <v>120</v>
      </c>
      <c r="P86" s="158"/>
      <c r="Q86" s="157" t="s">
        <v>121</v>
      </c>
      <c r="R86" s="158"/>
      <c r="S86" s="157" t="s">
        <v>122</v>
      </c>
      <c r="T86" s="158"/>
      <c r="U86" s="157" t="s">
        <v>123</v>
      </c>
      <c r="V86" s="158"/>
      <c r="W86" s="157" t="s">
        <v>124</v>
      </c>
      <c r="X86" s="158"/>
    </row>
    <row r="87" spans="2:24" x14ac:dyDescent="0.3">
      <c r="B87" s="11" t="s">
        <v>38</v>
      </c>
      <c r="C87" s="127">
        <v>100</v>
      </c>
      <c r="D87" s="128"/>
      <c r="F87" s="21" t="s">
        <v>38</v>
      </c>
      <c r="G87" s="151">
        <v>98</v>
      </c>
      <c r="H87" s="152"/>
      <c r="I87" s="151">
        <v>98</v>
      </c>
      <c r="J87" s="152"/>
      <c r="K87" s="127">
        <v>98</v>
      </c>
      <c r="L87" s="128"/>
      <c r="M87" s="127">
        <v>99</v>
      </c>
      <c r="N87" s="128"/>
      <c r="O87" s="127">
        <v>99</v>
      </c>
      <c r="P87" s="128"/>
      <c r="Q87" s="127">
        <v>99</v>
      </c>
      <c r="R87" s="128"/>
      <c r="S87" s="127">
        <v>100</v>
      </c>
      <c r="T87" s="128"/>
      <c r="U87" s="127">
        <v>100</v>
      </c>
      <c r="V87" s="128"/>
      <c r="W87" s="127">
        <v>100</v>
      </c>
      <c r="X87" s="128"/>
    </row>
    <row r="88" spans="2:24" x14ac:dyDescent="0.3">
      <c r="B88" s="24" t="s">
        <v>39</v>
      </c>
      <c r="C88" s="129">
        <v>682822</v>
      </c>
      <c r="D88" s="130"/>
      <c r="F88" s="25" t="s">
        <v>39</v>
      </c>
      <c r="G88" s="155">
        <v>440316</v>
      </c>
      <c r="H88" s="156"/>
      <c r="I88" s="155">
        <v>446776</v>
      </c>
      <c r="J88" s="156"/>
      <c r="K88" s="129">
        <v>446423</v>
      </c>
      <c r="L88" s="130"/>
      <c r="M88" s="129">
        <v>535455</v>
      </c>
      <c r="N88" s="130"/>
      <c r="O88" s="129">
        <v>539905</v>
      </c>
      <c r="P88" s="130"/>
      <c r="Q88" s="129">
        <v>537187</v>
      </c>
      <c r="R88" s="130"/>
      <c r="S88" s="129">
        <v>1322271</v>
      </c>
      <c r="T88" s="130"/>
      <c r="U88" s="129">
        <v>815212</v>
      </c>
      <c r="V88" s="130"/>
      <c r="W88" s="129">
        <v>1215034</v>
      </c>
      <c r="X88" s="130"/>
    </row>
    <row r="89" spans="2:24" ht="15" thickBot="1" x14ac:dyDescent="0.35">
      <c r="B89" s="13" t="s">
        <v>40</v>
      </c>
      <c r="C89" s="131">
        <v>118826</v>
      </c>
      <c r="D89" s="132"/>
      <c r="F89" s="23" t="s">
        <v>40</v>
      </c>
      <c r="G89" s="149">
        <v>169450</v>
      </c>
      <c r="H89" s="150"/>
      <c r="I89" s="149">
        <v>168247</v>
      </c>
      <c r="J89" s="150"/>
      <c r="K89" s="131">
        <v>167828</v>
      </c>
      <c r="L89" s="132"/>
      <c r="M89" s="131">
        <v>158821</v>
      </c>
      <c r="N89" s="132"/>
      <c r="O89" s="131">
        <v>157923</v>
      </c>
      <c r="P89" s="132"/>
      <c r="Q89" s="131">
        <v>157764</v>
      </c>
      <c r="R89" s="132"/>
      <c r="S89" s="131">
        <v>39554</v>
      </c>
      <c r="T89" s="132"/>
      <c r="U89" s="131">
        <v>109081</v>
      </c>
      <c r="V89" s="132"/>
      <c r="W89" s="131">
        <v>49860</v>
      </c>
      <c r="X89" s="132"/>
    </row>
    <row r="90" spans="2:24" ht="15" thickBot="1" x14ac:dyDescent="0.35">
      <c r="B90" s="20"/>
      <c r="C90" s="65" t="s">
        <v>41</v>
      </c>
      <c r="D90" s="66" t="s">
        <v>42</v>
      </c>
      <c r="F90" s="20"/>
      <c r="G90" s="30" t="s">
        <v>41</v>
      </c>
      <c r="H90" s="31" t="s">
        <v>42</v>
      </c>
      <c r="I90" s="30" t="s">
        <v>41</v>
      </c>
      <c r="J90" s="31" t="s">
        <v>42</v>
      </c>
      <c r="K90" s="30" t="s">
        <v>41</v>
      </c>
      <c r="L90" s="31" t="s">
        <v>42</v>
      </c>
      <c r="M90" s="30" t="s">
        <v>41</v>
      </c>
      <c r="N90" s="31" t="s">
        <v>42</v>
      </c>
      <c r="O90" s="30" t="s">
        <v>41</v>
      </c>
      <c r="P90" s="31" t="s">
        <v>42</v>
      </c>
      <c r="Q90" s="30" t="s">
        <v>41</v>
      </c>
      <c r="R90" s="31" t="s">
        <v>42</v>
      </c>
      <c r="S90" s="30" t="s">
        <v>41</v>
      </c>
      <c r="T90" s="31" t="s">
        <v>42</v>
      </c>
      <c r="U90" s="30" t="s">
        <v>41</v>
      </c>
      <c r="V90" s="31" t="s">
        <v>42</v>
      </c>
      <c r="W90" s="30" t="s">
        <v>41</v>
      </c>
      <c r="X90" s="31" t="s">
        <v>42</v>
      </c>
    </row>
    <row r="91" spans="2:24" x14ac:dyDescent="0.3">
      <c r="B91" s="11" t="s">
        <v>43</v>
      </c>
      <c r="C91" s="54">
        <v>86256</v>
      </c>
      <c r="D91" s="55">
        <v>100974</v>
      </c>
      <c r="F91" s="11" t="s">
        <v>43</v>
      </c>
      <c r="G91" s="54">
        <v>140400</v>
      </c>
      <c r="H91" s="55">
        <v>154035</v>
      </c>
      <c r="I91" s="42">
        <v>138887</v>
      </c>
      <c r="J91" s="34">
        <v>152649</v>
      </c>
      <c r="K91" s="54">
        <v>138508</v>
      </c>
      <c r="L91" s="55">
        <v>152249</v>
      </c>
      <c r="M91" s="42">
        <v>126073</v>
      </c>
      <c r="N91" s="34">
        <v>141259</v>
      </c>
      <c r="O91" s="54">
        <v>125080</v>
      </c>
      <c r="P91" s="55">
        <v>140301</v>
      </c>
      <c r="Q91" s="42">
        <v>125042</v>
      </c>
      <c r="R91" s="34">
        <v>140207</v>
      </c>
      <c r="S91" s="54">
        <v>20639</v>
      </c>
      <c r="T91" s="55">
        <v>28494</v>
      </c>
      <c r="U91" s="42">
        <v>75439</v>
      </c>
      <c r="V91" s="34">
        <v>90460</v>
      </c>
      <c r="W91" s="54">
        <v>27698</v>
      </c>
      <c r="X91" s="55">
        <v>37055</v>
      </c>
    </row>
    <row r="92" spans="2:24" x14ac:dyDescent="0.3">
      <c r="B92" s="12" t="s">
        <v>44</v>
      </c>
      <c r="C92" s="58">
        <v>64708</v>
      </c>
      <c r="D92" s="59">
        <v>876092</v>
      </c>
      <c r="F92" s="12" t="s">
        <v>44</v>
      </c>
      <c r="G92" s="58">
        <v>29621</v>
      </c>
      <c r="H92" s="59">
        <v>404991</v>
      </c>
      <c r="I92" s="43">
        <v>30484</v>
      </c>
      <c r="J92" s="35">
        <v>416625</v>
      </c>
      <c r="K92" s="58">
        <v>30399</v>
      </c>
      <c r="L92" s="59">
        <v>415473</v>
      </c>
      <c r="M92" s="43">
        <v>43371</v>
      </c>
      <c r="N92" s="35">
        <v>590253</v>
      </c>
      <c r="O92" s="58">
        <v>43996</v>
      </c>
      <c r="P92" s="59">
        <v>598645</v>
      </c>
      <c r="Q92" s="43">
        <v>43570</v>
      </c>
      <c r="R92" s="35">
        <v>592904</v>
      </c>
      <c r="S92" s="58">
        <v>162671</v>
      </c>
      <c r="T92" s="59">
        <v>2185771</v>
      </c>
      <c r="U92" s="43">
        <v>85107</v>
      </c>
      <c r="V92" s="35">
        <v>1149804</v>
      </c>
      <c r="W92" s="58">
        <v>146072</v>
      </c>
      <c r="X92" s="59">
        <v>1964055</v>
      </c>
    </row>
    <row r="93" spans="2:24" x14ac:dyDescent="0.3">
      <c r="B93" s="12" t="s">
        <v>45</v>
      </c>
      <c r="C93" s="58">
        <v>21548</v>
      </c>
      <c r="D93" s="59">
        <v>-775117</v>
      </c>
      <c r="F93" s="12" t="s">
        <v>45</v>
      </c>
      <c r="G93" s="58">
        <v>110778</v>
      </c>
      <c r="H93" s="59">
        <v>-250956</v>
      </c>
      <c r="I93" s="43">
        <v>108403</v>
      </c>
      <c r="J93" s="35">
        <v>-263976</v>
      </c>
      <c r="K93" s="58">
        <v>108110</v>
      </c>
      <c r="L93" s="59">
        <v>-263224</v>
      </c>
      <c r="M93" s="43">
        <v>82702</v>
      </c>
      <c r="N93" s="35">
        <v>-448994</v>
      </c>
      <c r="O93" s="58">
        <v>81085</v>
      </c>
      <c r="P93" s="59">
        <v>-458344</v>
      </c>
      <c r="Q93" s="43">
        <v>81472</v>
      </c>
      <c r="R93" s="35">
        <v>-452697</v>
      </c>
      <c r="S93" s="58">
        <v>-142031</v>
      </c>
      <c r="T93" s="59">
        <v>-2157277</v>
      </c>
      <c r="U93" s="43">
        <v>-9669</v>
      </c>
      <c r="V93" s="35">
        <v>-1059344</v>
      </c>
      <c r="W93" s="58">
        <v>-118374</v>
      </c>
      <c r="X93" s="59">
        <v>-1927000</v>
      </c>
    </row>
    <row r="94" spans="2:24" x14ac:dyDescent="0.3">
      <c r="B94" s="12" t="s">
        <v>46</v>
      </c>
      <c r="C94" s="58">
        <v>21547</v>
      </c>
      <c r="D94" s="59">
        <v>-775121</v>
      </c>
      <c r="F94" s="12" t="s">
        <v>46</v>
      </c>
      <c r="G94" s="58">
        <v>110778</v>
      </c>
      <c r="H94" s="59">
        <v>-250960</v>
      </c>
      <c r="I94" s="43">
        <v>108403</v>
      </c>
      <c r="J94" s="35">
        <v>-263980</v>
      </c>
      <c r="K94" s="58">
        <v>108110</v>
      </c>
      <c r="L94" s="59">
        <v>-263228</v>
      </c>
      <c r="M94" s="43">
        <v>82701</v>
      </c>
      <c r="N94" s="35">
        <v>-448998</v>
      </c>
      <c r="O94" s="58">
        <v>81085</v>
      </c>
      <c r="P94" s="59">
        <v>-458348</v>
      </c>
      <c r="Q94" s="43">
        <v>81472</v>
      </c>
      <c r="R94" s="35">
        <v>-452701</v>
      </c>
      <c r="S94" s="58">
        <v>-142032</v>
      </c>
      <c r="T94" s="59">
        <v>-2157281</v>
      </c>
      <c r="U94" s="43">
        <v>-9669</v>
      </c>
      <c r="V94" s="35">
        <v>-1059348</v>
      </c>
      <c r="W94" s="58">
        <v>-118374</v>
      </c>
      <c r="X94" s="59">
        <v>-1927004</v>
      </c>
    </row>
    <row r="95" spans="2:24" ht="15" thickBot="1" x14ac:dyDescent="0.35">
      <c r="B95" s="13" t="s">
        <v>47</v>
      </c>
      <c r="C95" s="56">
        <v>107737</v>
      </c>
      <c r="D95" s="57">
        <v>-193780</v>
      </c>
      <c r="F95" s="13" t="s">
        <v>47</v>
      </c>
      <c r="G95" s="56">
        <v>553890</v>
      </c>
      <c r="H95" s="57">
        <v>-62740</v>
      </c>
      <c r="I95" s="44">
        <v>542014</v>
      </c>
      <c r="J95" s="36">
        <v>-65995</v>
      </c>
      <c r="K95" s="56">
        <v>540548</v>
      </c>
      <c r="L95" s="57">
        <v>-65807</v>
      </c>
      <c r="M95" s="44">
        <v>413507</v>
      </c>
      <c r="N95" s="36">
        <v>-112249</v>
      </c>
      <c r="O95" s="56">
        <v>405423</v>
      </c>
      <c r="P95" s="57">
        <v>-114587</v>
      </c>
      <c r="Q95" s="44">
        <v>407359</v>
      </c>
      <c r="R95" s="36">
        <v>-113175</v>
      </c>
      <c r="S95" s="56">
        <v>-710158</v>
      </c>
      <c r="T95" s="57">
        <v>-539320</v>
      </c>
      <c r="U95" s="44">
        <v>-48344</v>
      </c>
      <c r="V95" s="36">
        <v>-264837</v>
      </c>
      <c r="W95" s="56">
        <v>-591869</v>
      </c>
      <c r="X95" s="57">
        <v>-481751</v>
      </c>
    </row>
    <row r="96" spans="2:24" ht="15" thickBot="1" x14ac:dyDescent="0.35"/>
    <row r="97" spans="2:24" ht="16.2" thickBot="1" x14ac:dyDescent="0.4">
      <c r="B97" s="137" t="s">
        <v>37</v>
      </c>
      <c r="C97" s="140" t="s">
        <v>125</v>
      </c>
      <c r="D97" s="141"/>
      <c r="F97" s="15" t="s">
        <v>53</v>
      </c>
      <c r="G97" s="161" t="s">
        <v>33</v>
      </c>
      <c r="H97" s="162"/>
      <c r="I97" s="162"/>
      <c r="J97" s="162"/>
      <c r="K97" s="162"/>
      <c r="L97" s="163"/>
      <c r="M97" s="161" t="s">
        <v>34</v>
      </c>
      <c r="N97" s="162"/>
      <c r="O97" s="162"/>
      <c r="P97" s="162"/>
      <c r="Q97" s="162"/>
      <c r="R97" s="163"/>
      <c r="S97" s="164" t="s">
        <v>35</v>
      </c>
      <c r="T97" s="162"/>
      <c r="U97" s="162"/>
      <c r="V97" s="162"/>
      <c r="W97" s="162"/>
      <c r="X97" s="163"/>
    </row>
    <row r="98" spans="2:24" ht="16.2" thickBot="1" x14ac:dyDescent="0.4">
      <c r="B98" s="138"/>
      <c r="C98" s="142"/>
      <c r="D98" s="143"/>
      <c r="F98" s="14" t="s">
        <v>54</v>
      </c>
      <c r="G98" s="159" t="s">
        <v>33</v>
      </c>
      <c r="H98" s="160"/>
      <c r="I98" s="159" t="s">
        <v>34</v>
      </c>
      <c r="J98" s="160"/>
      <c r="K98" s="159" t="s">
        <v>35</v>
      </c>
      <c r="L98" s="160"/>
      <c r="M98" s="159" t="s">
        <v>33</v>
      </c>
      <c r="N98" s="160"/>
      <c r="O98" s="159" t="s">
        <v>34</v>
      </c>
      <c r="P98" s="160"/>
      <c r="Q98" s="159" t="s">
        <v>35</v>
      </c>
      <c r="R98" s="160"/>
      <c r="S98" s="159" t="s">
        <v>33</v>
      </c>
      <c r="T98" s="160"/>
      <c r="U98" s="159" t="s">
        <v>34</v>
      </c>
      <c r="V98" s="160"/>
      <c r="W98" s="159" t="s">
        <v>35</v>
      </c>
      <c r="X98" s="160"/>
    </row>
    <row r="99" spans="2:24" ht="15" thickBot="1" x14ac:dyDescent="0.35">
      <c r="B99" s="139"/>
      <c r="C99" s="144"/>
      <c r="D99" s="145"/>
      <c r="F99" s="15" t="s">
        <v>37</v>
      </c>
      <c r="G99" s="157" t="s">
        <v>126</v>
      </c>
      <c r="H99" s="158"/>
      <c r="I99" s="157" t="s">
        <v>127</v>
      </c>
      <c r="J99" s="158"/>
      <c r="K99" s="157" t="s">
        <v>128</v>
      </c>
      <c r="L99" s="158"/>
      <c r="M99" s="157" t="s">
        <v>129</v>
      </c>
      <c r="N99" s="158"/>
      <c r="O99" s="157" t="s">
        <v>130</v>
      </c>
      <c r="P99" s="158"/>
      <c r="Q99" s="157" t="s">
        <v>131</v>
      </c>
      <c r="R99" s="158"/>
      <c r="S99" s="157" t="s">
        <v>132</v>
      </c>
      <c r="T99" s="158"/>
      <c r="U99" s="157" t="s">
        <v>133</v>
      </c>
      <c r="V99" s="158"/>
      <c r="W99" s="157" t="s">
        <v>134</v>
      </c>
      <c r="X99" s="158"/>
    </row>
    <row r="100" spans="2:24" x14ac:dyDescent="0.3">
      <c r="B100" s="11" t="s">
        <v>38</v>
      </c>
      <c r="C100" s="146">
        <v>100</v>
      </c>
      <c r="D100" s="147"/>
      <c r="F100" s="21" t="s">
        <v>38</v>
      </c>
      <c r="G100" s="151">
        <v>98</v>
      </c>
      <c r="H100" s="152"/>
      <c r="I100" s="151">
        <v>99</v>
      </c>
      <c r="J100" s="152"/>
      <c r="K100" s="127">
        <v>99</v>
      </c>
      <c r="L100" s="128"/>
      <c r="M100" s="127">
        <v>100</v>
      </c>
      <c r="N100" s="128"/>
      <c r="O100" s="127">
        <v>100</v>
      </c>
      <c r="P100" s="128"/>
      <c r="Q100" s="127">
        <v>100</v>
      </c>
      <c r="R100" s="128"/>
      <c r="S100" s="127">
        <v>100</v>
      </c>
      <c r="T100" s="128"/>
      <c r="U100" s="127">
        <v>100</v>
      </c>
      <c r="V100" s="128"/>
      <c r="W100" s="127">
        <v>100</v>
      </c>
      <c r="X100" s="128"/>
    </row>
    <row r="101" spans="2:24" x14ac:dyDescent="0.3">
      <c r="B101" s="24" t="s">
        <v>39</v>
      </c>
      <c r="C101" s="133">
        <v>718084</v>
      </c>
      <c r="D101" s="134"/>
      <c r="F101" s="25" t="s">
        <v>39</v>
      </c>
      <c r="G101" s="155">
        <v>456845</v>
      </c>
      <c r="H101" s="156"/>
      <c r="I101" s="155">
        <v>476189</v>
      </c>
      <c r="J101" s="156"/>
      <c r="K101" s="129">
        <v>479276</v>
      </c>
      <c r="L101" s="130"/>
      <c r="M101" s="129">
        <v>620783</v>
      </c>
      <c r="N101" s="130"/>
      <c r="O101" s="129">
        <v>628127</v>
      </c>
      <c r="P101" s="130"/>
      <c r="Q101" s="129">
        <v>640142</v>
      </c>
      <c r="R101" s="130"/>
      <c r="S101" s="129">
        <v>1412248</v>
      </c>
      <c r="T101" s="130"/>
      <c r="U101" s="129">
        <v>924987</v>
      </c>
      <c r="V101" s="130"/>
      <c r="W101" s="129">
        <v>884981</v>
      </c>
      <c r="X101" s="130"/>
    </row>
    <row r="102" spans="2:24" ht="15" thickBot="1" x14ac:dyDescent="0.35">
      <c r="B102" s="13" t="s">
        <v>40</v>
      </c>
      <c r="C102" s="135">
        <v>121541</v>
      </c>
      <c r="D102" s="136"/>
      <c r="F102" s="23" t="s">
        <v>40</v>
      </c>
      <c r="G102" s="149">
        <v>165907</v>
      </c>
      <c r="H102" s="150"/>
      <c r="I102" s="149">
        <v>163095</v>
      </c>
      <c r="J102" s="150"/>
      <c r="K102" s="131">
        <v>162117</v>
      </c>
      <c r="L102" s="132"/>
      <c r="M102" s="131">
        <v>146055</v>
      </c>
      <c r="N102" s="132"/>
      <c r="O102" s="131">
        <v>144687</v>
      </c>
      <c r="P102" s="132"/>
      <c r="Q102" s="131">
        <v>142596</v>
      </c>
      <c r="R102" s="132"/>
      <c r="S102" s="131">
        <v>59622</v>
      </c>
      <c r="T102" s="132"/>
      <c r="U102" s="131">
        <v>109155</v>
      </c>
      <c r="V102" s="132"/>
      <c r="W102" s="131">
        <v>118113</v>
      </c>
      <c r="X102" s="132"/>
    </row>
    <row r="103" spans="2:24" ht="15" thickBot="1" x14ac:dyDescent="0.35">
      <c r="B103" s="20"/>
      <c r="C103" s="65" t="s">
        <v>41</v>
      </c>
      <c r="D103" s="66" t="s">
        <v>42</v>
      </c>
      <c r="F103" s="20"/>
      <c r="G103" s="30" t="s">
        <v>41</v>
      </c>
      <c r="H103" s="31" t="s">
        <v>42</v>
      </c>
      <c r="I103" s="30" t="s">
        <v>41</v>
      </c>
      <c r="J103" s="31" t="s">
        <v>42</v>
      </c>
      <c r="K103" s="30" t="s">
        <v>41</v>
      </c>
      <c r="L103" s="31" t="s">
        <v>42</v>
      </c>
      <c r="M103" s="30" t="s">
        <v>41</v>
      </c>
      <c r="N103" s="31" t="s">
        <v>42</v>
      </c>
      <c r="O103" s="30" t="s">
        <v>41</v>
      </c>
      <c r="P103" s="31" t="s">
        <v>42</v>
      </c>
      <c r="Q103" s="30" t="s">
        <v>41</v>
      </c>
      <c r="R103" s="31" t="s">
        <v>42</v>
      </c>
      <c r="S103" s="30" t="s">
        <v>41</v>
      </c>
      <c r="T103" s="31" t="s">
        <v>42</v>
      </c>
      <c r="U103" s="30" t="s">
        <v>41</v>
      </c>
      <c r="V103" s="31" t="s">
        <v>42</v>
      </c>
      <c r="W103" s="30" t="s">
        <v>41</v>
      </c>
      <c r="X103" s="31" t="s">
        <v>42</v>
      </c>
    </row>
    <row r="104" spans="2:24" x14ac:dyDescent="0.3">
      <c r="B104" s="11" t="s">
        <v>43</v>
      </c>
      <c r="C104" s="54">
        <v>87670</v>
      </c>
      <c r="D104" s="55">
        <v>102955</v>
      </c>
      <c r="F104" s="11" t="s">
        <v>43</v>
      </c>
      <c r="G104" s="54">
        <v>136167</v>
      </c>
      <c r="H104" s="55">
        <v>150073</v>
      </c>
      <c r="I104" s="42">
        <v>132593</v>
      </c>
      <c r="J104" s="34">
        <v>146821</v>
      </c>
      <c r="K104" s="54">
        <v>131533</v>
      </c>
      <c r="L104" s="55">
        <v>145788</v>
      </c>
      <c r="M104" s="42">
        <v>111454</v>
      </c>
      <c r="N104" s="34">
        <v>127321</v>
      </c>
      <c r="O104" s="54">
        <v>110005</v>
      </c>
      <c r="P104" s="55">
        <v>125895</v>
      </c>
      <c r="Q104" s="42">
        <v>107790</v>
      </c>
      <c r="R104" s="34">
        <v>123713</v>
      </c>
      <c r="S104" s="54">
        <v>32985</v>
      </c>
      <c r="T104" s="55">
        <v>44193</v>
      </c>
      <c r="U104" s="42">
        <v>73605</v>
      </c>
      <c r="V104" s="34">
        <v>89375</v>
      </c>
      <c r="W104" s="54">
        <v>84986</v>
      </c>
      <c r="X104" s="55">
        <v>101373</v>
      </c>
    </row>
    <row r="105" spans="2:24" x14ac:dyDescent="0.3">
      <c r="B105" s="12" t="s">
        <v>44</v>
      </c>
      <c r="C105" s="58">
        <v>70331</v>
      </c>
      <c r="D105" s="59">
        <v>951815</v>
      </c>
      <c r="F105" s="12" t="s">
        <v>44</v>
      </c>
      <c r="G105" s="58">
        <v>31817</v>
      </c>
      <c r="H105" s="59">
        <v>434592</v>
      </c>
      <c r="I105" s="43">
        <v>34559</v>
      </c>
      <c r="J105" s="35">
        <v>471540</v>
      </c>
      <c r="K105" s="58">
        <v>34974</v>
      </c>
      <c r="L105" s="59">
        <v>477120</v>
      </c>
      <c r="M105" s="43">
        <v>56072</v>
      </c>
      <c r="N105" s="35">
        <v>760952</v>
      </c>
      <c r="O105" s="58">
        <v>57166</v>
      </c>
      <c r="P105" s="59">
        <v>775625</v>
      </c>
      <c r="Q105" s="43">
        <v>58961</v>
      </c>
      <c r="R105" s="35">
        <v>799715</v>
      </c>
      <c r="S105" s="58">
        <v>177377</v>
      </c>
      <c r="T105" s="59">
        <v>2384884</v>
      </c>
      <c r="U105" s="43">
        <v>102328</v>
      </c>
      <c r="V105" s="35">
        <v>1381154</v>
      </c>
      <c r="W105" s="58">
        <v>90154</v>
      </c>
      <c r="X105" s="59">
        <v>1218259</v>
      </c>
    </row>
    <row r="106" spans="2:24" x14ac:dyDescent="0.3">
      <c r="B106" s="12" t="s">
        <v>45</v>
      </c>
      <c r="C106" s="58">
        <v>17339</v>
      </c>
      <c r="D106" s="59">
        <v>-848860</v>
      </c>
      <c r="F106" s="12" t="s">
        <v>45</v>
      </c>
      <c r="G106" s="58">
        <v>104349</v>
      </c>
      <c r="H106" s="59">
        <v>-284519</v>
      </c>
      <c r="I106" s="43">
        <v>98034</v>
      </c>
      <c r="J106" s="35">
        <v>-324719</v>
      </c>
      <c r="K106" s="58">
        <v>96559</v>
      </c>
      <c r="L106" s="59">
        <v>-331332</v>
      </c>
      <c r="M106" s="43">
        <v>55381</v>
      </c>
      <c r="N106" s="35">
        <v>-633631</v>
      </c>
      <c r="O106" s="58">
        <v>52840</v>
      </c>
      <c r="P106" s="59">
        <v>-649730</v>
      </c>
      <c r="Q106" s="43">
        <v>48829</v>
      </c>
      <c r="R106" s="35">
        <v>-676003</v>
      </c>
      <c r="S106" s="58">
        <v>-144392</v>
      </c>
      <c r="T106" s="59">
        <v>-2340692</v>
      </c>
      <c r="U106" s="43">
        <v>-28724</v>
      </c>
      <c r="V106" s="35">
        <v>-1291779</v>
      </c>
      <c r="W106" s="58">
        <v>-5168</v>
      </c>
      <c r="X106" s="59">
        <v>-1116885</v>
      </c>
    </row>
    <row r="107" spans="2:24" x14ac:dyDescent="0.3">
      <c r="B107" s="12" t="s">
        <v>46</v>
      </c>
      <c r="C107" s="58">
        <v>17339</v>
      </c>
      <c r="D107" s="59">
        <v>-848864</v>
      </c>
      <c r="F107" s="12" t="s">
        <v>46</v>
      </c>
      <c r="G107" s="58">
        <v>104349</v>
      </c>
      <c r="H107" s="59">
        <v>-284523</v>
      </c>
      <c r="I107" s="43">
        <v>98034</v>
      </c>
      <c r="J107" s="35">
        <v>-324723</v>
      </c>
      <c r="K107" s="58">
        <v>96559</v>
      </c>
      <c r="L107" s="59">
        <v>-331336</v>
      </c>
      <c r="M107" s="43">
        <v>55381</v>
      </c>
      <c r="N107" s="35">
        <v>-633635</v>
      </c>
      <c r="O107" s="58">
        <v>52839</v>
      </c>
      <c r="P107" s="59">
        <v>-649734</v>
      </c>
      <c r="Q107" s="43">
        <v>48829</v>
      </c>
      <c r="R107" s="35">
        <v>-676007</v>
      </c>
      <c r="S107" s="58">
        <v>-144392</v>
      </c>
      <c r="T107" s="59">
        <v>-2340696</v>
      </c>
      <c r="U107" s="43">
        <v>-28724</v>
      </c>
      <c r="V107" s="35">
        <v>-1291783</v>
      </c>
      <c r="W107" s="58">
        <v>-5168</v>
      </c>
      <c r="X107" s="59">
        <v>-1116889</v>
      </c>
    </row>
    <row r="108" spans="2:24" ht="15" thickBot="1" x14ac:dyDescent="0.35">
      <c r="B108" s="13" t="s">
        <v>47</v>
      </c>
      <c r="C108" s="56">
        <v>86693</v>
      </c>
      <c r="D108" s="57">
        <v>-212216</v>
      </c>
      <c r="F108" s="13" t="s">
        <v>47</v>
      </c>
      <c r="G108" s="56">
        <v>521745</v>
      </c>
      <c r="H108" s="57">
        <v>-71131</v>
      </c>
      <c r="I108" s="44">
        <v>490168</v>
      </c>
      <c r="J108" s="36">
        <v>-81181</v>
      </c>
      <c r="K108" s="56">
        <v>482796</v>
      </c>
      <c r="L108" s="57">
        <v>-82834</v>
      </c>
      <c r="M108" s="44">
        <v>276905</v>
      </c>
      <c r="N108" s="36">
        <v>-158409</v>
      </c>
      <c r="O108" s="56">
        <v>264197</v>
      </c>
      <c r="P108" s="57">
        <v>-162434</v>
      </c>
      <c r="Q108" s="44">
        <v>244143</v>
      </c>
      <c r="R108" s="36">
        <v>-169002</v>
      </c>
      <c r="S108" s="56">
        <v>-721962</v>
      </c>
      <c r="T108" s="57">
        <v>-585174</v>
      </c>
      <c r="U108" s="44">
        <v>-143619</v>
      </c>
      <c r="V108" s="36">
        <v>-322946</v>
      </c>
      <c r="W108" s="56">
        <v>-25842</v>
      </c>
      <c r="X108" s="57">
        <v>-279222</v>
      </c>
    </row>
    <row r="109" spans="2:24" ht="15" thickBot="1" x14ac:dyDescent="0.35"/>
    <row r="110" spans="2:24" ht="16.2" thickBot="1" x14ac:dyDescent="0.4">
      <c r="B110" s="137" t="s">
        <v>37</v>
      </c>
      <c r="C110" s="140" t="s">
        <v>135</v>
      </c>
      <c r="D110" s="141"/>
      <c r="F110" s="15" t="s">
        <v>53</v>
      </c>
      <c r="G110" s="161" t="s">
        <v>33</v>
      </c>
      <c r="H110" s="162"/>
      <c r="I110" s="162"/>
      <c r="J110" s="162"/>
      <c r="K110" s="162"/>
      <c r="L110" s="163"/>
      <c r="M110" s="161" t="s">
        <v>34</v>
      </c>
      <c r="N110" s="162"/>
      <c r="O110" s="162"/>
      <c r="P110" s="162"/>
      <c r="Q110" s="162"/>
      <c r="R110" s="163"/>
      <c r="S110" s="164" t="s">
        <v>35</v>
      </c>
      <c r="T110" s="162"/>
      <c r="U110" s="162"/>
      <c r="V110" s="162"/>
      <c r="W110" s="162"/>
      <c r="X110" s="163"/>
    </row>
    <row r="111" spans="2:24" ht="16.2" thickBot="1" x14ac:dyDescent="0.4">
      <c r="B111" s="138"/>
      <c r="C111" s="142"/>
      <c r="D111" s="143"/>
      <c r="F111" s="14" t="s">
        <v>54</v>
      </c>
      <c r="G111" s="159" t="s">
        <v>33</v>
      </c>
      <c r="H111" s="160"/>
      <c r="I111" s="159" t="s">
        <v>34</v>
      </c>
      <c r="J111" s="160"/>
      <c r="K111" s="159" t="s">
        <v>35</v>
      </c>
      <c r="L111" s="160"/>
      <c r="M111" s="159" t="s">
        <v>33</v>
      </c>
      <c r="N111" s="160"/>
      <c r="O111" s="159" t="s">
        <v>34</v>
      </c>
      <c r="P111" s="160"/>
      <c r="Q111" s="159" t="s">
        <v>35</v>
      </c>
      <c r="R111" s="160"/>
      <c r="S111" s="159" t="s">
        <v>33</v>
      </c>
      <c r="T111" s="160"/>
      <c r="U111" s="159" t="s">
        <v>34</v>
      </c>
      <c r="V111" s="160"/>
      <c r="W111" s="159" t="s">
        <v>35</v>
      </c>
      <c r="X111" s="160"/>
    </row>
    <row r="112" spans="2:24" ht="15" thickBot="1" x14ac:dyDescent="0.35">
      <c r="B112" s="139"/>
      <c r="C112" s="144"/>
      <c r="D112" s="145"/>
      <c r="F112" s="15" t="s">
        <v>37</v>
      </c>
      <c r="G112" s="157" t="s">
        <v>136</v>
      </c>
      <c r="H112" s="158"/>
      <c r="I112" s="157" t="s">
        <v>137</v>
      </c>
      <c r="J112" s="158"/>
      <c r="K112" s="157" t="s">
        <v>138</v>
      </c>
      <c r="L112" s="158"/>
      <c r="M112" s="157" t="s">
        <v>139</v>
      </c>
      <c r="N112" s="158"/>
      <c r="O112" s="157" t="s">
        <v>140</v>
      </c>
      <c r="P112" s="158"/>
      <c r="Q112" s="157" t="s">
        <v>141</v>
      </c>
      <c r="R112" s="158"/>
      <c r="S112" s="157" t="s">
        <v>142</v>
      </c>
      <c r="T112" s="158"/>
      <c r="U112" s="157" t="s">
        <v>143</v>
      </c>
      <c r="V112" s="158"/>
      <c r="W112" s="157" t="s">
        <v>144</v>
      </c>
      <c r="X112" s="158"/>
    </row>
    <row r="113" spans="2:24" x14ac:dyDescent="0.3">
      <c r="B113" s="11" t="s">
        <v>38</v>
      </c>
      <c r="C113" s="127">
        <v>100</v>
      </c>
      <c r="D113" s="128"/>
      <c r="F113" s="21" t="s">
        <v>38</v>
      </c>
      <c r="G113" s="151">
        <v>99</v>
      </c>
      <c r="H113" s="152"/>
      <c r="I113" s="151">
        <v>100</v>
      </c>
      <c r="J113" s="152"/>
      <c r="K113" s="127">
        <v>100</v>
      </c>
      <c r="L113" s="128"/>
      <c r="M113" s="127">
        <v>100</v>
      </c>
      <c r="N113" s="128"/>
      <c r="O113" s="127">
        <v>100</v>
      </c>
      <c r="P113" s="128"/>
      <c r="Q113" s="127">
        <v>100</v>
      </c>
      <c r="R113" s="128"/>
      <c r="S113" s="127">
        <v>100</v>
      </c>
      <c r="T113" s="128"/>
      <c r="U113" s="127">
        <v>100</v>
      </c>
      <c r="V113" s="128"/>
      <c r="W113" s="127">
        <v>100</v>
      </c>
      <c r="X113" s="128"/>
    </row>
    <row r="114" spans="2:24" x14ac:dyDescent="0.3">
      <c r="B114" s="24" t="s">
        <v>39</v>
      </c>
      <c r="C114" s="129">
        <v>914879</v>
      </c>
      <c r="D114" s="130"/>
      <c r="F114" s="25" t="s">
        <v>39</v>
      </c>
      <c r="G114" s="155">
        <v>490734</v>
      </c>
      <c r="H114" s="156"/>
      <c r="I114" s="155">
        <v>551745</v>
      </c>
      <c r="J114" s="156"/>
      <c r="K114" s="129">
        <v>648122</v>
      </c>
      <c r="L114" s="130"/>
      <c r="M114" s="129">
        <v>680924</v>
      </c>
      <c r="N114" s="130"/>
      <c r="O114" s="129">
        <v>730381</v>
      </c>
      <c r="P114" s="130"/>
      <c r="Q114" s="129">
        <v>780196</v>
      </c>
      <c r="R114" s="130"/>
      <c r="S114" s="129">
        <v>1184119</v>
      </c>
      <c r="T114" s="130"/>
      <c r="U114" s="129">
        <v>1579686</v>
      </c>
      <c r="V114" s="130"/>
      <c r="W114" s="129">
        <v>1677905</v>
      </c>
      <c r="X114" s="130"/>
    </row>
    <row r="115" spans="2:24" ht="15" thickBot="1" x14ac:dyDescent="0.35">
      <c r="B115" s="13" t="s">
        <v>40</v>
      </c>
      <c r="C115" s="131">
        <v>73520</v>
      </c>
      <c r="D115" s="132"/>
      <c r="F115" s="23" t="s">
        <v>40</v>
      </c>
      <c r="G115" s="149">
        <v>157262</v>
      </c>
      <c r="H115" s="150"/>
      <c r="I115" s="149">
        <v>128328</v>
      </c>
      <c r="J115" s="150"/>
      <c r="K115" s="131">
        <v>98669</v>
      </c>
      <c r="L115" s="132"/>
      <c r="M115" s="131">
        <v>136573</v>
      </c>
      <c r="N115" s="132"/>
      <c r="O115" s="131">
        <v>121670</v>
      </c>
      <c r="P115" s="132"/>
      <c r="Q115" s="131">
        <v>94299</v>
      </c>
      <c r="R115" s="132"/>
      <c r="S115" s="131">
        <v>79628</v>
      </c>
      <c r="T115" s="132"/>
      <c r="U115" s="131">
        <v>52149</v>
      </c>
      <c r="V115" s="132"/>
      <c r="W115" s="131">
        <v>27174</v>
      </c>
      <c r="X115" s="132"/>
    </row>
    <row r="116" spans="2:24" ht="15" thickBot="1" x14ac:dyDescent="0.35">
      <c r="B116" s="20"/>
      <c r="C116" s="65" t="s">
        <v>41</v>
      </c>
      <c r="D116" s="66" t="s">
        <v>42</v>
      </c>
      <c r="F116" s="20"/>
      <c r="G116" s="30" t="s">
        <v>41</v>
      </c>
      <c r="H116" s="31" t="s">
        <v>42</v>
      </c>
      <c r="I116" s="30" t="s">
        <v>41</v>
      </c>
      <c r="J116" s="31" t="s">
        <v>42</v>
      </c>
      <c r="K116" s="30" t="s">
        <v>41</v>
      </c>
      <c r="L116" s="31" t="s">
        <v>42</v>
      </c>
      <c r="M116" s="30" t="s">
        <v>41</v>
      </c>
      <c r="N116" s="31" t="s">
        <v>42</v>
      </c>
      <c r="O116" s="30" t="s">
        <v>41</v>
      </c>
      <c r="P116" s="31" t="s">
        <v>42</v>
      </c>
      <c r="Q116" s="30" t="s">
        <v>41</v>
      </c>
      <c r="R116" s="31" t="s">
        <v>42</v>
      </c>
      <c r="S116" s="30" t="s">
        <v>41</v>
      </c>
      <c r="T116" s="31" t="s">
        <v>42</v>
      </c>
      <c r="U116" s="30" t="s">
        <v>41</v>
      </c>
      <c r="V116" s="31" t="s">
        <v>42</v>
      </c>
      <c r="W116" s="30" t="s">
        <v>41</v>
      </c>
      <c r="X116" s="31" t="s">
        <v>42</v>
      </c>
    </row>
    <row r="117" spans="2:24" x14ac:dyDescent="0.3">
      <c r="B117" s="11" t="s">
        <v>43</v>
      </c>
      <c r="C117" s="54">
        <v>47053</v>
      </c>
      <c r="D117" s="55">
        <v>58675</v>
      </c>
      <c r="F117" s="11" t="s">
        <v>43</v>
      </c>
      <c r="G117" s="54">
        <v>126586</v>
      </c>
      <c r="H117" s="55">
        <v>140845</v>
      </c>
      <c r="I117" s="42">
        <v>98301</v>
      </c>
      <c r="J117" s="34">
        <v>112051</v>
      </c>
      <c r="K117" s="54">
        <v>70479</v>
      </c>
      <c r="L117" s="55">
        <v>83173</v>
      </c>
      <c r="M117" s="42">
        <v>101359</v>
      </c>
      <c r="N117" s="34">
        <v>117386</v>
      </c>
      <c r="O117" s="54">
        <v>87601</v>
      </c>
      <c r="P117" s="55">
        <v>102979</v>
      </c>
      <c r="Q117" s="42">
        <v>64478</v>
      </c>
      <c r="R117" s="34">
        <v>77771</v>
      </c>
      <c r="S117" s="54">
        <v>48284</v>
      </c>
      <c r="T117" s="55">
        <v>61803</v>
      </c>
      <c r="U117" s="42">
        <v>27470</v>
      </c>
      <c r="V117" s="34">
        <v>37716</v>
      </c>
      <c r="W117" s="54">
        <v>12474</v>
      </c>
      <c r="X117" s="55">
        <v>18362</v>
      </c>
    </row>
    <row r="118" spans="2:24" x14ac:dyDescent="0.3">
      <c r="B118" s="12" t="s">
        <v>44</v>
      </c>
      <c r="C118" s="58">
        <v>99596</v>
      </c>
      <c r="D118" s="59">
        <v>1342144</v>
      </c>
      <c r="F118" s="12" t="s">
        <v>44</v>
      </c>
      <c r="G118" s="58">
        <v>36440</v>
      </c>
      <c r="H118" s="59">
        <v>496782</v>
      </c>
      <c r="I118" s="43">
        <v>44602</v>
      </c>
      <c r="J118" s="35">
        <v>605936</v>
      </c>
      <c r="K118" s="58">
        <v>58561</v>
      </c>
      <c r="L118" s="59">
        <v>792515</v>
      </c>
      <c r="M118" s="43">
        <v>65100</v>
      </c>
      <c r="N118" s="35">
        <v>882099</v>
      </c>
      <c r="O118" s="58">
        <v>72265</v>
      </c>
      <c r="P118" s="59">
        <v>977805</v>
      </c>
      <c r="Q118" s="43">
        <v>79118</v>
      </c>
      <c r="R118" s="35">
        <v>1068511</v>
      </c>
      <c r="S118" s="58">
        <v>142078</v>
      </c>
      <c r="T118" s="59">
        <v>1912881</v>
      </c>
      <c r="U118" s="43">
        <v>203528</v>
      </c>
      <c r="V118" s="35">
        <v>2735003</v>
      </c>
      <c r="W118" s="58">
        <v>218367</v>
      </c>
      <c r="X118" s="59">
        <v>2931488</v>
      </c>
    </row>
    <row r="119" spans="2:24" x14ac:dyDescent="0.3">
      <c r="B119" s="12" t="s">
        <v>45</v>
      </c>
      <c r="C119" s="58">
        <v>-52543</v>
      </c>
      <c r="D119" s="59">
        <v>-1283469</v>
      </c>
      <c r="F119" s="12" t="s">
        <v>45</v>
      </c>
      <c r="G119" s="58">
        <v>90146</v>
      </c>
      <c r="H119" s="59">
        <v>-355937</v>
      </c>
      <c r="I119" s="43">
        <v>53698</v>
      </c>
      <c r="J119" s="35">
        <v>-493885</v>
      </c>
      <c r="K119" s="58">
        <v>11917</v>
      </c>
      <c r="L119" s="59">
        <v>-709342</v>
      </c>
      <c r="M119" s="43">
        <v>36259</v>
      </c>
      <c r="N119" s="35">
        <v>-764713</v>
      </c>
      <c r="O119" s="58">
        <v>15336</v>
      </c>
      <c r="P119" s="59">
        <v>-874826</v>
      </c>
      <c r="Q119" s="43">
        <v>-14640</v>
      </c>
      <c r="R119" s="35">
        <v>-990740</v>
      </c>
      <c r="S119" s="58">
        <v>-93794</v>
      </c>
      <c r="T119" s="59">
        <v>-1851078</v>
      </c>
      <c r="U119" s="43">
        <v>-176058</v>
      </c>
      <c r="V119" s="35">
        <v>-2697287</v>
      </c>
      <c r="W119" s="58">
        <v>-205893</v>
      </c>
      <c r="X119" s="59">
        <v>-2913126</v>
      </c>
    </row>
    <row r="120" spans="2:24" x14ac:dyDescent="0.3">
      <c r="B120" s="12" t="s">
        <v>46</v>
      </c>
      <c r="C120" s="58">
        <v>-52544</v>
      </c>
      <c r="D120" s="59">
        <v>-1283473</v>
      </c>
      <c r="F120" s="12" t="s">
        <v>46</v>
      </c>
      <c r="G120" s="58">
        <v>90146</v>
      </c>
      <c r="H120" s="59">
        <v>-355941</v>
      </c>
      <c r="I120" s="43">
        <v>53698</v>
      </c>
      <c r="J120" s="35">
        <v>-493889</v>
      </c>
      <c r="K120" s="58">
        <v>11917</v>
      </c>
      <c r="L120" s="59">
        <v>-709346</v>
      </c>
      <c r="M120" s="43">
        <v>36259</v>
      </c>
      <c r="N120" s="35">
        <v>-764717</v>
      </c>
      <c r="O120" s="58">
        <v>15336</v>
      </c>
      <c r="P120" s="59">
        <v>-874830</v>
      </c>
      <c r="Q120" s="43">
        <v>-14641</v>
      </c>
      <c r="R120" s="35">
        <v>-990744</v>
      </c>
      <c r="S120" s="58">
        <v>-93794</v>
      </c>
      <c r="T120" s="59">
        <v>-1851082</v>
      </c>
      <c r="U120" s="43">
        <v>-176058</v>
      </c>
      <c r="V120" s="35">
        <v>-2697291</v>
      </c>
      <c r="W120" s="58">
        <v>-205893</v>
      </c>
      <c r="X120" s="59">
        <v>-2913130</v>
      </c>
    </row>
    <row r="121" spans="2:24" ht="15" thickBot="1" x14ac:dyDescent="0.35">
      <c r="B121" s="13" t="s">
        <v>47</v>
      </c>
      <c r="C121" s="56">
        <v>-262718</v>
      </c>
      <c r="D121" s="57">
        <v>-320868</v>
      </c>
      <c r="F121" s="13" t="s">
        <v>47</v>
      </c>
      <c r="G121" s="56">
        <v>450728</v>
      </c>
      <c r="H121" s="57">
        <v>-88985</v>
      </c>
      <c r="I121" s="44">
        <v>268491</v>
      </c>
      <c r="J121" s="36">
        <v>-123472</v>
      </c>
      <c r="K121" s="56">
        <v>59586</v>
      </c>
      <c r="L121" s="57">
        <v>-177336</v>
      </c>
      <c r="M121" s="44">
        <v>181294</v>
      </c>
      <c r="N121" s="36">
        <v>-191179</v>
      </c>
      <c r="O121" s="56">
        <v>76681</v>
      </c>
      <c r="P121" s="57">
        <v>-218707</v>
      </c>
      <c r="Q121" s="44">
        <v>-73203</v>
      </c>
      <c r="R121" s="36">
        <v>-247686</v>
      </c>
      <c r="S121" s="56">
        <v>-468972</v>
      </c>
      <c r="T121" s="57">
        <v>-462771</v>
      </c>
      <c r="U121" s="44">
        <v>-880292</v>
      </c>
      <c r="V121" s="36">
        <v>-674323</v>
      </c>
      <c r="W121" s="56">
        <v>-1029467</v>
      </c>
      <c r="X121" s="57">
        <v>-728283</v>
      </c>
    </row>
  </sheetData>
  <sheetProtection algorithmName="SHA-512" hashValue="fNoZQE9XhzZtUlLcBtjuOuVY+juzL3SYQJHR/+dMUsfUUXTasEPtbzPX1ZTaS4++fK85Im04ApUK4It/Yuv/ig==" saltValue="AkbbiMbKmcW3lc5kOoF2fg==" spinCount="100000" sheet="1" objects="1" scenarios="1"/>
  <mergeCells count="480">
    <mergeCell ref="C1:X1"/>
    <mergeCell ref="C2:X2"/>
    <mergeCell ref="C3:X3"/>
    <mergeCell ref="G6:L6"/>
    <mergeCell ref="M6:R6"/>
    <mergeCell ref="S6:X6"/>
    <mergeCell ref="G7:H7"/>
    <mergeCell ref="I7:J7"/>
    <mergeCell ref="K7:L7"/>
    <mergeCell ref="M7:N7"/>
    <mergeCell ref="O7:P7"/>
    <mergeCell ref="Q7:R7"/>
    <mergeCell ref="S7:T7"/>
    <mergeCell ref="U7:V7"/>
    <mergeCell ref="W7:X7"/>
    <mergeCell ref="G8:H8"/>
    <mergeCell ref="I8:J8"/>
    <mergeCell ref="K8:L8"/>
    <mergeCell ref="M8:N8"/>
    <mergeCell ref="O8:P8"/>
    <mergeCell ref="Q8:R8"/>
    <mergeCell ref="S8:T8"/>
    <mergeCell ref="U8:V8"/>
    <mergeCell ref="W8:X8"/>
    <mergeCell ref="G9:H9"/>
    <mergeCell ref="I9:J9"/>
    <mergeCell ref="K9:L9"/>
    <mergeCell ref="M9:N9"/>
    <mergeCell ref="O9:P9"/>
    <mergeCell ref="Q9:R9"/>
    <mergeCell ref="S9:T9"/>
    <mergeCell ref="U9:V9"/>
    <mergeCell ref="W9:X9"/>
    <mergeCell ref="U11:V11"/>
    <mergeCell ref="W11:X11"/>
    <mergeCell ref="S10:T10"/>
    <mergeCell ref="U10:V10"/>
    <mergeCell ref="W10:X10"/>
    <mergeCell ref="G11:H11"/>
    <mergeCell ref="I11:J11"/>
    <mergeCell ref="K11:L11"/>
    <mergeCell ref="M11:N11"/>
    <mergeCell ref="O11:P11"/>
    <mergeCell ref="Q11:R11"/>
    <mergeCell ref="S11:T11"/>
    <mergeCell ref="G10:H10"/>
    <mergeCell ref="I10:J10"/>
    <mergeCell ref="K10:L10"/>
    <mergeCell ref="M10:N10"/>
    <mergeCell ref="O10:P10"/>
    <mergeCell ref="Q10:R10"/>
    <mergeCell ref="G23:H23"/>
    <mergeCell ref="I23:J23"/>
    <mergeCell ref="K23:L23"/>
    <mergeCell ref="M23:N23"/>
    <mergeCell ref="O23:P23"/>
    <mergeCell ref="Q23:R23"/>
    <mergeCell ref="S23:T23"/>
    <mergeCell ref="G22:H22"/>
    <mergeCell ref="I22:J22"/>
    <mergeCell ref="K22:L22"/>
    <mergeCell ref="M22:N22"/>
    <mergeCell ref="O22:P22"/>
    <mergeCell ref="Q22:R22"/>
    <mergeCell ref="S22:T22"/>
    <mergeCell ref="G19:L19"/>
    <mergeCell ref="M19:R19"/>
    <mergeCell ref="S19:X19"/>
    <mergeCell ref="G20:H20"/>
    <mergeCell ref="I20:J20"/>
    <mergeCell ref="K20:L20"/>
    <mergeCell ref="M20:N20"/>
    <mergeCell ref="O20:P20"/>
    <mergeCell ref="Q20:R20"/>
    <mergeCell ref="S20:T20"/>
    <mergeCell ref="U20:V20"/>
    <mergeCell ref="W20:X20"/>
    <mergeCell ref="G21:H21"/>
    <mergeCell ref="I21:J21"/>
    <mergeCell ref="K21:L21"/>
    <mergeCell ref="M21:N21"/>
    <mergeCell ref="O21:P21"/>
    <mergeCell ref="Q21:R21"/>
    <mergeCell ref="S21:T21"/>
    <mergeCell ref="U21:V21"/>
    <mergeCell ref="W21:X21"/>
    <mergeCell ref="U24:V24"/>
    <mergeCell ref="G32:L32"/>
    <mergeCell ref="M32:R32"/>
    <mergeCell ref="S32:X32"/>
    <mergeCell ref="G33:H33"/>
    <mergeCell ref="I33:J33"/>
    <mergeCell ref="K33:L33"/>
    <mergeCell ref="M33:N33"/>
    <mergeCell ref="O33:P33"/>
    <mergeCell ref="Q33:R33"/>
    <mergeCell ref="U22:V22"/>
    <mergeCell ref="W22:X22"/>
    <mergeCell ref="S33:T33"/>
    <mergeCell ref="U33:V33"/>
    <mergeCell ref="W33:X33"/>
    <mergeCell ref="G34:H34"/>
    <mergeCell ref="I34:J34"/>
    <mergeCell ref="K34:L34"/>
    <mergeCell ref="M34:N34"/>
    <mergeCell ref="O34:P34"/>
    <mergeCell ref="Q34:R34"/>
    <mergeCell ref="S34:T34"/>
    <mergeCell ref="U34:V34"/>
    <mergeCell ref="W34:X34"/>
    <mergeCell ref="W24:X24"/>
    <mergeCell ref="U23:V23"/>
    <mergeCell ref="W23:X23"/>
    <mergeCell ref="G24:H24"/>
    <mergeCell ref="I24:J24"/>
    <mergeCell ref="K24:L24"/>
    <mergeCell ref="M24:N24"/>
    <mergeCell ref="O24:P24"/>
    <mergeCell ref="Q24:R24"/>
    <mergeCell ref="S24:T24"/>
    <mergeCell ref="G35:H35"/>
    <mergeCell ref="I35:J35"/>
    <mergeCell ref="K35:L35"/>
    <mergeCell ref="M35:N35"/>
    <mergeCell ref="O35:P35"/>
    <mergeCell ref="Q35:R35"/>
    <mergeCell ref="S35:T35"/>
    <mergeCell ref="U35:V35"/>
    <mergeCell ref="W35:X35"/>
    <mergeCell ref="G36:H36"/>
    <mergeCell ref="I36:J36"/>
    <mergeCell ref="K36:L36"/>
    <mergeCell ref="M36:N36"/>
    <mergeCell ref="O36:P36"/>
    <mergeCell ref="Q36:R36"/>
    <mergeCell ref="S36:T36"/>
    <mergeCell ref="U36:V36"/>
    <mergeCell ref="W36:X36"/>
    <mergeCell ref="S37:T37"/>
    <mergeCell ref="U37:V37"/>
    <mergeCell ref="W37:X37"/>
    <mergeCell ref="G45:L45"/>
    <mergeCell ref="M45:R45"/>
    <mergeCell ref="S45:X45"/>
    <mergeCell ref="G37:H37"/>
    <mergeCell ref="I37:J37"/>
    <mergeCell ref="K37:L37"/>
    <mergeCell ref="M37:N37"/>
    <mergeCell ref="O37:P37"/>
    <mergeCell ref="Q37:R37"/>
    <mergeCell ref="S46:T46"/>
    <mergeCell ref="U46:V46"/>
    <mergeCell ref="W46:X46"/>
    <mergeCell ref="G47:H47"/>
    <mergeCell ref="I47:J47"/>
    <mergeCell ref="K47:L47"/>
    <mergeCell ref="M47:N47"/>
    <mergeCell ref="O47:P47"/>
    <mergeCell ref="Q47:R47"/>
    <mergeCell ref="S47:T47"/>
    <mergeCell ref="G46:H46"/>
    <mergeCell ref="I46:J46"/>
    <mergeCell ref="K46:L46"/>
    <mergeCell ref="M46:N46"/>
    <mergeCell ref="O46:P46"/>
    <mergeCell ref="Q46:R46"/>
    <mergeCell ref="U47:V47"/>
    <mergeCell ref="W47:X47"/>
    <mergeCell ref="G48:H48"/>
    <mergeCell ref="I48:J48"/>
    <mergeCell ref="K48:L48"/>
    <mergeCell ref="M48:N48"/>
    <mergeCell ref="O48:P48"/>
    <mergeCell ref="Q48:R48"/>
    <mergeCell ref="S48:T48"/>
    <mergeCell ref="U48:V48"/>
    <mergeCell ref="W48:X48"/>
    <mergeCell ref="G49:H49"/>
    <mergeCell ref="I49:J49"/>
    <mergeCell ref="K49:L49"/>
    <mergeCell ref="M49:N49"/>
    <mergeCell ref="O49:P49"/>
    <mergeCell ref="Q49:R49"/>
    <mergeCell ref="S49:T49"/>
    <mergeCell ref="U49:V49"/>
    <mergeCell ref="W49:X49"/>
    <mergeCell ref="S50:T50"/>
    <mergeCell ref="U50:V50"/>
    <mergeCell ref="W50:X50"/>
    <mergeCell ref="G58:L58"/>
    <mergeCell ref="M58:R58"/>
    <mergeCell ref="S58:X58"/>
    <mergeCell ref="G50:H50"/>
    <mergeCell ref="I50:J50"/>
    <mergeCell ref="K50:L50"/>
    <mergeCell ref="M50:N50"/>
    <mergeCell ref="O50:P50"/>
    <mergeCell ref="Q50:R50"/>
    <mergeCell ref="S59:T59"/>
    <mergeCell ref="U59:V59"/>
    <mergeCell ref="W59:X59"/>
    <mergeCell ref="G60:H60"/>
    <mergeCell ref="I60:J60"/>
    <mergeCell ref="K60:L60"/>
    <mergeCell ref="M60:N60"/>
    <mergeCell ref="O60:P60"/>
    <mergeCell ref="Q60:R60"/>
    <mergeCell ref="S60:T60"/>
    <mergeCell ref="G59:H59"/>
    <mergeCell ref="I59:J59"/>
    <mergeCell ref="K59:L59"/>
    <mergeCell ref="M59:N59"/>
    <mergeCell ref="O59:P59"/>
    <mergeCell ref="Q59:R59"/>
    <mergeCell ref="U60:V60"/>
    <mergeCell ref="W60:X60"/>
    <mergeCell ref="G61:H61"/>
    <mergeCell ref="I61:J61"/>
    <mergeCell ref="K61:L61"/>
    <mergeCell ref="M61:N61"/>
    <mergeCell ref="O61:P61"/>
    <mergeCell ref="Q61:R61"/>
    <mergeCell ref="S61:T61"/>
    <mergeCell ref="U61:V61"/>
    <mergeCell ref="W61:X61"/>
    <mergeCell ref="G62:H62"/>
    <mergeCell ref="I62:J62"/>
    <mergeCell ref="K62:L62"/>
    <mergeCell ref="M62:N62"/>
    <mergeCell ref="O62:P62"/>
    <mergeCell ref="Q62:R62"/>
    <mergeCell ref="S62:T62"/>
    <mergeCell ref="U62:V62"/>
    <mergeCell ref="W62:X62"/>
    <mergeCell ref="S63:T63"/>
    <mergeCell ref="U63:V63"/>
    <mergeCell ref="W63:X63"/>
    <mergeCell ref="G71:L71"/>
    <mergeCell ref="M71:R71"/>
    <mergeCell ref="S71:X71"/>
    <mergeCell ref="G63:H63"/>
    <mergeCell ref="I63:J63"/>
    <mergeCell ref="K63:L63"/>
    <mergeCell ref="M63:N63"/>
    <mergeCell ref="O63:P63"/>
    <mergeCell ref="Q63:R63"/>
    <mergeCell ref="S72:T72"/>
    <mergeCell ref="U72:V72"/>
    <mergeCell ref="W72:X72"/>
    <mergeCell ref="G73:H73"/>
    <mergeCell ref="I73:J73"/>
    <mergeCell ref="K73:L73"/>
    <mergeCell ref="M73:N73"/>
    <mergeCell ref="O73:P73"/>
    <mergeCell ref="Q73:R73"/>
    <mergeCell ref="S73:T73"/>
    <mergeCell ref="G72:H72"/>
    <mergeCell ref="I72:J72"/>
    <mergeCell ref="K72:L72"/>
    <mergeCell ref="M72:N72"/>
    <mergeCell ref="O72:P72"/>
    <mergeCell ref="Q72:R72"/>
    <mergeCell ref="U73:V73"/>
    <mergeCell ref="W73:X73"/>
    <mergeCell ref="G74:H74"/>
    <mergeCell ref="I74:J74"/>
    <mergeCell ref="K74:L74"/>
    <mergeCell ref="M74:N74"/>
    <mergeCell ref="O74:P74"/>
    <mergeCell ref="Q74:R74"/>
    <mergeCell ref="S74:T74"/>
    <mergeCell ref="U74:V74"/>
    <mergeCell ref="W74:X74"/>
    <mergeCell ref="G75:H75"/>
    <mergeCell ref="I75:J75"/>
    <mergeCell ref="K75:L75"/>
    <mergeCell ref="M75:N75"/>
    <mergeCell ref="O75:P75"/>
    <mergeCell ref="Q75:R75"/>
    <mergeCell ref="S75:T75"/>
    <mergeCell ref="U75:V75"/>
    <mergeCell ref="W75:X75"/>
    <mergeCell ref="W76:X76"/>
    <mergeCell ref="G84:L84"/>
    <mergeCell ref="M84:R84"/>
    <mergeCell ref="S84:X84"/>
    <mergeCell ref="G76:H76"/>
    <mergeCell ref="I76:J76"/>
    <mergeCell ref="K76:L76"/>
    <mergeCell ref="M76:N76"/>
    <mergeCell ref="O76:P76"/>
    <mergeCell ref="Q76:R76"/>
    <mergeCell ref="U76:V76"/>
    <mergeCell ref="W85:X85"/>
    <mergeCell ref="G86:H86"/>
    <mergeCell ref="I86:J86"/>
    <mergeCell ref="K86:L86"/>
    <mergeCell ref="M86:N86"/>
    <mergeCell ref="O86:P86"/>
    <mergeCell ref="Q86:R86"/>
    <mergeCell ref="S86:T86"/>
    <mergeCell ref="G85:H85"/>
    <mergeCell ref="I85:J85"/>
    <mergeCell ref="K85:L85"/>
    <mergeCell ref="M85:N85"/>
    <mergeCell ref="O85:P85"/>
    <mergeCell ref="Q85:R85"/>
    <mergeCell ref="W86:X86"/>
    <mergeCell ref="G87:H87"/>
    <mergeCell ref="I87:J87"/>
    <mergeCell ref="K87:L87"/>
    <mergeCell ref="M87:N87"/>
    <mergeCell ref="O87:P87"/>
    <mergeCell ref="Q87:R87"/>
    <mergeCell ref="S87:T87"/>
    <mergeCell ref="U87:V87"/>
    <mergeCell ref="W87:X87"/>
    <mergeCell ref="G88:H88"/>
    <mergeCell ref="I88:J88"/>
    <mergeCell ref="K88:L88"/>
    <mergeCell ref="M88:N88"/>
    <mergeCell ref="O88:P88"/>
    <mergeCell ref="Q88:R88"/>
    <mergeCell ref="S88:T88"/>
    <mergeCell ref="U88:V88"/>
    <mergeCell ref="W88:X88"/>
    <mergeCell ref="W89:X89"/>
    <mergeCell ref="G97:L97"/>
    <mergeCell ref="M97:R97"/>
    <mergeCell ref="S97:X97"/>
    <mergeCell ref="G89:H89"/>
    <mergeCell ref="I89:J89"/>
    <mergeCell ref="K89:L89"/>
    <mergeCell ref="M89:N89"/>
    <mergeCell ref="O89:P89"/>
    <mergeCell ref="Q89:R89"/>
    <mergeCell ref="W98:X98"/>
    <mergeCell ref="G99:H99"/>
    <mergeCell ref="I99:J99"/>
    <mergeCell ref="K99:L99"/>
    <mergeCell ref="M99:N99"/>
    <mergeCell ref="O99:P99"/>
    <mergeCell ref="Q99:R99"/>
    <mergeCell ref="S99:T99"/>
    <mergeCell ref="G98:H98"/>
    <mergeCell ref="I98:J98"/>
    <mergeCell ref="K98:L98"/>
    <mergeCell ref="M98:N98"/>
    <mergeCell ref="O98:P98"/>
    <mergeCell ref="Q98:R98"/>
    <mergeCell ref="W99:X99"/>
    <mergeCell ref="G100:H100"/>
    <mergeCell ref="I100:J100"/>
    <mergeCell ref="K100:L100"/>
    <mergeCell ref="M100:N100"/>
    <mergeCell ref="O100:P100"/>
    <mergeCell ref="Q100:R100"/>
    <mergeCell ref="S100:T100"/>
    <mergeCell ref="U100:V100"/>
    <mergeCell ref="W100:X100"/>
    <mergeCell ref="G101:H101"/>
    <mergeCell ref="I101:J101"/>
    <mergeCell ref="K101:L101"/>
    <mergeCell ref="M101:N101"/>
    <mergeCell ref="O101:P101"/>
    <mergeCell ref="Q101:R101"/>
    <mergeCell ref="S101:T101"/>
    <mergeCell ref="U101:V101"/>
    <mergeCell ref="W101:X101"/>
    <mergeCell ref="W102:X102"/>
    <mergeCell ref="G110:L110"/>
    <mergeCell ref="M110:R110"/>
    <mergeCell ref="S110:X110"/>
    <mergeCell ref="G102:H102"/>
    <mergeCell ref="I102:J102"/>
    <mergeCell ref="K102:L102"/>
    <mergeCell ref="M102:N102"/>
    <mergeCell ref="O102:P102"/>
    <mergeCell ref="Q102:R102"/>
    <mergeCell ref="W111:X111"/>
    <mergeCell ref="G112:H112"/>
    <mergeCell ref="I112:J112"/>
    <mergeCell ref="K112:L112"/>
    <mergeCell ref="M112:N112"/>
    <mergeCell ref="O112:P112"/>
    <mergeCell ref="Q112:R112"/>
    <mergeCell ref="S112:T112"/>
    <mergeCell ref="G111:H111"/>
    <mergeCell ref="I111:J111"/>
    <mergeCell ref="K111:L111"/>
    <mergeCell ref="M111:N111"/>
    <mergeCell ref="O111:P111"/>
    <mergeCell ref="Q111:R111"/>
    <mergeCell ref="W112:X112"/>
    <mergeCell ref="G113:H113"/>
    <mergeCell ref="I113:J113"/>
    <mergeCell ref="K113:L113"/>
    <mergeCell ref="M113:N113"/>
    <mergeCell ref="O113:P113"/>
    <mergeCell ref="Q113:R113"/>
    <mergeCell ref="S113:T113"/>
    <mergeCell ref="U113:V113"/>
    <mergeCell ref="W115:X115"/>
    <mergeCell ref="G115:H115"/>
    <mergeCell ref="I115:J115"/>
    <mergeCell ref="K115:L115"/>
    <mergeCell ref="M115:N115"/>
    <mergeCell ref="O115:P115"/>
    <mergeCell ref="Q115:R115"/>
    <mergeCell ref="W113:X113"/>
    <mergeCell ref="G114:H114"/>
    <mergeCell ref="I114:J114"/>
    <mergeCell ref="K114:L114"/>
    <mergeCell ref="M114:N114"/>
    <mergeCell ref="O114:P114"/>
    <mergeCell ref="Q114:R114"/>
    <mergeCell ref="S114:T114"/>
    <mergeCell ref="U114:V114"/>
    <mergeCell ref="W114:X114"/>
    <mergeCell ref="B6:B8"/>
    <mergeCell ref="C6:D8"/>
    <mergeCell ref="C9:D9"/>
    <mergeCell ref="C10:D10"/>
    <mergeCell ref="S115:T115"/>
    <mergeCell ref="U115:V115"/>
    <mergeCell ref="U112:V112"/>
    <mergeCell ref="S111:T111"/>
    <mergeCell ref="U111:V111"/>
    <mergeCell ref="S102:T102"/>
    <mergeCell ref="U102:V102"/>
    <mergeCell ref="U99:V99"/>
    <mergeCell ref="S98:T98"/>
    <mergeCell ref="U98:V98"/>
    <mergeCell ref="S89:T89"/>
    <mergeCell ref="U89:V89"/>
    <mergeCell ref="U86:V86"/>
    <mergeCell ref="S85:T85"/>
    <mergeCell ref="U85:V85"/>
    <mergeCell ref="S76:T76"/>
    <mergeCell ref="C23:D23"/>
    <mergeCell ref="C24:D24"/>
    <mergeCell ref="B32:B34"/>
    <mergeCell ref="C50:D50"/>
    <mergeCell ref="B58:B60"/>
    <mergeCell ref="C58:D60"/>
    <mergeCell ref="C61:D61"/>
    <mergeCell ref="B84:B86"/>
    <mergeCell ref="C84:D86"/>
    <mergeCell ref="C32:D34"/>
    <mergeCell ref="C11:D11"/>
    <mergeCell ref="B19:B21"/>
    <mergeCell ref="C19:D21"/>
    <mergeCell ref="C22:D22"/>
    <mergeCell ref="B45:B47"/>
    <mergeCell ref="C45:D47"/>
    <mergeCell ref="C48:D48"/>
    <mergeCell ref="C49:D49"/>
    <mergeCell ref="C35:D35"/>
    <mergeCell ref="C36:D36"/>
    <mergeCell ref="C37:D37"/>
    <mergeCell ref="B110:B112"/>
    <mergeCell ref="C110:D112"/>
    <mergeCell ref="C89:D89"/>
    <mergeCell ref="B97:B99"/>
    <mergeCell ref="C97:D99"/>
    <mergeCell ref="C100:D100"/>
    <mergeCell ref="C62:D62"/>
    <mergeCell ref="C63:D63"/>
    <mergeCell ref="B71:B73"/>
    <mergeCell ref="C71:D73"/>
    <mergeCell ref="C113:D113"/>
    <mergeCell ref="C114:D114"/>
    <mergeCell ref="C115:D115"/>
    <mergeCell ref="C101:D101"/>
    <mergeCell ref="C102:D102"/>
    <mergeCell ref="C87:D87"/>
    <mergeCell ref="C88:D88"/>
    <mergeCell ref="C74:D74"/>
    <mergeCell ref="C75:D75"/>
    <mergeCell ref="C76:D76"/>
  </mergeCells>
  <phoneticPr fontId="9" type="noConversion"/>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8D32-A7D4-4C02-9D87-04EFDAB9295E}">
  <dimension ref="B1:X112"/>
  <sheetViews>
    <sheetView topLeftCell="A91" zoomScaleNormal="100" workbookViewId="0">
      <selection activeCell="C30" sqref="C30:D32"/>
    </sheetView>
  </sheetViews>
  <sheetFormatPr defaultColWidth="9.109375" defaultRowHeight="14.4" x14ac:dyDescent="0.3"/>
  <cols>
    <col min="1" max="1" width="9.109375" style="1"/>
    <col min="2" max="2" width="25.5546875" style="1" bestFit="1" customWidth="1"/>
    <col min="3" max="4" width="10.6640625" style="1" customWidth="1"/>
    <col min="5" max="5" width="9.109375" style="1"/>
    <col min="6" max="6" width="11.33203125" style="10" bestFit="1" customWidth="1"/>
    <col min="7" max="19" width="10.6640625" style="1" customWidth="1"/>
    <col min="20" max="20" width="11.33203125" style="1" bestFit="1" customWidth="1"/>
    <col min="21" max="21" width="10.6640625" style="1" customWidth="1"/>
    <col min="22" max="22" width="11.33203125" style="1" bestFit="1" customWidth="1"/>
    <col min="23" max="23" width="11.109375" style="1" bestFit="1" customWidth="1"/>
    <col min="24" max="24" width="11.33203125" style="1" bestFit="1" customWidth="1"/>
    <col min="25" max="16384" width="9.109375" style="1"/>
  </cols>
  <sheetData>
    <row r="1" spans="2:24" x14ac:dyDescent="0.3">
      <c r="B1" s="37" t="s">
        <v>26</v>
      </c>
      <c r="C1" s="165" t="s">
        <v>50</v>
      </c>
      <c r="D1" s="165"/>
      <c r="E1" s="165"/>
      <c r="F1" s="165"/>
      <c r="G1" s="165"/>
      <c r="H1" s="165"/>
      <c r="I1" s="165"/>
      <c r="J1" s="165"/>
      <c r="K1" s="165"/>
      <c r="L1" s="165"/>
      <c r="M1" s="165"/>
      <c r="N1" s="165"/>
      <c r="O1" s="165"/>
      <c r="P1" s="165"/>
      <c r="Q1" s="165"/>
      <c r="R1" s="165"/>
      <c r="S1" s="165"/>
      <c r="T1" s="165"/>
      <c r="U1" s="165"/>
      <c r="V1" s="165"/>
      <c r="W1" s="165"/>
      <c r="X1" s="165"/>
    </row>
    <row r="2" spans="2:24" x14ac:dyDescent="0.3">
      <c r="B2" s="37" t="s">
        <v>28</v>
      </c>
      <c r="C2" s="165" t="s">
        <v>48</v>
      </c>
      <c r="D2" s="165"/>
      <c r="E2" s="165"/>
      <c r="F2" s="165"/>
      <c r="G2" s="165"/>
      <c r="H2" s="165"/>
      <c r="I2" s="165"/>
      <c r="J2" s="165"/>
      <c r="K2" s="165"/>
      <c r="L2" s="165"/>
      <c r="M2" s="165"/>
      <c r="N2" s="165"/>
      <c r="O2" s="165"/>
      <c r="P2" s="165"/>
      <c r="Q2" s="165"/>
      <c r="R2" s="165"/>
      <c r="S2" s="165"/>
      <c r="T2" s="165"/>
      <c r="U2" s="165"/>
      <c r="V2" s="165"/>
      <c r="W2" s="165"/>
      <c r="X2" s="165"/>
    </row>
    <row r="3" spans="2:24" ht="45" customHeight="1" x14ac:dyDescent="0.3">
      <c r="B3" s="38" t="s">
        <v>30</v>
      </c>
      <c r="C3" s="166" t="s">
        <v>145</v>
      </c>
      <c r="D3" s="166"/>
      <c r="E3" s="166"/>
      <c r="F3" s="166"/>
      <c r="G3" s="166"/>
      <c r="H3" s="166"/>
      <c r="I3" s="166"/>
      <c r="J3" s="166"/>
      <c r="K3" s="166"/>
      <c r="L3" s="166"/>
      <c r="M3" s="166"/>
      <c r="N3" s="166"/>
      <c r="O3" s="166"/>
      <c r="P3" s="166"/>
      <c r="Q3" s="166"/>
      <c r="R3" s="166"/>
      <c r="S3" s="166"/>
      <c r="T3" s="166"/>
      <c r="U3" s="166"/>
      <c r="V3" s="166"/>
      <c r="W3" s="166"/>
      <c r="X3" s="166"/>
    </row>
    <row r="4" spans="2:24" ht="15.75" customHeight="1" x14ac:dyDescent="0.45">
      <c r="F4" s="64"/>
      <c r="G4" s="64"/>
      <c r="H4" s="64"/>
      <c r="I4" s="64"/>
      <c r="J4" s="64"/>
      <c r="K4" s="64"/>
      <c r="L4" s="64"/>
      <c r="M4" s="64"/>
      <c r="N4" s="64"/>
      <c r="O4" s="64"/>
      <c r="P4" s="64"/>
      <c r="Q4" s="64"/>
      <c r="R4" s="64"/>
      <c r="S4" s="64"/>
      <c r="T4" s="64"/>
      <c r="U4" s="64"/>
      <c r="V4" s="64"/>
      <c r="W4" s="64"/>
      <c r="X4" s="64"/>
    </row>
    <row r="5" spans="2:24" ht="18.600000000000001" thickBot="1" x14ac:dyDescent="0.4">
      <c r="F5" s="26"/>
      <c r="G5" s="26"/>
      <c r="H5" s="26"/>
      <c r="I5" s="26"/>
      <c r="J5" s="26"/>
      <c r="K5" s="26"/>
      <c r="L5" s="26"/>
      <c r="M5" s="26"/>
      <c r="N5" s="26"/>
      <c r="O5" s="53"/>
      <c r="P5" s="53"/>
      <c r="Q5" s="53"/>
      <c r="R5" s="53"/>
      <c r="S5" s="53"/>
      <c r="T5" s="53"/>
      <c r="U5" s="53"/>
      <c r="V5" s="53"/>
      <c r="W5" s="53"/>
      <c r="X5" s="53"/>
    </row>
    <row r="6" spans="2:24" ht="16.2" thickBot="1" x14ac:dyDescent="0.4">
      <c r="B6" s="137" t="s">
        <v>37</v>
      </c>
      <c r="C6" s="140" t="s">
        <v>52</v>
      </c>
      <c r="D6" s="141"/>
      <c r="F6" s="15" t="s">
        <v>53</v>
      </c>
      <c r="G6" s="161" t="s">
        <v>33</v>
      </c>
      <c r="H6" s="162"/>
      <c r="I6" s="162"/>
      <c r="J6" s="162"/>
      <c r="K6" s="162"/>
      <c r="L6" s="163"/>
      <c r="M6" s="161" t="s">
        <v>34</v>
      </c>
      <c r="N6" s="162"/>
      <c r="O6" s="162"/>
      <c r="P6" s="162"/>
      <c r="Q6" s="162"/>
      <c r="R6" s="163"/>
      <c r="S6" s="164" t="s">
        <v>35</v>
      </c>
      <c r="T6" s="162"/>
      <c r="U6" s="162"/>
      <c r="V6" s="162"/>
      <c r="W6" s="162"/>
      <c r="X6" s="163"/>
    </row>
    <row r="7" spans="2:24" ht="16.2" thickBot="1" x14ac:dyDescent="0.4">
      <c r="B7" s="138"/>
      <c r="C7" s="142"/>
      <c r="D7" s="143"/>
      <c r="F7" s="14" t="s">
        <v>54</v>
      </c>
      <c r="G7" s="185" t="s">
        <v>33</v>
      </c>
      <c r="H7" s="186"/>
      <c r="I7" s="159" t="s">
        <v>34</v>
      </c>
      <c r="J7" s="160"/>
      <c r="K7" s="159" t="s">
        <v>35</v>
      </c>
      <c r="L7" s="160"/>
      <c r="M7" s="159" t="s">
        <v>33</v>
      </c>
      <c r="N7" s="160"/>
      <c r="O7" s="159" t="s">
        <v>34</v>
      </c>
      <c r="P7" s="160"/>
      <c r="Q7" s="159" t="s">
        <v>35</v>
      </c>
      <c r="R7" s="160"/>
      <c r="S7" s="159" t="s">
        <v>33</v>
      </c>
      <c r="T7" s="160"/>
      <c r="U7" s="159" t="s">
        <v>34</v>
      </c>
      <c r="V7" s="160"/>
      <c r="W7" s="159" t="s">
        <v>35</v>
      </c>
      <c r="X7" s="160"/>
    </row>
    <row r="8" spans="2:24" ht="15" thickBot="1" x14ac:dyDescent="0.35">
      <c r="B8" s="139"/>
      <c r="C8" s="144"/>
      <c r="D8" s="145"/>
      <c r="F8" s="15" t="s">
        <v>37</v>
      </c>
      <c r="G8" s="175" t="s">
        <v>55</v>
      </c>
      <c r="H8" s="176"/>
      <c r="I8" s="173" t="s">
        <v>56</v>
      </c>
      <c r="J8" s="174"/>
      <c r="K8" s="173" t="s">
        <v>57</v>
      </c>
      <c r="L8" s="174"/>
      <c r="M8" s="173" t="s">
        <v>58</v>
      </c>
      <c r="N8" s="174"/>
      <c r="O8" s="173" t="s">
        <v>59</v>
      </c>
      <c r="P8" s="174"/>
      <c r="Q8" s="173" t="s">
        <v>60</v>
      </c>
      <c r="R8" s="174"/>
      <c r="S8" s="173" t="s">
        <v>61</v>
      </c>
      <c r="T8" s="174"/>
      <c r="U8" s="173" t="s">
        <v>62</v>
      </c>
      <c r="V8" s="174"/>
      <c r="W8" s="173" t="s">
        <v>63</v>
      </c>
      <c r="X8" s="174"/>
    </row>
    <row r="9" spans="2:24" x14ac:dyDescent="0.3">
      <c r="B9" s="24" t="s">
        <v>39</v>
      </c>
      <c r="C9" s="181">
        <v>34985</v>
      </c>
      <c r="D9" s="182"/>
      <c r="F9" s="21" t="s">
        <v>39</v>
      </c>
      <c r="G9" s="179" t="s">
        <v>146</v>
      </c>
      <c r="H9" s="180"/>
      <c r="I9" s="179" t="s">
        <v>146</v>
      </c>
      <c r="J9" s="180"/>
      <c r="K9" s="179" t="s">
        <v>146</v>
      </c>
      <c r="L9" s="180"/>
      <c r="M9" s="179" t="s">
        <v>146</v>
      </c>
      <c r="N9" s="180"/>
      <c r="O9" s="179" t="s">
        <v>146</v>
      </c>
      <c r="P9" s="180"/>
      <c r="Q9" s="127">
        <v>1730</v>
      </c>
      <c r="R9" s="128"/>
      <c r="S9" s="127">
        <v>13158</v>
      </c>
      <c r="T9" s="128"/>
      <c r="U9" s="127">
        <v>13595</v>
      </c>
      <c r="V9" s="128"/>
      <c r="W9" s="127">
        <v>25495</v>
      </c>
      <c r="X9" s="128"/>
    </row>
    <row r="10" spans="2:24" ht="15" thickBot="1" x14ac:dyDescent="0.35">
      <c r="B10" s="13" t="s">
        <v>40</v>
      </c>
      <c r="C10" s="183">
        <v>169</v>
      </c>
      <c r="D10" s="184"/>
      <c r="F10" s="23" t="s">
        <v>40</v>
      </c>
      <c r="G10" s="177" t="s">
        <v>146</v>
      </c>
      <c r="H10" s="178"/>
      <c r="I10" s="177" t="s">
        <v>146</v>
      </c>
      <c r="J10" s="178"/>
      <c r="K10" s="177" t="s">
        <v>146</v>
      </c>
      <c r="L10" s="178"/>
      <c r="M10" s="177" t="s">
        <v>146</v>
      </c>
      <c r="N10" s="178"/>
      <c r="O10" s="177" t="s">
        <v>146</v>
      </c>
      <c r="P10" s="178"/>
      <c r="Q10" s="169">
        <v>1203</v>
      </c>
      <c r="R10" s="170"/>
      <c r="S10" s="169">
        <v>9829</v>
      </c>
      <c r="T10" s="170"/>
      <c r="U10" s="169">
        <v>10224</v>
      </c>
      <c r="V10" s="170"/>
      <c r="W10" s="169">
        <v>18969</v>
      </c>
      <c r="X10" s="170"/>
    </row>
    <row r="11" spans="2:24" ht="15" thickBot="1" x14ac:dyDescent="0.35">
      <c r="B11" s="20"/>
      <c r="C11" s="65" t="s">
        <v>41</v>
      </c>
      <c r="D11" s="66" t="s">
        <v>42</v>
      </c>
      <c r="F11" s="20"/>
      <c r="G11" s="32" t="s">
        <v>41</v>
      </c>
      <c r="H11" s="33" t="s">
        <v>42</v>
      </c>
      <c r="I11" s="32" t="s">
        <v>41</v>
      </c>
      <c r="J11" s="33" t="s">
        <v>42</v>
      </c>
      <c r="K11" s="32" t="s">
        <v>41</v>
      </c>
      <c r="L11" s="33" t="s">
        <v>42</v>
      </c>
      <c r="M11" s="32" t="s">
        <v>41</v>
      </c>
      <c r="N11" s="33" t="s">
        <v>42</v>
      </c>
      <c r="O11" s="32" t="s">
        <v>41</v>
      </c>
      <c r="P11" s="33" t="s">
        <v>42</v>
      </c>
      <c r="Q11" s="30" t="s">
        <v>41</v>
      </c>
      <c r="R11" s="31" t="s">
        <v>42</v>
      </c>
      <c r="S11" s="30" t="s">
        <v>41</v>
      </c>
      <c r="T11" s="31" t="s">
        <v>42</v>
      </c>
      <c r="U11" s="30" t="s">
        <v>41</v>
      </c>
      <c r="V11" s="31" t="s">
        <v>42</v>
      </c>
      <c r="W11" s="30" t="s">
        <v>41</v>
      </c>
      <c r="X11" s="31" t="s">
        <v>42</v>
      </c>
    </row>
    <row r="12" spans="2:24" x14ac:dyDescent="0.3">
      <c r="B12" s="11" t="s">
        <v>43</v>
      </c>
      <c r="C12" s="54">
        <v>9.5</v>
      </c>
      <c r="D12" s="55">
        <v>43</v>
      </c>
      <c r="F12" s="21" t="s">
        <v>43</v>
      </c>
      <c r="G12" s="54" t="s">
        <v>146</v>
      </c>
      <c r="H12" s="55" t="s">
        <v>146</v>
      </c>
      <c r="I12" s="54" t="s">
        <v>146</v>
      </c>
      <c r="J12" s="55" t="s">
        <v>146</v>
      </c>
      <c r="K12" s="54" t="s">
        <v>146</v>
      </c>
      <c r="L12" s="55" t="s">
        <v>146</v>
      </c>
      <c r="M12" s="54" t="s">
        <v>146</v>
      </c>
      <c r="N12" s="55" t="s">
        <v>146</v>
      </c>
      <c r="O12" s="54" t="s">
        <v>146</v>
      </c>
      <c r="P12" s="55" t="s">
        <v>146</v>
      </c>
      <c r="Q12" s="42">
        <v>628</v>
      </c>
      <c r="R12" s="34">
        <v>942</v>
      </c>
      <c r="S12" s="54">
        <v>6448</v>
      </c>
      <c r="T12" s="55">
        <v>8533</v>
      </c>
      <c r="U12" s="42">
        <v>7577</v>
      </c>
      <c r="V12" s="34">
        <v>9358</v>
      </c>
      <c r="W12" s="54">
        <v>16127</v>
      </c>
      <c r="X12" s="55">
        <v>17996</v>
      </c>
    </row>
    <row r="13" spans="2:24" x14ac:dyDescent="0.3">
      <c r="B13" s="12" t="s">
        <v>44</v>
      </c>
      <c r="C13" s="28">
        <v>0.4</v>
      </c>
      <c r="D13" s="59">
        <v>25</v>
      </c>
      <c r="F13" s="22" t="s">
        <v>44</v>
      </c>
      <c r="G13" s="58" t="s">
        <v>146</v>
      </c>
      <c r="H13" s="59" t="s">
        <v>146</v>
      </c>
      <c r="I13" s="58" t="s">
        <v>146</v>
      </c>
      <c r="J13" s="59" t="s">
        <v>146</v>
      </c>
      <c r="K13" s="58" t="s">
        <v>146</v>
      </c>
      <c r="L13" s="59" t="s">
        <v>146</v>
      </c>
      <c r="M13" s="58" t="s">
        <v>146</v>
      </c>
      <c r="N13" s="59" t="s">
        <v>146</v>
      </c>
      <c r="O13" s="58" t="s">
        <v>146</v>
      </c>
      <c r="P13" s="59" t="s">
        <v>146</v>
      </c>
      <c r="Q13" s="43">
        <v>27</v>
      </c>
      <c r="R13" s="35">
        <v>538</v>
      </c>
      <c r="S13" s="58">
        <v>275</v>
      </c>
      <c r="T13" s="59">
        <v>4877</v>
      </c>
      <c r="U13" s="43">
        <v>323</v>
      </c>
      <c r="V13" s="35">
        <v>5348</v>
      </c>
      <c r="W13" s="58">
        <v>687</v>
      </c>
      <c r="X13" s="59">
        <v>10285</v>
      </c>
    </row>
    <row r="14" spans="2:24" x14ac:dyDescent="0.3">
      <c r="B14" s="12" t="s">
        <v>45</v>
      </c>
      <c r="C14" s="58">
        <v>9.09</v>
      </c>
      <c r="D14" s="59">
        <v>19</v>
      </c>
      <c r="F14" s="22" t="s">
        <v>45</v>
      </c>
      <c r="G14" s="58" t="s">
        <v>146</v>
      </c>
      <c r="H14" s="59" t="s">
        <v>146</v>
      </c>
      <c r="I14" s="58" t="s">
        <v>146</v>
      </c>
      <c r="J14" s="59" t="s">
        <v>146</v>
      </c>
      <c r="K14" s="58" t="s">
        <v>146</v>
      </c>
      <c r="L14" s="59" t="s">
        <v>146</v>
      </c>
      <c r="M14" s="58" t="s">
        <v>146</v>
      </c>
      <c r="N14" s="59" t="s">
        <v>146</v>
      </c>
      <c r="O14" s="58" t="s">
        <v>146</v>
      </c>
      <c r="P14" s="59" t="s">
        <v>146</v>
      </c>
      <c r="Q14" s="43">
        <v>601</v>
      </c>
      <c r="R14" s="35">
        <v>404</v>
      </c>
      <c r="S14" s="58">
        <v>6173</v>
      </c>
      <c r="T14" s="59">
        <v>3657</v>
      </c>
      <c r="U14" s="43">
        <v>7254</v>
      </c>
      <c r="V14" s="35">
        <v>4010</v>
      </c>
      <c r="W14" s="58">
        <v>15440</v>
      </c>
      <c r="X14" s="59">
        <v>7712</v>
      </c>
    </row>
    <row r="15" spans="2:24" x14ac:dyDescent="0.3">
      <c r="B15" s="12" t="s">
        <v>46</v>
      </c>
      <c r="C15" s="58">
        <v>8.89</v>
      </c>
      <c r="D15" s="59">
        <v>15</v>
      </c>
      <c r="F15" s="22" t="s">
        <v>46</v>
      </c>
      <c r="G15" s="58" t="s">
        <v>146</v>
      </c>
      <c r="H15" s="59" t="s">
        <v>146</v>
      </c>
      <c r="I15" s="58" t="s">
        <v>146</v>
      </c>
      <c r="J15" s="59" t="s">
        <v>146</v>
      </c>
      <c r="K15" s="58" t="s">
        <v>146</v>
      </c>
      <c r="L15" s="59" t="s">
        <v>146</v>
      </c>
      <c r="M15" s="58" t="s">
        <v>146</v>
      </c>
      <c r="N15" s="59" t="s">
        <v>146</v>
      </c>
      <c r="O15" s="58" t="s">
        <v>146</v>
      </c>
      <c r="P15" s="59" t="s">
        <v>146</v>
      </c>
      <c r="Q15" s="43">
        <v>601</v>
      </c>
      <c r="R15" s="35">
        <v>400</v>
      </c>
      <c r="S15" s="58">
        <v>6173</v>
      </c>
      <c r="T15" s="59">
        <v>3653</v>
      </c>
      <c r="U15" s="43">
        <v>7254</v>
      </c>
      <c r="V15" s="35">
        <v>4006</v>
      </c>
      <c r="W15" s="58">
        <v>15439</v>
      </c>
      <c r="X15" s="59">
        <v>7708</v>
      </c>
    </row>
    <row r="16" spans="2:24" ht="15" thickBot="1" x14ac:dyDescent="0.35">
      <c r="B16" s="13" t="s">
        <v>47</v>
      </c>
      <c r="C16" s="56">
        <v>44</v>
      </c>
      <c r="D16" s="57">
        <v>3.63</v>
      </c>
      <c r="F16" s="23" t="s">
        <v>47</v>
      </c>
      <c r="G16" s="56" t="s">
        <v>146</v>
      </c>
      <c r="H16" s="57" t="s">
        <v>146</v>
      </c>
      <c r="I16" s="56" t="s">
        <v>146</v>
      </c>
      <c r="J16" s="57" t="s">
        <v>146</v>
      </c>
      <c r="K16" s="56" t="s">
        <v>146</v>
      </c>
      <c r="L16" s="57" t="s">
        <v>146</v>
      </c>
      <c r="M16" s="56" t="s">
        <v>146</v>
      </c>
      <c r="N16" s="57" t="s">
        <v>146</v>
      </c>
      <c r="O16" s="56" t="s">
        <v>146</v>
      </c>
      <c r="P16" s="57" t="s">
        <v>146</v>
      </c>
      <c r="Q16" s="44">
        <v>3003</v>
      </c>
      <c r="R16" s="36">
        <v>100</v>
      </c>
      <c r="S16" s="56">
        <v>30864</v>
      </c>
      <c r="T16" s="57">
        <v>913</v>
      </c>
      <c r="U16" s="44">
        <v>36268</v>
      </c>
      <c r="V16" s="36">
        <v>1001</v>
      </c>
      <c r="W16" s="56">
        <v>77197</v>
      </c>
      <c r="X16" s="57">
        <v>1927</v>
      </c>
    </row>
    <row r="17" spans="2:24" ht="15" thickBot="1" x14ac:dyDescent="0.35">
      <c r="F17" s="9"/>
    </row>
    <row r="18" spans="2:24" ht="16.2" thickBot="1" x14ac:dyDescent="0.4">
      <c r="B18" s="137" t="s">
        <v>37</v>
      </c>
      <c r="C18" s="140" t="s">
        <v>65</v>
      </c>
      <c r="D18" s="141"/>
      <c r="F18" s="15" t="s">
        <v>53</v>
      </c>
      <c r="G18" s="161" t="s">
        <v>33</v>
      </c>
      <c r="H18" s="162"/>
      <c r="I18" s="162"/>
      <c r="J18" s="162"/>
      <c r="K18" s="162"/>
      <c r="L18" s="163"/>
      <c r="M18" s="161" t="s">
        <v>34</v>
      </c>
      <c r="N18" s="162"/>
      <c r="O18" s="162"/>
      <c r="P18" s="162"/>
      <c r="Q18" s="162"/>
      <c r="R18" s="163"/>
      <c r="S18" s="164" t="s">
        <v>35</v>
      </c>
      <c r="T18" s="162"/>
      <c r="U18" s="162"/>
      <c r="V18" s="162"/>
      <c r="W18" s="162"/>
      <c r="X18" s="163"/>
    </row>
    <row r="19" spans="2:24" ht="16.2" thickBot="1" x14ac:dyDescent="0.4">
      <c r="B19" s="138"/>
      <c r="C19" s="142"/>
      <c r="D19" s="143"/>
      <c r="F19" s="14" t="s">
        <v>54</v>
      </c>
      <c r="G19" s="185" t="s">
        <v>33</v>
      </c>
      <c r="H19" s="186"/>
      <c r="I19" s="159" t="s">
        <v>34</v>
      </c>
      <c r="J19" s="160"/>
      <c r="K19" s="159" t="s">
        <v>35</v>
      </c>
      <c r="L19" s="160"/>
      <c r="M19" s="159" t="s">
        <v>33</v>
      </c>
      <c r="N19" s="160"/>
      <c r="O19" s="159" t="s">
        <v>34</v>
      </c>
      <c r="P19" s="160"/>
      <c r="Q19" s="159" t="s">
        <v>35</v>
      </c>
      <c r="R19" s="160"/>
      <c r="S19" s="159" t="s">
        <v>33</v>
      </c>
      <c r="T19" s="160"/>
      <c r="U19" s="159" t="s">
        <v>34</v>
      </c>
      <c r="V19" s="160"/>
      <c r="W19" s="159" t="s">
        <v>35</v>
      </c>
      <c r="X19" s="160"/>
    </row>
    <row r="20" spans="2:24" ht="15" thickBot="1" x14ac:dyDescent="0.35">
      <c r="B20" s="139"/>
      <c r="C20" s="144"/>
      <c r="D20" s="145"/>
      <c r="F20" s="15" t="s">
        <v>37</v>
      </c>
      <c r="G20" s="175" t="s">
        <v>66</v>
      </c>
      <c r="H20" s="176"/>
      <c r="I20" s="173" t="s">
        <v>67</v>
      </c>
      <c r="J20" s="174"/>
      <c r="K20" s="173" t="s">
        <v>68</v>
      </c>
      <c r="L20" s="174"/>
      <c r="M20" s="173" t="s">
        <v>69</v>
      </c>
      <c r="N20" s="174"/>
      <c r="O20" s="173" t="s">
        <v>70</v>
      </c>
      <c r="P20" s="174"/>
      <c r="Q20" s="173" t="s">
        <v>71</v>
      </c>
      <c r="R20" s="174"/>
      <c r="S20" s="173" t="s">
        <v>72</v>
      </c>
      <c r="T20" s="174"/>
      <c r="U20" s="173" t="s">
        <v>73</v>
      </c>
      <c r="V20" s="174"/>
      <c r="W20" s="173" t="s">
        <v>74</v>
      </c>
      <c r="X20" s="174"/>
    </row>
    <row r="21" spans="2:24" x14ac:dyDescent="0.3">
      <c r="B21" s="24" t="s">
        <v>39</v>
      </c>
      <c r="C21" s="127">
        <v>71112</v>
      </c>
      <c r="D21" s="128"/>
      <c r="F21" s="21" t="s">
        <v>39</v>
      </c>
      <c r="G21" s="179">
        <v>3265</v>
      </c>
      <c r="H21" s="180"/>
      <c r="I21" s="151">
        <v>1197</v>
      </c>
      <c r="J21" s="152"/>
      <c r="K21" s="127">
        <v>7033</v>
      </c>
      <c r="L21" s="128"/>
      <c r="M21" s="127">
        <v>8175</v>
      </c>
      <c r="N21" s="128"/>
      <c r="O21" s="127">
        <v>12555</v>
      </c>
      <c r="P21" s="128"/>
      <c r="Q21" s="127">
        <v>16178</v>
      </c>
      <c r="R21" s="128"/>
      <c r="S21" s="127">
        <v>62300</v>
      </c>
      <c r="T21" s="128"/>
      <c r="U21" s="127">
        <v>70794</v>
      </c>
      <c r="V21" s="128"/>
      <c r="W21" s="127">
        <v>60998</v>
      </c>
      <c r="X21" s="128"/>
    </row>
    <row r="22" spans="2:24" ht="15" thickBot="1" x14ac:dyDescent="0.35">
      <c r="B22" s="13" t="s">
        <v>40</v>
      </c>
      <c r="C22" s="171">
        <v>13847</v>
      </c>
      <c r="D22" s="172"/>
      <c r="F22" s="23" t="s">
        <v>40</v>
      </c>
      <c r="G22" s="177">
        <v>68</v>
      </c>
      <c r="H22" s="178"/>
      <c r="I22" s="187">
        <v>663</v>
      </c>
      <c r="J22" s="188"/>
      <c r="K22" s="169">
        <v>375</v>
      </c>
      <c r="L22" s="170"/>
      <c r="M22" s="169">
        <v>6116</v>
      </c>
      <c r="N22" s="170"/>
      <c r="O22" s="169">
        <v>9349</v>
      </c>
      <c r="P22" s="170"/>
      <c r="Q22" s="169">
        <v>12051</v>
      </c>
      <c r="R22" s="170"/>
      <c r="S22" s="169">
        <v>46099</v>
      </c>
      <c r="T22" s="170"/>
      <c r="U22" s="169">
        <v>52229</v>
      </c>
      <c r="V22" s="170"/>
      <c r="W22" s="169">
        <v>44929</v>
      </c>
      <c r="X22" s="170"/>
    </row>
    <row r="23" spans="2:24" ht="15" thickBot="1" x14ac:dyDescent="0.35">
      <c r="B23" s="20"/>
      <c r="C23" s="65" t="s">
        <v>41</v>
      </c>
      <c r="D23" s="66" t="s">
        <v>42</v>
      </c>
      <c r="F23" s="20"/>
      <c r="G23" s="30" t="s">
        <v>41</v>
      </c>
      <c r="H23" s="31" t="s">
        <v>42</v>
      </c>
      <c r="I23" s="30" t="s">
        <v>41</v>
      </c>
      <c r="J23" s="31" t="s">
        <v>42</v>
      </c>
      <c r="K23" s="30" t="s">
        <v>41</v>
      </c>
      <c r="L23" s="31" t="s">
        <v>42</v>
      </c>
      <c r="M23" s="30" t="s">
        <v>41</v>
      </c>
      <c r="N23" s="31" t="s">
        <v>42</v>
      </c>
      <c r="O23" s="30" t="s">
        <v>41</v>
      </c>
      <c r="P23" s="31" t="s">
        <v>42</v>
      </c>
      <c r="Q23" s="30" t="s">
        <v>41</v>
      </c>
      <c r="R23" s="31" t="s">
        <v>42</v>
      </c>
      <c r="S23" s="30" t="s">
        <v>41</v>
      </c>
      <c r="T23" s="31" t="s">
        <v>42</v>
      </c>
      <c r="U23" s="30" t="s">
        <v>41</v>
      </c>
      <c r="V23" s="31" t="s">
        <v>42</v>
      </c>
      <c r="W23" s="30" t="s">
        <v>41</v>
      </c>
      <c r="X23" s="31" t="s">
        <v>42</v>
      </c>
    </row>
    <row r="24" spans="2:24" x14ac:dyDescent="0.3">
      <c r="B24" s="11" t="s">
        <v>43</v>
      </c>
      <c r="C24" s="54">
        <v>4294</v>
      </c>
      <c r="D24" s="55">
        <v>7490</v>
      </c>
      <c r="F24" s="11" t="s">
        <v>43</v>
      </c>
      <c r="G24" s="54">
        <v>4.58</v>
      </c>
      <c r="H24" s="55">
        <v>19</v>
      </c>
      <c r="I24" s="42">
        <v>257</v>
      </c>
      <c r="J24" s="34">
        <v>441</v>
      </c>
      <c r="K24" s="54">
        <v>48</v>
      </c>
      <c r="L24" s="55">
        <v>136</v>
      </c>
      <c r="M24" s="42">
        <v>5102</v>
      </c>
      <c r="N24" s="34">
        <v>5794</v>
      </c>
      <c r="O24" s="54">
        <v>8196</v>
      </c>
      <c r="P24" s="55">
        <v>8970</v>
      </c>
      <c r="Q24" s="42">
        <v>11154</v>
      </c>
      <c r="R24" s="34">
        <v>11807</v>
      </c>
      <c r="S24" s="54">
        <v>44409</v>
      </c>
      <c r="T24" s="55">
        <v>45625</v>
      </c>
      <c r="U24" s="42">
        <v>51299</v>
      </c>
      <c r="V24" s="34">
        <v>51968</v>
      </c>
      <c r="W24" s="54">
        <v>43936</v>
      </c>
      <c r="X24" s="55">
        <v>44676</v>
      </c>
    </row>
    <row r="25" spans="2:24" x14ac:dyDescent="0.3">
      <c r="B25" s="12" t="s">
        <v>44</v>
      </c>
      <c r="C25" s="58">
        <v>183</v>
      </c>
      <c r="D25" s="59">
        <v>4280</v>
      </c>
      <c r="F25" s="12" t="s">
        <v>44</v>
      </c>
      <c r="G25" s="28">
        <v>0.2</v>
      </c>
      <c r="H25" s="59">
        <v>11</v>
      </c>
      <c r="I25" s="43">
        <v>11</v>
      </c>
      <c r="J25" s="35">
        <v>252</v>
      </c>
      <c r="K25" s="58">
        <v>2.0699999999999998</v>
      </c>
      <c r="L25" s="59">
        <v>78</v>
      </c>
      <c r="M25" s="43">
        <v>217</v>
      </c>
      <c r="N25" s="35">
        <v>3311</v>
      </c>
      <c r="O25" s="58">
        <v>349</v>
      </c>
      <c r="P25" s="59">
        <v>5127</v>
      </c>
      <c r="Q25" s="43">
        <v>475</v>
      </c>
      <c r="R25" s="35">
        <v>6748</v>
      </c>
      <c r="S25" s="58">
        <v>1893</v>
      </c>
      <c r="T25" s="59">
        <v>26074</v>
      </c>
      <c r="U25" s="43">
        <v>2186</v>
      </c>
      <c r="V25" s="35">
        <v>29699</v>
      </c>
      <c r="W25" s="58">
        <v>1873</v>
      </c>
      <c r="X25" s="59">
        <v>25532</v>
      </c>
    </row>
    <row r="26" spans="2:24" x14ac:dyDescent="0.3">
      <c r="B26" s="12" t="s">
        <v>45</v>
      </c>
      <c r="C26" s="58">
        <v>4111</v>
      </c>
      <c r="D26" s="59">
        <v>3209</v>
      </c>
      <c r="F26" s="12" t="s">
        <v>45</v>
      </c>
      <c r="G26" s="58">
        <v>4.3899999999999997</v>
      </c>
      <c r="H26" s="59">
        <v>8.1999999999999993</v>
      </c>
      <c r="I26" s="43">
        <v>246</v>
      </c>
      <c r="J26" s="35">
        <v>189</v>
      </c>
      <c r="K26" s="58">
        <v>46</v>
      </c>
      <c r="L26" s="59">
        <v>58</v>
      </c>
      <c r="M26" s="43">
        <v>4885</v>
      </c>
      <c r="N26" s="35">
        <v>2483</v>
      </c>
      <c r="O26" s="58">
        <v>7847</v>
      </c>
      <c r="P26" s="59">
        <v>3844</v>
      </c>
      <c r="Q26" s="43">
        <v>10679</v>
      </c>
      <c r="R26" s="35">
        <v>5060</v>
      </c>
      <c r="S26" s="58">
        <v>42517</v>
      </c>
      <c r="T26" s="59">
        <v>19551</v>
      </c>
      <c r="U26" s="43">
        <v>49112</v>
      </c>
      <c r="V26" s="35">
        <v>22269</v>
      </c>
      <c r="W26" s="58">
        <v>42064</v>
      </c>
      <c r="X26" s="59">
        <v>19144</v>
      </c>
    </row>
    <row r="27" spans="2:24" x14ac:dyDescent="0.3">
      <c r="B27" s="12" t="s">
        <v>46</v>
      </c>
      <c r="C27" s="58">
        <v>4111</v>
      </c>
      <c r="D27" s="59">
        <v>3205</v>
      </c>
      <c r="F27" s="12" t="s">
        <v>46</v>
      </c>
      <c r="G27" s="58">
        <v>4.1900000000000004</v>
      </c>
      <c r="H27" s="59">
        <v>4.2</v>
      </c>
      <c r="I27" s="43">
        <v>246</v>
      </c>
      <c r="J27" s="35">
        <v>185</v>
      </c>
      <c r="K27" s="58">
        <v>46</v>
      </c>
      <c r="L27" s="59">
        <v>54</v>
      </c>
      <c r="M27" s="43">
        <v>4885</v>
      </c>
      <c r="N27" s="35">
        <v>2479</v>
      </c>
      <c r="O27" s="58">
        <v>7847</v>
      </c>
      <c r="P27" s="59">
        <v>3840</v>
      </c>
      <c r="Q27" s="43">
        <v>10679</v>
      </c>
      <c r="R27" s="35">
        <v>5056</v>
      </c>
      <c r="S27" s="58">
        <v>42516</v>
      </c>
      <c r="T27" s="59">
        <v>19547</v>
      </c>
      <c r="U27" s="43">
        <v>49112</v>
      </c>
      <c r="V27" s="35">
        <v>22265</v>
      </c>
      <c r="W27" s="58">
        <v>42064</v>
      </c>
      <c r="X27" s="59">
        <v>19140</v>
      </c>
    </row>
    <row r="28" spans="2:24" ht="15" thickBot="1" x14ac:dyDescent="0.35">
      <c r="B28" s="13" t="s">
        <v>47</v>
      </c>
      <c r="C28" s="56">
        <v>20556</v>
      </c>
      <c r="D28" s="57">
        <v>801</v>
      </c>
      <c r="F28" s="13" t="s">
        <v>47</v>
      </c>
      <c r="G28" s="56">
        <v>21</v>
      </c>
      <c r="H28" s="47">
        <v>1.05</v>
      </c>
      <c r="I28" s="44">
        <v>1229</v>
      </c>
      <c r="J28" s="36">
        <v>46</v>
      </c>
      <c r="K28" s="56">
        <v>231</v>
      </c>
      <c r="L28" s="57">
        <v>14</v>
      </c>
      <c r="M28" s="44">
        <v>24423</v>
      </c>
      <c r="N28" s="36">
        <v>620</v>
      </c>
      <c r="O28" s="56">
        <v>39234</v>
      </c>
      <c r="P28" s="57">
        <v>960</v>
      </c>
      <c r="Q28" s="44">
        <v>53394</v>
      </c>
      <c r="R28" s="36">
        <v>1264</v>
      </c>
      <c r="S28" s="56">
        <v>212582</v>
      </c>
      <c r="T28" s="57">
        <v>4887</v>
      </c>
      <c r="U28" s="44">
        <v>245560</v>
      </c>
      <c r="V28" s="36">
        <v>5566</v>
      </c>
      <c r="W28" s="56">
        <v>210318</v>
      </c>
      <c r="X28" s="57">
        <v>4785</v>
      </c>
    </row>
    <row r="29" spans="2:24" ht="15" thickBot="1" x14ac:dyDescent="0.35"/>
    <row r="30" spans="2:24" ht="16.2" thickBot="1" x14ac:dyDescent="0.4">
      <c r="B30" s="137" t="s">
        <v>37</v>
      </c>
      <c r="C30" s="140" t="s">
        <v>75</v>
      </c>
      <c r="D30" s="141"/>
      <c r="F30" s="15" t="s">
        <v>53</v>
      </c>
      <c r="G30" s="161" t="s">
        <v>33</v>
      </c>
      <c r="H30" s="162"/>
      <c r="I30" s="162"/>
      <c r="J30" s="162"/>
      <c r="K30" s="162"/>
      <c r="L30" s="163"/>
      <c r="M30" s="161" t="s">
        <v>34</v>
      </c>
      <c r="N30" s="162"/>
      <c r="O30" s="162"/>
      <c r="P30" s="162"/>
      <c r="Q30" s="162"/>
      <c r="R30" s="163"/>
      <c r="S30" s="164" t="s">
        <v>35</v>
      </c>
      <c r="T30" s="162"/>
      <c r="U30" s="162"/>
      <c r="V30" s="162"/>
      <c r="W30" s="162"/>
      <c r="X30" s="163"/>
    </row>
    <row r="31" spans="2:24" ht="16.2" thickBot="1" x14ac:dyDescent="0.4">
      <c r="B31" s="138"/>
      <c r="C31" s="142"/>
      <c r="D31" s="143"/>
      <c r="F31" s="14" t="s">
        <v>54</v>
      </c>
      <c r="G31" s="185" t="s">
        <v>33</v>
      </c>
      <c r="H31" s="186"/>
      <c r="I31" s="159" t="s">
        <v>34</v>
      </c>
      <c r="J31" s="160"/>
      <c r="K31" s="159" t="s">
        <v>35</v>
      </c>
      <c r="L31" s="160"/>
      <c r="M31" s="159" t="s">
        <v>33</v>
      </c>
      <c r="N31" s="160"/>
      <c r="O31" s="159" t="s">
        <v>34</v>
      </c>
      <c r="P31" s="160"/>
      <c r="Q31" s="159" t="s">
        <v>35</v>
      </c>
      <c r="R31" s="160"/>
      <c r="S31" s="159" t="s">
        <v>33</v>
      </c>
      <c r="T31" s="160"/>
      <c r="U31" s="159" t="s">
        <v>34</v>
      </c>
      <c r="V31" s="160"/>
      <c r="W31" s="159" t="s">
        <v>35</v>
      </c>
      <c r="X31" s="160"/>
    </row>
    <row r="32" spans="2:24" ht="15" thickBot="1" x14ac:dyDescent="0.35">
      <c r="B32" s="139"/>
      <c r="C32" s="144"/>
      <c r="D32" s="145"/>
      <c r="F32" s="15" t="s">
        <v>37</v>
      </c>
      <c r="G32" s="175" t="s">
        <v>76</v>
      </c>
      <c r="H32" s="176"/>
      <c r="I32" s="173" t="s">
        <v>77</v>
      </c>
      <c r="J32" s="174"/>
      <c r="K32" s="173" t="s">
        <v>78</v>
      </c>
      <c r="L32" s="174"/>
      <c r="M32" s="173" t="s">
        <v>79</v>
      </c>
      <c r="N32" s="174"/>
      <c r="O32" s="173" t="s">
        <v>80</v>
      </c>
      <c r="P32" s="174"/>
      <c r="Q32" s="173" t="s">
        <v>81</v>
      </c>
      <c r="R32" s="174"/>
      <c r="S32" s="173" t="s">
        <v>82</v>
      </c>
      <c r="T32" s="174"/>
      <c r="U32" s="173" t="s">
        <v>83</v>
      </c>
      <c r="V32" s="174"/>
      <c r="W32" s="173" t="s">
        <v>84</v>
      </c>
      <c r="X32" s="174"/>
    </row>
    <row r="33" spans="2:24" x14ac:dyDescent="0.3">
      <c r="B33" s="24" t="s">
        <v>39</v>
      </c>
      <c r="C33" s="167">
        <v>52678</v>
      </c>
      <c r="D33" s="168"/>
      <c r="F33" s="21" t="s">
        <v>39</v>
      </c>
      <c r="G33" s="179">
        <v>1759</v>
      </c>
      <c r="H33" s="180"/>
      <c r="I33" s="151">
        <v>1830</v>
      </c>
      <c r="J33" s="152"/>
      <c r="K33" s="127">
        <v>7418</v>
      </c>
      <c r="L33" s="128"/>
      <c r="M33" s="127">
        <v>6775</v>
      </c>
      <c r="N33" s="128"/>
      <c r="O33" s="127">
        <v>6522</v>
      </c>
      <c r="P33" s="128"/>
      <c r="Q33" s="127">
        <v>23574</v>
      </c>
      <c r="R33" s="128"/>
      <c r="S33" s="127">
        <v>63130</v>
      </c>
      <c r="T33" s="128"/>
      <c r="U33" s="127">
        <v>44187</v>
      </c>
      <c r="V33" s="128"/>
      <c r="W33" s="127">
        <v>127437</v>
      </c>
      <c r="X33" s="128"/>
    </row>
    <row r="34" spans="2:24" ht="15" thickBot="1" x14ac:dyDescent="0.35">
      <c r="B34" s="13" t="s">
        <v>40</v>
      </c>
      <c r="C34" s="171">
        <v>16765</v>
      </c>
      <c r="D34" s="172"/>
      <c r="F34" s="23" t="s">
        <v>40</v>
      </c>
      <c r="G34" s="177">
        <v>286</v>
      </c>
      <c r="H34" s="178"/>
      <c r="I34" s="187">
        <v>783</v>
      </c>
      <c r="J34" s="188"/>
      <c r="K34" s="169">
        <v>3361</v>
      </c>
      <c r="L34" s="170"/>
      <c r="M34" s="169">
        <v>5043</v>
      </c>
      <c r="N34" s="170"/>
      <c r="O34" s="169">
        <v>4863</v>
      </c>
      <c r="P34" s="170"/>
      <c r="Q34" s="169">
        <v>16816</v>
      </c>
      <c r="R34" s="170"/>
      <c r="S34" s="169">
        <v>45945</v>
      </c>
      <c r="T34" s="170"/>
      <c r="U34" s="169">
        <v>32343</v>
      </c>
      <c r="V34" s="170"/>
      <c r="W34" s="169">
        <v>90338</v>
      </c>
      <c r="X34" s="170"/>
    </row>
    <row r="35" spans="2:24" ht="15" thickBot="1" x14ac:dyDescent="0.35">
      <c r="B35" s="20"/>
      <c r="C35" s="65" t="s">
        <v>41</v>
      </c>
      <c r="D35" s="66" t="s">
        <v>42</v>
      </c>
      <c r="F35" s="20"/>
      <c r="G35" s="30" t="s">
        <v>41</v>
      </c>
      <c r="H35" s="31" t="s">
        <v>42</v>
      </c>
      <c r="I35" s="30" t="s">
        <v>41</v>
      </c>
      <c r="J35" s="31" t="s">
        <v>42</v>
      </c>
      <c r="K35" s="30" t="s">
        <v>41</v>
      </c>
      <c r="L35" s="31" t="s">
        <v>42</v>
      </c>
      <c r="M35" s="30" t="s">
        <v>41</v>
      </c>
      <c r="N35" s="31" t="s">
        <v>42</v>
      </c>
      <c r="O35" s="30" t="s">
        <v>41</v>
      </c>
      <c r="P35" s="31" t="s">
        <v>42</v>
      </c>
      <c r="Q35" s="30" t="s">
        <v>41</v>
      </c>
      <c r="R35" s="31" t="s">
        <v>42</v>
      </c>
      <c r="S35" s="30" t="s">
        <v>41</v>
      </c>
      <c r="T35" s="31" t="s">
        <v>42</v>
      </c>
      <c r="U35" s="30" t="s">
        <v>41</v>
      </c>
      <c r="V35" s="31" t="s">
        <v>42</v>
      </c>
      <c r="W35" s="30" t="s">
        <v>41</v>
      </c>
      <c r="X35" s="31" t="s">
        <v>42</v>
      </c>
    </row>
    <row r="36" spans="2:24" x14ac:dyDescent="0.3">
      <c r="B36" s="11" t="s">
        <v>43</v>
      </c>
      <c r="C36" s="54">
        <v>7805</v>
      </c>
      <c r="D36" s="55">
        <v>11584</v>
      </c>
      <c r="F36" s="11" t="s">
        <v>43</v>
      </c>
      <c r="G36" s="54">
        <v>48</v>
      </c>
      <c r="H36" s="55">
        <v>121</v>
      </c>
      <c r="I36" s="42">
        <v>274</v>
      </c>
      <c r="J36" s="34">
        <v>470</v>
      </c>
      <c r="K36" s="54">
        <v>1804</v>
      </c>
      <c r="L36" s="55">
        <v>2513</v>
      </c>
      <c r="M36" s="42">
        <v>4395</v>
      </c>
      <c r="N36" s="34">
        <v>4824</v>
      </c>
      <c r="O36" s="54">
        <v>4355</v>
      </c>
      <c r="P36" s="55">
        <v>4702</v>
      </c>
      <c r="Q36" s="42">
        <v>15617</v>
      </c>
      <c r="R36" s="34">
        <v>16320</v>
      </c>
      <c r="S36" s="54">
        <v>44241</v>
      </c>
      <c r="T36" s="55">
        <v>45369</v>
      </c>
      <c r="U36" s="42">
        <v>31473</v>
      </c>
      <c r="V36" s="34">
        <v>32062</v>
      </c>
      <c r="W36" s="54">
        <v>89478</v>
      </c>
      <c r="X36" s="55">
        <v>90087</v>
      </c>
    </row>
    <row r="37" spans="2:24" x14ac:dyDescent="0.3">
      <c r="B37" s="12" t="s">
        <v>44</v>
      </c>
      <c r="C37" s="58">
        <v>333</v>
      </c>
      <c r="D37" s="59">
        <v>6620</v>
      </c>
      <c r="F37" s="12" t="s">
        <v>44</v>
      </c>
      <c r="G37" s="58">
        <v>2.04</v>
      </c>
      <c r="H37" s="59">
        <v>69</v>
      </c>
      <c r="I37" s="43">
        <v>12</v>
      </c>
      <c r="J37" s="35">
        <v>269</v>
      </c>
      <c r="K37" s="58">
        <v>77</v>
      </c>
      <c r="L37" s="59">
        <v>1436</v>
      </c>
      <c r="M37" s="43">
        <v>187</v>
      </c>
      <c r="N37" s="35">
        <v>2757</v>
      </c>
      <c r="O37" s="58">
        <v>186</v>
      </c>
      <c r="P37" s="59">
        <v>2687</v>
      </c>
      <c r="Q37" s="43">
        <v>666</v>
      </c>
      <c r="R37" s="35">
        <v>9327</v>
      </c>
      <c r="S37" s="58">
        <v>1885</v>
      </c>
      <c r="T37" s="59">
        <v>25928</v>
      </c>
      <c r="U37" s="43">
        <v>1341</v>
      </c>
      <c r="V37" s="35">
        <v>18323</v>
      </c>
      <c r="W37" s="58">
        <v>3813</v>
      </c>
      <c r="X37" s="59">
        <v>51484</v>
      </c>
    </row>
    <row r="38" spans="2:24" x14ac:dyDescent="0.3">
      <c r="B38" s="12" t="s">
        <v>45</v>
      </c>
      <c r="C38" s="58">
        <v>7473</v>
      </c>
      <c r="D38" s="59">
        <v>4964</v>
      </c>
      <c r="F38" s="12" t="s">
        <v>45</v>
      </c>
      <c r="G38" s="58">
        <v>46</v>
      </c>
      <c r="H38" s="59">
        <v>52</v>
      </c>
      <c r="I38" s="43">
        <v>262</v>
      </c>
      <c r="J38" s="35">
        <v>201</v>
      </c>
      <c r="K38" s="58">
        <v>1727</v>
      </c>
      <c r="L38" s="59">
        <v>1077</v>
      </c>
      <c r="M38" s="43">
        <v>4208</v>
      </c>
      <c r="N38" s="35">
        <v>2067</v>
      </c>
      <c r="O38" s="58">
        <v>4169</v>
      </c>
      <c r="P38" s="59">
        <v>2015</v>
      </c>
      <c r="Q38" s="43">
        <v>14952</v>
      </c>
      <c r="R38" s="35">
        <v>6993</v>
      </c>
      <c r="S38" s="58">
        <v>42355</v>
      </c>
      <c r="T38" s="59">
        <v>19441</v>
      </c>
      <c r="U38" s="43">
        <v>30131</v>
      </c>
      <c r="V38" s="35">
        <v>13739</v>
      </c>
      <c r="W38" s="58">
        <v>85665</v>
      </c>
      <c r="X38" s="59">
        <v>38604</v>
      </c>
    </row>
    <row r="39" spans="2:24" x14ac:dyDescent="0.3">
      <c r="B39" s="12" t="s">
        <v>46</v>
      </c>
      <c r="C39" s="58">
        <v>7472</v>
      </c>
      <c r="D39" s="59">
        <v>4960</v>
      </c>
      <c r="F39" s="12" t="s">
        <v>46</v>
      </c>
      <c r="G39" s="58">
        <v>46</v>
      </c>
      <c r="H39" s="59">
        <v>48</v>
      </c>
      <c r="I39" s="43">
        <v>262</v>
      </c>
      <c r="J39" s="35">
        <v>197</v>
      </c>
      <c r="K39" s="58">
        <v>1727</v>
      </c>
      <c r="L39" s="59">
        <v>1073</v>
      </c>
      <c r="M39" s="43">
        <v>4208</v>
      </c>
      <c r="N39" s="35">
        <v>2063</v>
      </c>
      <c r="O39" s="58">
        <v>4169</v>
      </c>
      <c r="P39" s="59">
        <v>2011</v>
      </c>
      <c r="Q39" s="43">
        <v>14952</v>
      </c>
      <c r="R39" s="35">
        <v>6989</v>
      </c>
      <c r="S39" s="58">
        <v>42355</v>
      </c>
      <c r="T39" s="59">
        <v>19437</v>
      </c>
      <c r="U39" s="43">
        <v>30131</v>
      </c>
      <c r="V39" s="35">
        <v>13735</v>
      </c>
      <c r="W39" s="58">
        <v>85665</v>
      </c>
      <c r="X39" s="59">
        <v>38600</v>
      </c>
    </row>
    <row r="40" spans="2:24" ht="15" thickBot="1" x14ac:dyDescent="0.35">
      <c r="B40" s="13" t="s">
        <v>47</v>
      </c>
      <c r="C40" s="56">
        <v>37362</v>
      </c>
      <c r="D40" s="57">
        <v>1240</v>
      </c>
      <c r="F40" s="13" t="s">
        <v>47</v>
      </c>
      <c r="G40" s="56">
        <v>229</v>
      </c>
      <c r="H40" s="57">
        <v>12</v>
      </c>
      <c r="I40" s="44">
        <v>1309</v>
      </c>
      <c r="J40" s="36">
        <v>49</v>
      </c>
      <c r="K40" s="56">
        <v>8634</v>
      </c>
      <c r="L40" s="57">
        <v>268</v>
      </c>
      <c r="M40" s="44">
        <v>21040</v>
      </c>
      <c r="N40" s="36">
        <v>516</v>
      </c>
      <c r="O40" s="56">
        <v>20845</v>
      </c>
      <c r="P40" s="57">
        <v>503</v>
      </c>
      <c r="Q40" s="44">
        <v>74758</v>
      </c>
      <c r="R40" s="36">
        <v>1747</v>
      </c>
      <c r="S40" s="56">
        <v>211776</v>
      </c>
      <c r="T40" s="57">
        <v>4859</v>
      </c>
      <c r="U40" s="44">
        <v>150656</v>
      </c>
      <c r="V40" s="36">
        <v>3434</v>
      </c>
      <c r="W40" s="56">
        <v>428324</v>
      </c>
      <c r="X40" s="57">
        <v>9650</v>
      </c>
    </row>
    <row r="41" spans="2:24" ht="15" thickBot="1" x14ac:dyDescent="0.35"/>
    <row r="42" spans="2:24" ht="16.2" thickBot="1" x14ac:dyDescent="0.4">
      <c r="B42" s="137" t="s">
        <v>37</v>
      </c>
      <c r="C42" s="140" t="s">
        <v>85</v>
      </c>
      <c r="D42" s="141"/>
      <c r="F42" s="15" t="s">
        <v>53</v>
      </c>
      <c r="G42" s="161" t="s">
        <v>33</v>
      </c>
      <c r="H42" s="162"/>
      <c r="I42" s="162"/>
      <c r="J42" s="162"/>
      <c r="K42" s="162"/>
      <c r="L42" s="163"/>
      <c r="M42" s="161" t="s">
        <v>34</v>
      </c>
      <c r="N42" s="162"/>
      <c r="O42" s="162"/>
      <c r="P42" s="162"/>
      <c r="Q42" s="162"/>
      <c r="R42" s="163"/>
      <c r="S42" s="164" t="s">
        <v>35</v>
      </c>
      <c r="T42" s="162"/>
      <c r="U42" s="162"/>
      <c r="V42" s="162"/>
      <c r="W42" s="162"/>
      <c r="X42" s="163"/>
    </row>
    <row r="43" spans="2:24" ht="16.2" thickBot="1" x14ac:dyDescent="0.4">
      <c r="B43" s="138"/>
      <c r="C43" s="142"/>
      <c r="D43" s="143"/>
      <c r="F43" s="14" t="s">
        <v>54</v>
      </c>
      <c r="G43" s="185" t="s">
        <v>33</v>
      </c>
      <c r="H43" s="186"/>
      <c r="I43" s="159" t="s">
        <v>34</v>
      </c>
      <c r="J43" s="160"/>
      <c r="K43" s="159" t="s">
        <v>35</v>
      </c>
      <c r="L43" s="160"/>
      <c r="M43" s="159" t="s">
        <v>33</v>
      </c>
      <c r="N43" s="160"/>
      <c r="O43" s="159" t="s">
        <v>34</v>
      </c>
      <c r="P43" s="160"/>
      <c r="Q43" s="159" t="s">
        <v>35</v>
      </c>
      <c r="R43" s="160"/>
      <c r="S43" s="159" t="s">
        <v>33</v>
      </c>
      <c r="T43" s="160"/>
      <c r="U43" s="159" t="s">
        <v>34</v>
      </c>
      <c r="V43" s="160"/>
      <c r="W43" s="159" t="s">
        <v>35</v>
      </c>
      <c r="X43" s="160"/>
    </row>
    <row r="44" spans="2:24" ht="15" thickBot="1" x14ac:dyDescent="0.35">
      <c r="B44" s="139"/>
      <c r="C44" s="144"/>
      <c r="D44" s="145"/>
      <c r="F44" s="15" t="s">
        <v>37</v>
      </c>
      <c r="G44" s="175" t="s">
        <v>86</v>
      </c>
      <c r="H44" s="176"/>
      <c r="I44" s="173" t="s">
        <v>87</v>
      </c>
      <c r="J44" s="174"/>
      <c r="K44" s="173" t="s">
        <v>88</v>
      </c>
      <c r="L44" s="174"/>
      <c r="M44" s="173" t="s">
        <v>89</v>
      </c>
      <c r="N44" s="174"/>
      <c r="O44" s="173" t="s">
        <v>90</v>
      </c>
      <c r="P44" s="174"/>
      <c r="Q44" s="173" t="s">
        <v>91</v>
      </c>
      <c r="R44" s="174"/>
      <c r="S44" s="173" t="s">
        <v>92</v>
      </c>
      <c r="T44" s="174"/>
      <c r="U44" s="173" t="s">
        <v>93</v>
      </c>
      <c r="V44" s="174"/>
      <c r="W44" s="173" t="s">
        <v>94</v>
      </c>
      <c r="X44" s="174"/>
    </row>
    <row r="45" spans="2:24" x14ac:dyDescent="0.3">
      <c r="B45" s="24" t="s">
        <v>39</v>
      </c>
      <c r="C45" s="127">
        <v>230732</v>
      </c>
      <c r="D45" s="128"/>
      <c r="F45" s="21" t="s">
        <v>39</v>
      </c>
      <c r="G45" s="179">
        <v>67694</v>
      </c>
      <c r="H45" s="180"/>
      <c r="I45" s="151">
        <v>80990</v>
      </c>
      <c r="J45" s="152"/>
      <c r="K45" s="127">
        <v>70820</v>
      </c>
      <c r="L45" s="128"/>
      <c r="M45" s="127">
        <v>193610</v>
      </c>
      <c r="N45" s="128"/>
      <c r="O45" s="127">
        <v>192083</v>
      </c>
      <c r="P45" s="128"/>
      <c r="Q45" s="127">
        <v>214620</v>
      </c>
      <c r="R45" s="128"/>
      <c r="S45" s="127">
        <v>399834</v>
      </c>
      <c r="T45" s="128"/>
      <c r="U45" s="127">
        <v>416817</v>
      </c>
      <c r="V45" s="128"/>
      <c r="W45" s="127">
        <v>378937</v>
      </c>
      <c r="X45" s="128"/>
    </row>
    <row r="46" spans="2:24" ht="15" thickBot="1" x14ac:dyDescent="0.35">
      <c r="B46" s="13" t="s">
        <v>40</v>
      </c>
      <c r="C46" s="171">
        <v>169559</v>
      </c>
      <c r="D46" s="172"/>
      <c r="F46" s="23" t="s">
        <v>40</v>
      </c>
      <c r="G46" s="177">
        <v>50910</v>
      </c>
      <c r="H46" s="178"/>
      <c r="I46" s="187">
        <v>60865</v>
      </c>
      <c r="J46" s="188"/>
      <c r="K46" s="169">
        <v>53438</v>
      </c>
      <c r="L46" s="170"/>
      <c r="M46" s="169">
        <v>145131</v>
      </c>
      <c r="N46" s="170"/>
      <c r="O46" s="169">
        <v>143938</v>
      </c>
      <c r="P46" s="170"/>
      <c r="Q46" s="169">
        <v>160537</v>
      </c>
      <c r="R46" s="170"/>
      <c r="S46" s="169">
        <v>296023</v>
      </c>
      <c r="T46" s="170"/>
      <c r="U46" s="169">
        <v>308265</v>
      </c>
      <c r="V46" s="170"/>
      <c r="W46" s="169">
        <v>280615</v>
      </c>
      <c r="X46" s="170"/>
    </row>
    <row r="47" spans="2:24" ht="15" thickBot="1" x14ac:dyDescent="0.35">
      <c r="B47" s="20"/>
      <c r="C47" s="65" t="s">
        <v>41</v>
      </c>
      <c r="D47" s="66" t="s">
        <v>42</v>
      </c>
      <c r="F47" s="20"/>
      <c r="G47" s="30" t="s">
        <v>41</v>
      </c>
      <c r="H47" s="31" t="s">
        <v>42</v>
      </c>
      <c r="I47" s="30" t="s">
        <v>41</v>
      </c>
      <c r="J47" s="31" t="s">
        <v>42</v>
      </c>
      <c r="K47" s="30" t="s">
        <v>41</v>
      </c>
      <c r="L47" s="31" t="s">
        <v>42</v>
      </c>
      <c r="M47" s="30" t="s">
        <v>41</v>
      </c>
      <c r="N47" s="31" t="s">
        <v>42</v>
      </c>
      <c r="O47" s="30" t="s">
        <v>41</v>
      </c>
      <c r="P47" s="31" t="s">
        <v>42</v>
      </c>
      <c r="Q47" s="30" t="s">
        <v>41</v>
      </c>
      <c r="R47" s="31" t="s">
        <v>42</v>
      </c>
      <c r="S47" s="30" t="s">
        <v>41</v>
      </c>
      <c r="T47" s="31" t="s">
        <v>42</v>
      </c>
      <c r="U47" s="30" t="s">
        <v>41</v>
      </c>
      <c r="V47" s="31" t="s">
        <v>42</v>
      </c>
      <c r="W47" s="30" t="s">
        <v>41</v>
      </c>
      <c r="X47" s="31" t="s">
        <v>42</v>
      </c>
    </row>
    <row r="48" spans="2:24" x14ac:dyDescent="0.3">
      <c r="B48" s="11" t="s">
        <v>43</v>
      </c>
      <c r="C48" s="54">
        <v>143120</v>
      </c>
      <c r="D48" s="55">
        <v>161570</v>
      </c>
      <c r="F48" s="11" t="s">
        <v>43</v>
      </c>
      <c r="G48" s="54">
        <v>41587</v>
      </c>
      <c r="H48" s="55">
        <v>48208</v>
      </c>
      <c r="I48" s="42">
        <v>50638</v>
      </c>
      <c r="J48" s="34">
        <v>58022</v>
      </c>
      <c r="K48" s="54">
        <v>45884</v>
      </c>
      <c r="L48" s="55">
        <v>51182</v>
      </c>
      <c r="M48" s="42">
        <v>135627</v>
      </c>
      <c r="N48" s="34">
        <v>142856</v>
      </c>
      <c r="O48" s="54">
        <v>134365</v>
      </c>
      <c r="P48" s="55">
        <v>141623</v>
      </c>
      <c r="Q48" s="42">
        <v>151332</v>
      </c>
      <c r="R48" s="34">
        <v>158431</v>
      </c>
      <c r="S48" s="54">
        <v>282185</v>
      </c>
      <c r="T48" s="55">
        <v>293167</v>
      </c>
      <c r="U48" s="42">
        <v>295132</v>
      </c>
      <c r="V48" s="34">
        <v>305110</v>
      </c>
      <c r="W48" s="54">
        <v>269074</v>
      </c>
      <c r="X48" s="55">
        <v>278319</v>
      </c>
    </row>
    <row r="49" spans="2:24" x14ac:dyDescent="0.3">
      <c r="B49" s="12" t="s">
        <v>44</v>
      </c>
      <c r="C49" s="58">
        <v>6100</v>
      </c>
      <c r="D49" s="59">
        <v>92335</v>
      </c>
      <c r="F49" s="12" t="s">
        <v>44</v>
      </c>
      <c r="G49" s="58">
        <v>1772</v>
      </c>
      <c r="H49" s="59">
        <v>27550</v>
      </c>
      <c r="I49" s="43">
        <v>2158</v>
      </c>
      <c r="J49" s="35">
        <v>33159</v>
      </c>
      <c r="K49" s="58">
        <v>1956</v>
      </c>
      <c r="L49" s="59">
        <v>29250</v>
      </c>
      <c r="M49" s="43">
        <v>5780</v>
      </c>
      <c r="N49" s="35">
        <v>81640</v>
      </c>
      <c r="O49" s="58">
        <v>5727</v>
      </c>
      <c r="P49" s="59">
        <v>80936</v>
      </c>
      <c r="Q49" s="43">
        <v>6450</v>
      </c>
      <c r="R49" s="35">
        <v>90541</v>
      </c>
      <c r="S49" s="58">
        <v>12026</v>
      </c>
      <c r="T49" s="59">
        <v>167541</v>
      </c>
      <c r="U49" s="43">
        <v>12578</v>
      </c>
      <c r="V49" s="35">
        <v>174367</v>
      </c>
      <c r="W49" s="58">
        <v>11468</v>
      </c>
      <c r="X49" s="59">
        <v>159056</v>
      </c>
    </row>
    <row r="50" spans="2:24" x14ac:dyDescent="0.3">
      <c r="B50" s="12" t="s">
        <v>45</v>
      </c>
      <c r="C50" s="58">
        <v>137020</v>
      </c>
      <c r="D50" s="59">
        <v>69235</v>
      </c>
      <c r="F50" s="12" t="s">
        <v>45</v>
      </c>
      <c r="G50" s="58">
        <v>39814</v>
      </c>
      <c r="H50" s="59">
        <v>20658</v>
      </c>
      <c r="I50" s="43">
        <v>48480</v>
      </c>
      <c r="J50" s="35">
        <v>24863</v>
      </c>
      <c r="K50" s="58">
        <v>43929</v>
      </c>
      <c r="L50" s="59">
        <v>21932</v>
      </c>
      <c r="M50" s="43">
        <v>129846</v>
      </c>
      <c r="N50" s="35">
        <v>61216</v>
      </c>
      <c r="O50" s="58">
        <v>128639</v>
      </c>
      <c r="P50" s="59">
        <v>60687</v>
      </c>
      <c r="Q50" s="43">
        <v>144883</v>
      </c>
      <c r="R50" s="35">
        <v>67890</v>
      </c>
      <c r="S50" s="58">
        <v>270158</v>
      </c>
      <c r="T50" s="59">
        <v>125626</v>
      </c>
      <c r="U50" s="43">
        <v>282554</v>
      </c>
      <c r="V50" s="35">
        <v>130744</v>
      </c>
      <c r="W50" s="58">
        <v>257607</v>
      </c>
      <c r="X50" s="59">
        <v>119263</v>
      </c>
    </row>
    <row r="51" spans="2:24" x14ac:dyDescent="0.3">
      <c r="B51" s="12" t="s">
        <v>46</v>
      </c>
      <c r="C51" s="58">
        <v>137020</v>
      </c>
      <c r="D51" s="59">
        <v>69231</v>
      </c>
      <c r="F51" s="12" t="s">
        <v>46</v>
      </c>
      <c r="G51" s="58">
        <v>39814</v>
      </c>
      <c r="H51" s="59">
        <v>20654</v>
      </c>
      <c r="I51" s="43">
        <v>48480</v>
      </c>
      <c r="J51" s="35">
        <v>24859</v>
      </c>
      <c r="K51" s="58">
        <v>43928</v>
      </c>
      <c r="L51" s="59">
        <v>21928</v>
      </c>
      <c r="M51" s="43">
        <v>129846</v>
      </c>
      <c r="N51" s="35">
        <v>61212</v>
      </c>
      <c r="O51" s="58">
        <v>128638</v>
      </c>
      <c r="P51" s="59">
        <v>60683</v>
      </c>
      <c r="Q51" s="43">
        <v>144882</v>
      </c>
      <c r="R51" s="35">
        <v>67886</v>
      </c>
      <c r="S51" s="58">
        <v>270158</v>
      </c>
      <c r="T51" s="59">
        <v>125622</v>
      </c>
      <c r="U51" s="43">
        <v>282554</v>
      </c>
      <c r="V51" s="35">
        <v>130740</v>
      </c>
      <c r="W51" s="58">
        <v>257606</v>
      </c>
      <c r="X51" s="59">
        <v>119259</v>
      </c>
    </row>
    <row r="52" spans="2:24" ht="15" thickBot="1" x14ac:dyDescent="0.35">
      <c r="B52" s="13" t="s">
        <v>47</v>
      </c>
      <c r="C52" s="56">
        <v>685100</v>
      </c>
      <c r="D52" s="57">
        <v>17308</v>
      </c>
      <c r="F52" s="13" t="s">
        <v>47</v>
      </c>
      <c r="G52" s="56">
        <v>199071</v>
      </c>
      <c r="H52" s="57">
        <v>5163</v>
      </c>
      <c r="I52" s="44">
        <v>242400</v>
      </c>
      <c r="J52" s="36">
        <v>6215</v>
      </c>
      <c r="K52" s="56">
        <v>219642</v>
      </c>
      <c r="L52" s="57">
        <v>5482</v>
      </c>
      <c r="M52" s="44">
        <v>649230</v>
      </c>
      <c r="N52" s="36">
        <v>15303</v>
      </c>
      <c r="O52" s="56">
        <v>643192</v>
      </c>
      <c r="P52" s="57">
        <v>15171</v>
      </c>
      <c r="Q52" s="44">
        <v>724412</v>
      </c>
      <c r="R52" s="36">
        <v>16971</v>
      </c>
      <c r="S52" s="56">
        <v>1350790</v>
      </c>
      <c r="T52" s="57">
        <v>31405</v>
      </c>
      <c r="U52" s="44">
        <v>1412768</v>
      </c>
      <c r="V52" s="36">
        <v>32685</v>
      </c>
      <c r="W52" s="56">
        <v>1288032</v>
      </c>
      <c r="X52" s="57">
        <v>29815</v>
      </c>
    </row>
    <row r="53" spans="2:24" ht="15" thickBot="1" x14ac:dyDescent="0.35"/>
    <row r="54" spans="2:24" ht="16.2" thickBot="1" x14ac:dyDescent="0.4">
      <c r="B54" s="137" t="s">
        <v>37</v>
      </c>
      <c r="C54" s="140" t="s">
        <v>95</v>
      </c>
      <c r="D54" s="141"/>
      <c r="F54" s="15" t="s">
        <v>53</v>
      </c>
      <c r="G54" s="161" t="s">
        <v>33</v>
      </c>
      <c r="H54" s="162"/>
      <c r="I54" s="162"/>
      <c r="J54" s="162"/>
      <c r="K54" s="162"/>
      <c r="L54" s="163"/>
      <c r="M54" s="161" t="s">
        <v>34</v>
      </c>
      <c r="N54" s="162"/>
      <c r="O54" s="162"/>
      <c r="P54" s="162"/>
      <c r="Q54" s="162"/>
      <c r="R54" s="163"/>
      <c r="S54" s="164" t="s">
        <v>35</v>
      </c>
      <c r="T54" s="162"/>
      <c r="U54" s="162"/>
      <c r="V54" s="162"/>
      <c r="W54" s="162"/>
      <c r="X54" s="163"/>
    </row>
    <row r="55" spans="2:24" ht="16.2" thickBot="1" x14ac:dyDescent="0.4">
      <c r="B55" s="138"/>
      <c r="C55" s="142"/>
      <c r="D55" s="143"/>
      <c r="F55" s="14" t="s">
        <v>54</v>
      </c>
      <c r="G55" s="185" t="s">
        <v>33</v>
      </c>
      <c r="H55" s="186"/>
      <c r="I55" s="159" t="s">
        <v>34</v>
      </c>
      <c r="J55" s="160"/>
      <c r="K55" s="159" t="s">
        <v>35</v>
      </c>
      <c r="L55" s="160"/>
      <c r="M55" s="159" t="s">
        <v>33</v>
      </c>
      <c r="N55" s="160"/>
      <c r="O55" s="159" t="s">
        <v>34</v>
      </c>
      <c r="P55" s="160"/>
      <c r="Q55" s="159" t="s">
        <v>35</v>
      </c>
      <c r="R55" s="160"/>
      <c r="S55" s="159" t="s">
        <v>33</v>
      </c>
      <c r="T55" s="160"/>
      <c r="U55" s="159" t="s">
        <v>34</v>
      </c>
      <c r="V55" s="160"/>
      <c r="W55" s="159" t="s">
        <v>35</v>
      </c>
      <c r="X55" s="160"/>
    </row>
    <row r="56" spans="2:24" ht="15" thickBot="1" x14ac:dyDescent="0.35">
      <c r="B56" s="139"/>
      <c r="C56" s="144"/>
      <c r="D56" s="145"/>
      <c r="F56" s="15" t="s">
        <v>37</v>
      </c>
      <c r="G56" s="175" t="s">
        <v>96</v>
      </c>
      <c r="H56" s="176"/>
      <c r="I56" s="173" t="s">
        <v>97</v>
      </c>
      <c r="J56" s="174"/>
      <c r="K56" s="173" t="s">
        <v>98</v>
      </c>
      <c r="L56" s="174"/>
      <c r="M56" s="173" t="s">
        <v>99</v>
      </c>
      <c r="N56" s="174"/>
      <c r="O56" s="173" t="s">
        <v>100</v>
      </c>
      <c r="P56" s="174"/>
      <c r="Q56" s="173" t="s">
        <v>101</v>
      </c>
      <c r="R56" s="174"/>
      <c r="S56" s="173" t="s">
        <v>102</v>
      </c>
      <c r="T56" s="174"/>
      <c r="U56" s="173" t="s">
        <v>103</v>
      </c>
      <c r="V56" s="174"/>
      <c r="W56" s="173" t="s">
        <v>104</v>
      </c>
      <c r="X56" s="174"/>
    </row>
    <row r="57" spans="2:24" x14ac:dyDescent="0.3">
      <c r="B57" s="24" t="s">
        <v>39</v>
      </c>
      <c r="C57" s="167">
        <v>445722</v>
      </c>
      <c r="D57" s="168"/>
      <c r="F57" s="25" t="s">
        <v>39</v>
      </c>
      <c r="G57" s="179">
        <v>137037</v>
      </c>
      <c r="H57" s="180"/>
      <c r="I57" s="151">
        <v>139647</v>
      </c>
      <c r="J57" s="152"/>
      <c r="K57" s="127">
        <v>129575</v>
      </c>
      <c r="L57" s="128"/>
      <c r="M57" s="127">
        <v>405640</v>
      </c>
      <c r="N57" s="128"/>
      <c r="O57" s="127">
        <v>481771</v>
      </c>
      <c r="P57" s="128"/>
      <c r="Q57" s="127">
        <v>471681</v>
      </c>
      <c r="R57" s="128"/>
      <c r="S57" s="127">
        <v>669402</v>
      </c>
      <c r="T57" s="128"/>
      <c r="U57" s="127">
        <v>695325</v>
      </c>
      <c r="V57" s="128"/>
      <c r="W57" s="127">
        <v>720959</v>
      </c>
      <c r="X57" s="128"/>
    </row>
    <row r="58" spans="2:24" ht="15" thickBot="1" x14ac:dyDescent="0.35">
      <c r="B58" s="13" t="s">
        <v>40</v>
      </c>
      <c r="C58" s="171">
        <v>322652</v>
      </c>
      <c r="D58" s="172"/>
      <c r="F58" s="23" t="s">
        <v>40</v>
      </c>
      <c r="G58" s="177">
        <v>102170</v>
      </c>
      <c r="H58" s="178"/>
      <c r="I58" s="187">
        <v>104143</v>
      </c>
      <c r="J58" s="188"/>
      <c r="K58" s="169">
        <v>96378</v>
      </c>
      <c r="L58" s="170"/>
      <c r="M58" s="169">
        <v>299106</v>
      </c>
      <c r="N58" s="170"/>
      <c r="O58" s="169">
        <v>353684</v>
      </c>
      <c r="P58" s="170"/>
      <c r="Q58" s="169">
        <v>346024</v>
      </c>
      <c r="R58" s="170"/>
      <c r="S58" s="169">
        <v>487977</v>
      </c>
      <c r="T58" s="170"/>
      <c r="U58" s="169">
        <v>506019</v>
      </c>
      <c r="V58" s="170"/>
      <c r="W58" s="169">
        <v>523569</v>
      </c>
      <c r="X58" s="170"/>
    </row>
    <row r="59" spans="2:24" ht="15" thickBot="1" x14ac:dyDescent="0.35">
      <c r="B59" s="20"/>
      <c r="C59" s="62" t="s">
        <v>41</v>
      </c>
      <c r="D59" s="63" t="s">
        <v>42</v>
      </c>
      <c r="F59" s="20"/>
      <c r="G59" s="30" t="s">
        <v>41</v>
      </c>
      <c r="H59" s="31" t="s">
        <v>42</v>
      </c>
      <c r="I59" s="30" t="s">
        <v>41</v>
      </c>
      <c r="J59" s="31" t="s">
        <v>42</v>
      </c>
      <c r="K59" s="30" t="s">
        <v>41</v>
      </c>
      <c r="L59" s="31" t="s">
        <v>42</v>
      </c>
      <c r="M59" s="30" t="s">
        <v>41</v>
      </c>
      <c r="N59" s="31" t="s">
        <v>42</v>
      </c>
      <c r="O59" s="30" t="s">
        <v>41</v>
      </c>
      <c r="P59" s="31" t="s">
        <v>42</v>
      </c>
      <c r="Q59" s="30" t="s">
        <v>41</v>
      </c>
      <c r="R59" s="31" t="s">
        <v>42</v>
      </c>
      <c r="S59" s="30" t="s">
        <v>41</v>
      </c>
      <c r="T59" s="31" t="s">
        <v>42</v>
      </c>
      <c r="U59" s="30" t="s">
        <v>41</v>
      </c>
      <c r="V59" s="31" t="s">
        <v>42</v>
      </c>
      <c r="W59" s="30" t="s">
        <v>41</v>
      </c>
      <c r="X59" s="31" t="s">
        <v>42</v>
      </c>
    </row>
    <row r="60" spans="2:24" x14ac:dyDescent="0.3">
      <c r="B60" s="11" t="s">
        <v>43</v>
      </c>
      <c r="C60" s="54">
        <v>296667</v>
      </c>
      <c r="D60" s="55">
        <v>314381</v>
      </c>
      <c r="F60" s="11" t="s">
        <v>43</v>
      </c>
      <c r="G60" s="54">
        <v>92589</v>
      </c>
      <c r="H60" s="55">
        <v>99359</v>
      </c>
      <c r="I60" s="42">
        <v>95220</v>
      </c>
      <c r="J60" s="34">
        <v>101612</v>
      </c>
      <c r="K60" s="54">
        <v>86797</v>
      </c>
      <c r="L60" s="55">
        <v>93455</v>
      </c>
      <c r="M60" s="42">
        <v>291530</v>
      </c>
      <c r="N60" s="34">
        <v>297538</v>
      </c>
      <c r="O60" s="54">
        <v>346749</v>
      </c>
      <c r="P60" s="55">
        <v>352071</v>
      </c>
      <c r="Q60" s="42">
        <v>339922</v>
      </c>
      <c r="R60" s="34">
        <v>344636</v>
      </c>
      <c r="S60" s="54">
        <v>481229</v>
      </c>
      <c r="T60" s="55">
        <v>486602</v>
      </c>
      <c r="U60" s="42">
        <v>499597</v>
      </c>
      <c r="V60" s="34">
        <v>504739</v>
      </c>
      <c r="W60" s="54">
        <v>517359</v>
      </c>
      <c r="X60" s="55">
        <v>522344</v>
      </c>
    </row>
    <row r="61" spans="2:24" x14ac:dyDescent="0.3">
      <c r="B61" s="12" t="s">
        <v>44</v>
      </c>
      <c r="C61" s="58">
        <v>12644</v>
      </c>
      <c r="D61" s="59">
        <v>179665</v>
      </c>
      <c r="F61" s="12" t="s">
        <v>44</v>
      </c>
      <c r="G61" s="58">
        <v>3946</v>
      </c>
      <c r="H61" s="59">
        <v>56782</v>
      </c>
      <c r="I61" s="43">
        <v>4058</v>
      </c>
      <c r="J61" s="35">
        <v>58070</v>
      </c>
      <c r="K61" s="58">
        <v>3699</v>
      </c>
      <c r="L61" s="59">
        <v>53408</v>
      </c>
      <c r="M61" s="43">
        <v>12425</v>
      </c>
      <c r="N61" s="35">
        <v>170039</v>
      </c>
      <c r="O61" s="58">
        <v>14778</v>
      </c>
      <c r="P61" s="59">
        <v>201204</v>
      </c>
      <c r="Q61" s="43">
        <v>14487</v>
      </c>
      <c r="R61" s="35">
        <v>196955</v>
      </c>
      <c r="S61" s="58">
        <v>20509</v>
      </c>
      <c r="T61" s="59">
        <v>278087</v>
      </c>
      <c r="U61" s="43">
        <v>21292</v>
      </c>
      <c r="V61" s="35">
        <v>288451</v>
      </c>
      <c r="W61" s="58">
        <v>22049</v>
      </c>
      <c r="X61" s="59">
        <v>298513</v>
      </c>
    </row>
    <row r="62" spans="2:24" x14ac:dyDescent="0.3">
      <c r="B62" s="12" t="s">
        <v>45</v>
      </c>
      <c r="C62" s="58">
        <v>284023</v>
      </c>
      <c r="D62" s="59">
        <v>134716</v>
      </c>
      <c r="F62" s="12" t="s">
        <v>45</v>
      </c>
      <c r="G62" s="58">
        <v>88643</v>
      </c>
      <c r="H62" s="59">
        <v>42576</v>
      </c>
      <c r="I62" s="43">
        <v>91162</v>
      </c>
      <c r="J62" s="35">
        <v>43542</v>
      </c>
      <c r="K62" s="58">
        <v>83098</v>
      </c>
      <c r="L62" s="59">
        <v>40047</v>
      </c>
      <c r="M62" s="43">
        <v>279105</v>
      </c>
      <c r="N62" s="35">
        <v>127499</v>
      </c>
      <c r="O62" s="58">
        <v>331971</v>
      </c>
      <c r="P62" s="59">
        <v>150867</v>
      </c>
      <c r="Q62" s="43">
        <v>325435</v>
      </c>
      <c r="R62" s="35">
        <v>147681</v>
      </c>
      <c r="S62" s="58">
        <v>460719</v>
      </c>
      <c r="T62" s="59">
        <v>208515</v>
      </c>
      <c r="U62" s="43">
        <v>478305</v>
      </c>
      <c r="V62" s="35">
        <v>216287</v>
      </c>
      <c r="W62" s="58">
        <v>495310</v>
      </c>
      <c r="X62" s="59">
        <v>223831</v>
      </c>
    </row>
    <row r="63" spans="2:24" x14ac:dyDescent="0.3">
      <c r="B63" s="12" t="s">
        <v>46</v>
      </c>
      <c r="C63" s="58">
        <v>284023</v>
      </c>
      <c r="D63" s="59">
        <v>134712</v>
      </c>
      <c r="F63" s="12" t="s">
        <v>46</v>
      </c>
      <c r="G63" s="58">
        <v>88643</v>
      </c>
      <c r="H63" s="59">
        <v>42572</v>
      </c>
      <c r="I63" s="43">
        <v>91161</v>
      </c>
      <c r="J63" s="35">
        <v>43538</v>
      </c>
      <c r="K63" s="58">
        <v>83098</v>
      </c>
      <c r="L63" s="59">
        <v>40043</v>
      </c>
      <c r="M63" s="43">
        <v>279105</v>
      </c>
      <c r="N63" s="35">
        <v>127495</v>
      </c>
      <c r="O63" s="58">
        <v>331971</v>
      </c>
      <c r="P63" s="59">
        <v>150863</v>
      </c>
      <c r="Q63" s="43">
        <v>325435</v>
      </c>
      <c r="R63" s="35">
        <v>147677</v>
      </c>
      <c r="S63" s="58">
        <v>460719</v>
      </c>
      <c r="T63" s="59">
        <v>208511</v>
      </c>
      <c r="U63" s="43">
        <v>478305</v>
      </c>
      <c r="V63" s="35">
        <v>216283</v>
      </c>
      <c r="W63" s="58">
        <v>495309</v>
      </c>
      <c r="X63" s="59">
        <v>223827</v>
      </c>
    </row>
    <row r="64" spans="2:24" ht="15" thickBot="1" x14ac:dyDescent="0.35">
      <c r="B64" s="13" t="s">
        <v>47</v>
      </c>
      <c r="C64" s="56">
        <v>1420115</v>
      </c>
      <c r="D64" s="57">
        <v>33678</v>
      </c>
      <c r="F64" s="13" t="s">
        <v>47</v>
      </c>
      <c r="G64" s="56">
        <v>443214</v>
      </c>
      <c r="H64" s="57">
        <v>10643</v>
      </c>
      <c r="I64" s="44">
        <v>455807</v>
      </c>
      <c r="J64" s="36">
        <v>10885</v>
      </c>
      <c r="K64" s="56">
        <v>415490</v>
      </c>
      <c r="L64" s="57">
        <v>10011</v>
      </c>
      <c r="M64" s="44">
        <v>1395524</v>
      </c>
      <c r="N64" s="36">
        <v>31874</v>
      </c>
      <c r="O64" s="56">
        <v>1659855</v>
      </c>
      <c r="P64" s="57">
        <v>37716</v>
      </c>
      <c r="Q64" s="44">
        <v>1627174</v>
      </c>
      <c r="R64" s="36">
        <v>36919</v>
      </c>
      <c r="S64" s="56">
        <v>2303594</v>
      </c>
      <c r="T64" s="57">
        <v>52128</v>
      </c>
      <c r="U64" s="44">
        <v>2391523</v>
      </c>
      <c r="V64" s="36">
        <v>54071</v>
      </c>
      <c r="W64" s="56">
        <v>2476547</v>
      </c>
      <c r="X64" s="57">
        <v>55957</v>
      </c>
    </row>
    <row r="65" spans="2:24" ht="15" thickBot="1" x14ac:dyDescent="0.35"/>
    <row r="66" spans="2:24" ht="16.2" thickBot="1" x14ac:dyDescent="0.4">
      <c r="B66" s="137" t="s">
        <v>37</v>
      </c>
      <c r="C66" s="140" t="s">
        <v>105</v>
      </c>
      <c r="D66" s="141"/>
      <c r="F66" s="15" t="s">
        <v>53</v>
      </c>
      <c r="G66" s="161" t="s">
        <v>33</v>
      </c>
      <c r="H66" s="162"/>
      <c r="I66" s="162"/>
      <c r="J66" s="162"/>
      <c r="K66" s="162"/>
      <c r="L66" s="163"/>
      <c r="M66" s="161" t="s">
        <v>34</v>
      </c>
      <c r="N66" s="162"/>
      <c r="O66" s="162"/>
      <c r="P66" s="162"/>
      <c r="Q66" s="162"/>
      <c r="R66" s="163"/>
      <c r="S66" s="164" t="s">
        <v>35</v>
      </c>
      <c r="T66" s="162"/>
      <c r="U66" s="162"/>
      <c r="V66" s="162"/>
      <c r="W66" s="162"/>
      <c r="X66" s="163"/>
    </row>
    <row r="67" spans="2:24" ht="16.2" thickBot="1" x14ac:dyDescent="0.4">
      <c r="B67" s="138"/>
      <c r="C67" s="142"/>
      <c r="D67" s="143"/>
      <c r="F67" s="14" t="s">
        <v>54</v>
      </c>
      <c r="G67" s="185" t="s">
        <v>33</v>
      </c>
      <c r="H67" s="186"/>
      <c r="I67" s="159" t="s">
        <v>34</v>
      </c>
      <c r="J67" s="160"/>
      <c r="K67" s="159" t="s">
        <v>35</v>
      </c>
      <c r="L67" s="160"/>
      <c r="M67" s="159" t="s">
        <v>33</v>
      </c>
      <c r="N67" s="160"/>
      <c r="O67" s="159" t="s">
        <v>34</v>
      </c>
      <c r="P67" s="160"/>
      <c r="Q67" s="159" t="s">
        <v>35</v>
      </c>
      <c r="R67" s="160"/>
      <c r="S67" s="159" t="s">
        <v>33</v>
      </c>
      <c r="T67" s="160"/>
      <c r="U67" s="159" t="s">
        <v>34</v>
      </c>
      <c r="V67" s="160"/>
      <c r="W67" s="159" t="s">
        <v>35</v>
      </c>
      <c r="X67" s="160"/>
    </row>
    <row r="68" spans="2:24" ht="15" thickBot="1" x14ac:dyDescent="0.35">
      <c r="B68" s="139"/>
      <c r="C68" s="144"/>
      <c r="D68" s="145"/>
      <c r="F68" s="15" t="s">
        <v>37</v>
      </c>
      <c r="G68" s="175" t="s">
        <v>106</v>
      </c>
      <c r="H68" s="176"/>
      <c r="I68" s="173" t="s">
        <v>107</v>
      </c>
      <c r="J68" s="174"/>
      <c r="K68" s="173" t="s">
        <v>108</v>
      </c>
      <c r="L68" s="174"/>
      <c r="M68" s="173" t="s">
        <v>109</v>
      </c>
      <c r="N68" s="174"/>
      <c r="O68" s="173" t="s">
        <v>110</v>
      </c>
      <c r="P68" s="174"/>
      <c r="Q68" s="173" t="s">
        <v>111</v>
      </c>
      <c r="R68" s="174"/>
      <c r="S68" s="173" t="s">
        <v>112</v>
      </c>
      <c r="T68" s="174"/>
      <c r="U68" s="173" t="s">
        <v>113</v>
      </c>
      <c r="V68" s="174"/>
      <c r="W68" s="173" t="s">
        <v>114</v>
      </c>
      <c r="X68" s="174"/>
    </row>
    <row r="69" spans="2:24" x14ac:dyDescent="0.3">
      <c r="B69" s="24" t="s">
        <v>39</v>
      </c>
      <c r="C69" s="127">
        <v>491657</v>
      </c>
      <c r="D69" s="128"/>
      <c r="F69" s="25" t="s">
        <v>39</v>
      </c>
      <c r="G69" s="179">
        <v>110939</v>
      </c>
      <c r="H69" s="180"/>
      <c r="I69" s="151">
        <v>169305</v>
      </c>
      <c r="J69" s="152"/>
      <c r="K69" s="127">
        <v>259843</v>
      </c>
      <c r="L69" s="128"/>
      <c r="M69" s="127">
        <v>273094</v>
      </c>
      <c r="N69" s="128"/>
      <c r="O69" s="127">
        <v>442745</v>
      </c>
      <c r="P69" s="128"/>
      <c r="Q69" s="127">
        <v>467254</v>
      </c>
      <c r="R69" s="128"/>
      <c r="S69" s="127">
        <v>688486</v>
      </c>
      <c r="T69" s="128"/>
      <c r="U69" s="127">
        <v>879650</v>
      </c>
      <c r="V69" s="128"/>
      <c r="W69" s="179" t="s">
        <v>146</v>
      </c>
      <c r="X69" s="180"/>
    </row>
    <row r="70" spans="2:24" ht="15" thickBot="1" x14ac:dyDescent="0.35">
      <c r="B70" s="13" t="s">
        <v>40</v>
      </c>
      <c r="C70" s="171">
        <v>342378</v>
      </c>
      <c r="D70" s="172"/>
      <c r="F70" s="23" t="s">
        <v>40</v>
      </c>
      <c r="G70" s="177">
        <v>81842</v>
      </c>
      <c r="H70" s="178"/>
      <c r="I70" s="187">
        <v>123123</v>
      </c>
      <c r="J70" s="188"/>
      <c r="K70" s="169">
        <v>184370</v>
      </c>
      <c r="L70" s="170"/>
      <c r="M70" s="169">
        <v>199059</v>
      </c>
      <c r="N70" s="170"/>
      <c r="O70" s="169">
        <v>315122</v>
      </c>
      <c r="P70" s="170"/>
      <c r="Q70" s="169">
        <v>328434</v>
      </c>
      <c r="R70" s="170"/>
      <c r="S70" s="169">
        <v>493039</v>
      </c>
      <c r="T70" s="170"/>
      <c r="U70" s="169">
        <v>617092</v>
      </c>
      <c r="V70" s="170"/>
      <c r="W70" s="177" t="s">
        <v>146</v>
      </c>
      <c r="X70" s="178"/>
    </row>
    <row r="71" spans="2:24" ht="15" thickBot="1" x14ac:dyDescent="0.35">
      <c r="B71" s="20"/>
      <c r="C71" s="65" t="s">
        <v>41</v>
      </c>
      <c r="D71" s="66" t="s">
        <v>42</v>
      </c>
      <c r="F71" s="20"/>
      <c r="G71" s="30" t="s">
        <v>41</v>
      </c>
      <c r="H71" s="31" t="s">
        <v>42</v>
      </c>
      <c r="I71" s="30" t="s">
        <v>41</v>
      </c>
      <c r="J71" s="31" t="s">
        <v>42</v>
      </c>
      <c r="K71" s="30" t="s">
        <v>41</v>
      </c>
      <c r="L71" s="31" t="s">
        <v>42</v>
      </c>
      <c r="M71" s="30" t="s">
        <v>41</v>
      </c>
      <c r="N71" s="31" t="s">
        <v>42</v>
      </c>
      <c r="O71" s="30" t="s">
        <v>41</v>
      </c>
      <c r="P71" s="31" t="s">
        <v>42</v>
      </c>
      <c r="Q71" s="30" t="s">
        <v>41</v>
      </c>
      <c r="R71" s="31" t="s">
        <v>42</v>
      </c>
      <c r="S71" s="30" t="s">
        <v>41</v>
      </c>
      <c r="T71" s="31" t="s">
        <v>42</v>
      </c>
      <c r="U71" s="30" t="s">
        <v>41</v>
      </c>
      <c r="V71" s="31" t="s">
        <v>42</v>
      </c>
      <c r="W71" s="32" t="s">
        <v>41</v>
      </c>
      <c r="X71" s="33" t="s">
        <v>42</v>
      </c>
    </row>
    <row r="72" spans="2:24" x14ac:dyDescent="0.3">
      <c r="B72" s="11" t="s">
        <v>43</v>
      </c>
      <c r="C72" s="54">
        <v>332269</v>
      </c>
      <c r="D72" s="55">
        <v>339030</v>
      </c>
      <c r="F72" s="11" t="s">
        <v>43</v>
      </c>
      <c r="G72" s="54">
        <v>78919</v>
      </c>
      <c r="H72" s="55">
        <v>81033</v>
      </c>
      <c r="I72" s="42">
        <v>122098</v>
      </c>
      <c r="J72" s="34">
        <v>122841</v>
      </c>
      <c r="K72" s="54">
        <v>183588</v>
      </c>
      <c r="L72" s="55">
        <v>184140</v>
      </c>
      <c r="M72" s="42">
        <v>195783</v>
      </c>
      <c r="N72" s="34">
        <v>198247</v>
      </c>
      <c r="O72" s="54">
        <v>314371</v>
      </c>
      <c r="P72" s="55">
        <v>314938</v>
      </c>
      <c r="Q72" s="42">
        <v>327901</v>
      </c>
      <c r="R72" s="34">
        <v>328309</v>
      </c>
      <c r="S72" s="54">
        <v>488815</v>
      </c>
      <c r="T72" s="55">
        <v>491997</v>
      </c>
      <c r="U72" s="42">
        <v>616243</v>
      </c>
      <c r="V72" s="34">
        <v>616915</v>
      </c>
      <c r="W72" s="54" t="s">
        <v>146</v>
      </c>
      <c r="X72" s="55" t="s">
        <v>146</v>
      </c>
    </row>
    <row r="73" spans="2:24" x14ac:dyDescent="0.3">
      <c r="B73" s="12" t="s">
        <v>44</v>
      </c>
      <c r="C73" s="58">
        <v>14161</v>
      </c>
      <c r="D73" s="59">
        <v>193751</v>
      </c>
      <c r="F73" s="12" t="s">
        <v>44</v>
      </c>
      <c r="G73" s="58">
        <v>3363</v>
      </c>
      <c r="H73" s="59">
        <v>46309</v>
      </c>
      <c r="I73" s="43">
        <v>5204</v>
      </c>
      <c r="J73" s="35">
        <v>70202</v>
      </c>
      <c r="K73" s="58">
        <v>7824</v>
      </c>
      <c r="L73" s="59">
        <v>105234</v>
      </c>
      <c r="M73" s="43">
        <v>8344</v>
      </c>
      <c r="N73" s="35">
        <v>113296</v>
      </c>
      <c r="O73" s="58">
        <v>13398</v>
      </c>
      <c r="P73" s="59">
        <v>179983</v>
      </c>
      <c r="Q73" s="43">
        <v>13975</v>
      </c>
      <c r="R73" s="35">
        <v>187624</v>
      </c>
      <c r="S73" s="58">
        <v>20833</v>
      </c>
      <c r="T73" s="59">
        <v>281169</v>
      </c>
      <c r="U73" s="43">
        <v>26264</v>
      </c>
      <c r="V73" s="35">
        <v>352559</v>
      </c>
      <c r="W73" s="58" t="s">
        <v>146</v>
      </c>
      <c r="X73" s="59" t="s">
        <v>146</v>
      </c>
    </row>
    <row r="74" spans="2:24" x14ac:dyDescent="0.3">
      <c r="B74" s="12" t="s">
        <v>45</v>
      </c>
      <c r="C74" s="58">
        <v>318108</v>
      </c>
      <c r="D74" s="59">
        <v>145279</v>
      </c>
      <c r="F74" s="12" t="s">
        <v>45</v>
      </c>
      <c r="G74" s="58">
        <v>75555</v>
      </c>
      <c r="H74" s="59">
        <v>34724</v>
      </c>
      <c r="I74" s="43">
        <v>116894</v>
      </c>
      <c r="J74" s="35">
        <v>52639</v>
      </c>
      <c r="K74" s="58">
        <v>175763</v>
      </c>
      <c r="L74" s="59">
        <v>78907</v>
      </c>
      <c r="M74" s="43">
        <v>187439</v>
      </c>
      <c r="N74" s="35">
        <v>84952</v>
      </c>
      <c r="O74" s="58">
        <v>300973</v>
      </c>
      <c r="P74" s="59">
        <v>134955</v>
      </c>
      <c r="Q74" s="43">
        <v>313926</v>
      </c>
      <c r="R74" s="35">
        <v>140685</v>
      </c>
      <c r="S74" s="58">
        <v>467982</v>
      </c>
      <c r="T74" s="59">
        <v>210827</v>
      </c>
      <c r="U74" s="43">
        <v>589979</v>
      </c>
      <c r="V74" s="35">
        <v>264357</v>
      </c>
      <c r="W74" s="58" t="s">
        <v>146</v>
      </c>
      <c r="X74" s="59" t="s">
        <v>146</v>
      </c>
    </row>
    <row r="75" spans="2:24" x14ac:dyDescent="0.3">
      <c r="B75" s="12" t="s">
        <v>46</v>
      </c>
      <c r="C75" s="58">
        <v>318108</v>
      </c>
      <c r="D75" s="59">
        <v>145275</v>
      </c>
      <c r="F75" s="12" t="s">
        <v>46</v>
      </c>
      <c r="G75" s="58">
        <v>75555</v>
      </c>
      <c r="H75" s="59">
        <v>34720</v>
      </c>
      <c r="I75" s="43">
        <v>116894</v>
      </c>
      <c r="J75" s="35">
        <v>52635</v>
      </c>
      <c r="K75" s="58">
        <v>175763</v>
      </c>
      <c r="L75" s="59">
        <v>78903</v>
      </c>
      <c r="M75" s="43">
        <v>187439</v>
      </c>
      <c r="N75" s="35">
        <v>84948</v>
      </c>
      <c r="O75" s="58">
        <v>300973</v>
      </c>
      <c r="P75" s="59">
        <v>134951</v>
      </c>
      <c r="Q75" s="43">
        <v>313926</v>
      </c>
      <c r="R75" s="35">
        <v>140681</v>
      </c>
      <c r="S75" s="58">
        <v>467982</v>
      </c>
      <c r="T75" s="59">
        <v>210823</v>
      </c>
      <c r="U75" s="43">
        <v>589979</v>
      </c>
      <c r="V75" s="35">
        <v>264353</v>
      </c>
      <c r="W75" s="58" t="s">
        <v>146</v>
      </c>
      <c r="X75" s="59" t="s">
        <v>146</v>
      </c>
    </row>
    <row r="76" spans="2:24" ht="15" thickBot="1" x14ac:dyDescent="0.35">
      <c r="B76" s="13" t="s">
        <v>47</v>
      </c>
      <c r="C76" s="56">
        <v>1590540</v>
      </c>
      <c r="D76" s="57">
        <v>36319</v>
      </c>
      <c r="F76" s="13" t="s">
        <v>47</v>
      </c>
      <c r="G76" s="56">
        <v>377775</v>
      </c>
      <c r="H76" s="57">
        <v>8680</v>
      </c>
      <c r="I76" s="44">
        <v>584469</v>
      </c>
      <c r="J76" s="36">
        <v>13159</v>
      </c>
      <c r="K76" s="56">
        <v>878816</v>
      </c>
      <c r="L76" s="57">
        <v>19726</v>
      </c>
      <c r="M76" s="44">
        <v>937195</v>
      </c>
      <c r="N76" s="36">
        <v>21237</v>
      </c>
      <c r="O76" s="56">
        <v>1504863</v>
      </c>
      <c r="P76" s="57">
        <v>33738</v>
      </c>
      <c r="Q76" s="44">
        <v>1569629</v>
      </c>
      <c r="R76" s="36">
        <v>35170</v>
      </c>
      <c r="S76" s="56">
        <v>2339909</v>
      </c>
      <c r="T76" s="57">
        <v>52706</v>
      </c>
      <c r="U76" s="44">
        <v>2949894</v>
      </c>
      <c r="V76" s="36">
        <v>66088</v>
      </c>
      <c r="W76" s="56" t="s">
        <v>146</v>
      </c>
      <c r="X76" s="57" t="s">
        <v>146</v>
      </c>
    </row>
    <row r="77" spans="2:24" ht="15" thickBot="1" x14ac:dyDescent="0.35"/>
    <row r="78" spans="2:24" ht="16.2" thickBot="1" x14ac:dyDescent="0.4">
      <c r="B78" s="137" t="s">
        <v>37</v>
      </c>
      <c r="C78" s="140" t="s">
        <v>115</v>
      </c>
      <c r="D78" s="141"/>
      <c r="F78" s="15" t="s">
        <v>53</v>
      </c>
      <c r="G78" s="161" t="s">
        <v>33</v>
      </c>
      <c r="H78" s="162"/>
      <c r="I78" s="162"/>
      <c r="J78" s="162"/>
      <c r="K78" s="162"/>
      <c r="L78" s="163"/>
      <c r="M78" s="161" t="s">
        <v>34</v>
      </c>
      <c r="N78" s="162"/>
      <c r="O78" s="162"/>
      <c r="P78" s="162"/>
      <c r="Q78" s="162"/>
      <c r="R78" s="163"/>
      <c r="S78" s="164" t="s">
        <v>35</v>
      </c>
      <c r="T78" s="162"/>
      <c r="U78" s="162"/>
      <c r="V78" s="162"/>
      <c r="W78" s="162"/>
      <c r="X78" s="163"/>
    </row>
    <row r="79" spans="2:24" ht="16.2" thickBot="1" x14ac:dyDescent="0.4">
      <c r="B79" s="138"/>
      <c r="C79" s="142"/>
      <c r="D79" s="143"/>
      <c r="F79" s="14" t="s">
        <v>54</v>
      </c>
      <c r="G79" s="185" t="s">
        <v>33</v>
      </c>
      <c r="H79" s="186"/>
      <c r="I79" s="159" t="s">
        <v>34</v>
      </c>
      <c r="J79" s="160"/>
      <c r="K79" s="159" t="s">
        <v>35</v>
      </c>
      <c r="L79" s="160"/>
      <c r="M79" s="159" t="s">
        <v>33</v>
      </c>
      <c r="N79" s="160"/>
      <c r="O79" s="159" t="s">
        <v>34</v>
      </c>
      <c r="P79" s="160"/>
      <c r="Q79" s="159" t="s">
        <v>35</v>
      </c>
      <c r="R79" s="160"/>
      <c r="S79" s="159" t="s">
        <v>33</v>
      </c>
      <c r="T79" s="160"/>
      <c r="U79" s="159" t="s">
        <v>34</v>
      </c>
      <c r="V79" s="160"/>
      <c r="W79" s="159" t="s">
        <v>35</v>
      </c>
      <c r="X79" s="160"/>
    </row>
    <row r="80" spans="2:24" ht="15" thickBot="1" x14ac:dyDescent="0.35">
      <c r="B80" s="139"/>
      <c r="C80" s="144"/>
      <c r="D80" s="145"/>
      <c r="F80" s="15" t="s">
        <v>37</v>
      </c>
      <c r="G80" s="175" t="s">
        <v>116</v>
      </c>
      <c r="H80" s="176"/>
      <c r="I80" s="173" t="s">
        <v>117</v>
      </c>
      <c r="J80" s="174"/>
      <c r="K80" s="173" t="s">
        <v>118</v>
      </c>
      <c r="L80" s="174"/>
      <c r="M80" s="173" t="s">
        <v>119</v>
      </c>
      <c r="N80" s="174"/>
      <c r="O80" s="173" t="s">
        <v>120</v>
      </c>
      <c r="P80" s="174"/>
      <c r="Q80" s="173" t="s">
        <v>121</v>
      </c>
      <c r="R80" s="174"/>
      <c r="S80" s="173" t="s">
        <v>122</v>
      </c>
      <c r="T80" s="174"/>
      <c r="U80" s="173" t="s">
        <v>123</v>
      </c>
      <c r="V80" s="174"/>
      <c r="W80" s="173" t="s">
        <v>124</v>
      </c>
      <c r="X80" s="174"/>
    </row>
    <row r="81" spans="2:24" x14ac:dyDescent="0.3">
      <c r="B81" s="24" t="s">
        <v>39</v>
      </c>
      <c r="C81" s="167">
        <v>2114853</v>
      </c>
      <c r="D81" s="168"/>
      <c r="F81" s="25" t="s">
        <v>39</v>
      </c>
      <c r="G81" s="179">
        <v>994943</v>
      </c>
      <c r="H81" s="180"/>
      <c r="I81" s="151">
        <v>1023147</v>
      </c>
      <c r="J81" s="152"/>
      <c r="K81" s="127">
        <v>1021178</v>
      </c>
      <c r="L81" s="128"/>
      <c r="M81" s="127">
        <v>1427034</v>
      </c>
      <c r="N81" s="128"/>
      <c r="O81" s="127">
        <v>1447126</v>
      </c>
      <c r="P81" s="128"/>
      <c r="Q81" s="127">
        <v>1434456</v>
      </c>
      <c r="R81" s="128"/>
      <c r="S81" s="127">
        <v>5118487</v>
      </c>
      <c r="T81" s="128"/>
      <c r="U81" s="127">
        <v>2736704</v>
      </c>
      <c r="V81" s="128"/>
      <c r="W81" s="127">
        <v>4614726</v>
      </c>
      <c r="X81" s="128"/>
    </row>
    <row r="82" spans="2:24" ht="15" thickBot="1" x14ac:dyDescent="0.35">
      <c r="B82" s="13" t="s">
        <v>40</v>
      </c>
      <c r="C82" s="171">
        <v>1443267</v>
      </c>
      <c r="D82" s="172"/>
      <c r="F82" s="23" t="s">
        <v>40</v>
      </c>
      <c r="G82" s="177">
        <v>717748</v>
      </c>
      <c r="H82" s="178"/>
      <c r="I82" s="187">
        <v>736956</v>
      </c>
      <c r="J82" s="188"/>
      <c r="K82" s="169">
        <v>735188</v>
      </c>
      <c r="L82" s="170"/>
      <c r="M82" s="169">
        <v>1016817</v>
      </c>
      <c r="N82" s="170"/>
      <c r="O82" s="169">
        <v>1030117</v>
      </c>
      <c r="P82" s="170"/>
      <c r="Q82" s="169">
        <v>1020968</v>
      </c>
      <c r="R82" s="170"/>
      <c r="S82" s="169">
        <v>2989104</v>
      </c>
      <c r="T82" s="170"/>
      <c r="U82" s="169">
        <v>1853607</v>
      </c>
      <c r="V82" s="170"/>
      <c r="W82" s="169">
        <v>2810369</v>
      </c>
      <c r="X82" s="170"/>
    </row>
    <row r="83" spans="2:24" ht="15" thickBot="1" x14ac:dyDescent="0.35">
      <c r="B83" s="20"/>
      <c r="C83" s="65" t="s">
        <v>41</v>
      </c>
      <c r="D83" s="66" t="s">
        <v>42</v>
      </c>
      <c r="F83" s="20"/>
      <c r="G83" s="30" t="s">
        <v>41</v>
      </c>
      <c r="H83" s="31" t="s">
        <v>42</v>
      </c>
      <c r="I83" s="30" t="s">
        <v>41</v>
      </c>
      <c r="J83" s="31" t="s">
        <v>42</v>
      </c>
      <c r="K83" s="30" t="s">
        <v>41</v>
      </c>
      <c r="L83" s="31" t="s">
        <v>42</v>
      </c>
      <c r="M83" s="30" t="s">
        <v>41</v>
      </c>
      <c r="N83" s="31" t="s">
        <v>42</v>
      </c>
      <c r="O83" s="30" t="s">
        <v>41</v>
      </c>
      <c r="P83" s="31" t="s">
        <v>42</v>
      </c>
      <c r="Q83" s="30" t="s">
        <v>41</v>
      </c>
      <c r="R83" s="31" t="s">
        <v>42</v>
      </c>
      <c r="S83" s="30" t="s">
        <v>41</v>
      </c>
      <c r="T83" s="31" t="s">
        <v>42</v>
      </c>
      <c r="U83" s="30" t="s">
        <v>41</v>
      </c>
      <c r="V83" s="31" t="s">
        <v>42</v>
      </c>
      <c r="W83" s="30" t="s">
        <v>41</v>
      </c>
      <c r="X83" s="31" t="s">
        <v>42</v>
      </c>
    </row>
    <row r="84" spans="2:24" x14ac:dyDescent="0.3">
      <c r="B84" s="11" t="s">
        <v>43</v>
      </c>
      <c r="C84" s="54">
        <v>1389375</v>
      </c>
      <c r="D84" s="55">
        <v>1425135</v>
      </c>
      <c r="F84" s="11" t="s">
        <v>43</v>
      </c>
      <c r="G84" s="54">
        <v>708916</v>
      </c>
      <c r="H84" s="55">
        <v>716049</v>
      </c>
      <c r="I84" s="42">
        <v>729984</v>
      </c>
      <c r="J84" s="34">
        <v>735719</v>
      </c>
      <c r="K84" s="54">
        <v>728077</v>
      </c>
      <c r="L84" s="55">
        <v>733911</v>
      </c>
      <c r="M84" s="42">
        <v>1009885</v>
      </c>
      <c r="N84" s="34">
        <v>1015722</v>
      </c>
      <c r="O84" s="54">
        <v>1024001</v>
      </c>
      <c r="P84" s="55">
        <v>1028948</v>
      </c>
      <c r="Q84" s="42">
        <v>1014845</v>
      </c>
      <c r="R84" s="34">
        <v>1019789</v>
      </c>
      <c r="S84" s="54">
        <v>2744522</v>
      </c>
      <c r="T84" s="55">
        <v>2875143</v>
      </c>
      <c r="U84" s="42">
        <v>1821175</v>
      </c>
      <c r="V84" s="34">
        <v>1842831</v>
      </c>
      <c r="W84" s="54">
        <v>2632207</v>
      </c>
      <c r="X84" s="55">
        <v>2731632</v>
      </c>
    </row>
    <row r="85" spans="2:24" x14ac:dyDescent="0.3">
      <c r="B85" s="12" t="s">
        <v>44</v>
      </c>
      <c r="C85" s="58">
        <v>59214</v>
      </c>
      <c r="D85" s="59">
        <v>814446</v>
      </c>
      <c r="F85" s="12" t="s">
        <v>44</v>
      </c>
      <c r="G85" s="58">
        <v>30213</v>
      </c>
      <c r="H85" s="59">
        <v>409213</v>
      </c>
      <c r="I85" s="43">
        <v>31111</v>
      </c>
      <c r="J85" s="35">
        <v>420454</v>
      </c>
      <c r="K85" s="58">
        <v>31030</v>
      </c>
      <c r="L85" s="59">
        <v>419421</v>
      </c>
      <c r="M85" s="43">
        <v>43040</v>
      </c>
      <c r="N85" s="35">
        <v>580471</v>
      </c>
      <c r="O85" s="58">
        <v>43642</v>
      </c>
      <c r="P85" s="59">
        <v>588030</v>
      </c>
      <c r="Q85" s="43">
        <v>43252</v>
      </c>
      <c r="R85" s="35">
        <v>582796</v>
      </c>
      <c r="S85" s="58">
        <v>116969</v>
      </c>
      <c r="T85" s="59">
        <v>1643106</v>
      </c>
      <c r="U85" s="43">
        <v>77617</v>
      </c>
      <c r="V85" s="35">
        <v>1053153</v>
      </c>
      <c r="W85" s="58">
        <v>112182</v>
      </c>
      <c r="X85" s="59">
        <v>1561092</v>
      </c>
    </row>
    <row r="86" spans="2:24" x14ac:dyDescent="0.3">
      <c r="B86" s="12" t="s">
        <v>45</v>
      </c>
      <c r="C86" s="58">
        <v>1330161</v>
      </c>
      <c r="D86" s="59">
        <v>610689</v>
      </c>
      <c r="F86" s="12" t="s">
        <v>45</v>
      </c>
      <c r="G86" s="58">
        <v>678703</v>
      </c>
      <c r="H86" s="59">
        <v>306837</v>
      </c>
      <c r="I86" s="43">
        <v>698873</v>
      </c>
      <c r="J86" s="35">
        <v>315266</v>
      </c>
      <c r="K86" s="58">
        <v>697047</v>
      </c>
      <c r="L86" s="59">
        <v>314491</v>
      </c>
      <c r="M86" s="43">
        <v>966845</v>
      </c>
      <c r="N86" s="35">
        <v>435250</v>
      </c>
      <c r="O86" s="58">
        <v>980359</v>
      </c>
      <c r="P86" s="59">
        <v>440918</v>
      </c>
      <c r="Q86" s="43">
        <v>971593</v>
      </c>
      <c r="R86" s="35">
        <v>436993</v>
      </c>
      <c r="S86" s="58">
        <v>2627554</v>
      </c>
      <c r="T86" s="59">
        <v>1232037</v>
      </c>
      <c r="U86" s="43">
        <v>1743558</v>
      </c>
      <c r="V86" s="35">
        <v>789678</v>
      </c>
      <c r="W86" s="58">
        <v>2520025</v>
      </c>
      <c r="X86" s="59">
        <v>1170541</v>
      </c>
    </row>
    <row r="87" spans="2:24" x14ac:dyDescent="0.3">
      <c r="B87" s="12" t="s">
        <v>46</v>
      </c>
      <c r="C87" s="58">
        <v>1330161</v>
      </c>
      <c r="D87" s="59">
        <v>610685</v>
      </c>
      <c r="F87" s="12" t="s">
        <v>46</v>
      </c>
      <c r="G87" s="58">
        <v>678702</v>
      </c>
      <c r="H87" s="59">
        <v>306833</v>
      </c>
      <c r="I87" s="43">
        <v>698873</v>
      </c>
      <c r="J87" s="35">
        <v>315262</v>
      </c>
      <c r="K87" s="58">
        <v>697047</v>
      </c>
      <c r="L87" s="59">
        <v>314487</v>
      </c>
      <c r="M87" s="43">
        <v>966845</v>
      </c>
      <c r="N87" s="35">
        <v>435246</v>
      </c>
      <c r="O87" s="58">
        <v>980359</v>
      </c>
      <c r="P87" s="59">
        <v>440914</v>
      </c>
      <c r="Q87" s="43">
        <v>971593</v>
      </c>
      <c r="R87" s="35">
        <v>436989</v>
      </c>
      <c r="S87" s="58">
        <v>2627553</v>
      </c>
      <c r="T87" s="59">
        <v>1232033</v>
      </c>
      <c r="U87" s="43">
        <v>1743558</v>
      </c>
      <c r="V87" s="35">
        <v>789674</v>
      </c>
      <c r="W87" s="58">
        <v>2520025</v>
      </c>
      <c r="X87" s="59">
        <v>1170537</v>
      </c>
    </row>
    <row r="88" spans="2:24" ht="15" thickBot="1" x14ac:dyDescent="0.35">
      <c r="B88" s="13" t="s">
        <v>47</v>
      </c>
      <c r="C88" s="56">
        <v>6650803</v>
      </c>
      <c r="D88" s="57">
        <v>152671</v>
      </c>
      <c r="F88" s="13" t="s">
        <v>47</v>
      </c>
      <c r="G88" s="56">
        <v>3393512</v>
      </c>
      <c r="H88" s="57">
        <v>76708</v>
      </c>
      <c r="I88" s="44">
        <v>3494363</v>
      </c>
      <c r="J88" s="36">
        <v>78815</v>
      </c>
      <c r="K88" s="56">
        <v>3485233</v>
      </c>
      <c r="L88" s="57">
        <v>78622</v>
      </c>
      <c r="M88" s="44">
        <v>4834223</v>
      </c>
      <c r="N88" s="36">
        <v>108812</v>
      </c>
      <c r="O88" s="56">
        <v>4901795</v>
      </c>
      <c r="P88" s="57">
        <v>110228</v>
      </c>
      <c r="Q88" s="44">
        <v>4857966</v>
      </c>
      <c r="R88" s="36">
        <v>109247</v>
      </c>
      <c r="S88" s="56">
        <v>13137767</v>
      </c>
      <c r="T88" s="57">
        <v>308008</v>
      </c>
      <c r="U88" s="44">
        <v>8717789</v>
      </c>
      <c r="V88" s="36">
        <v>197418</v>
      </c>
      <c r="W88" s="56">
        <v>12600124</v>
      </c>
      <c r="X88" s="57">
        <v>292634</v>
      </c>
    </row>
    <row r="89" spans="2:24" ht="15" thickBot="1" x14ac:dyDescent="0.35"/>
    <row r="90" spans="2:24" ht="16.2" thickBot="1" x14ac:dyDescent="0.4">
      <c r="B90" s="137" t="s">
        <v>37</v>
      </c>
      <c r="C90" s="140" t="s">
        <v>125</v>
      </c>
      <c r="D90" s="141"/>
      <c r="F90" s="15" t="s">
        <v>53</v>
      </c>
      <c r="G90" s="161" t="s">
        <v>33</v>
      </c>
      <c r="H90" s="162"/>
      <c r="I90" s="162"/>
      <c r="J90" s="162"/>
      <c r="K90" s="162"/>
      <c r="L90" s="163"/>
      <c r="M90" s="161" t="s">
        <v>34</v>
      </c>
      <c r="N90" s="162"/>
      <c r="O90" s="162"/>
      <c r="P90" s="162"/>
      <c r="Q90" s="162"/>
      <c r="R90" s="163"/>
      <c r="S90" s="164" t="s">
        <v>35</v>
      </c>
      <c r="T90" s="162"/>
      <c r="U90" s="162"/>
      <c r="V90" s="162"/>
      <c r="W90" s="162"/>
      <c r="X90" s="163"/>
    </row>
    <row r="91" spans="2:24" ht="16.2" thickBot="1" x14ac:dyDescent="0.4">
      <c r="B91" s="138"/>
      <c r="C91" s="142"/>
      <c r="D91" s="143"/>
      <c r="F91" s="14" t="s">
        <v>54</v>
      </c>
      <c r="G91" s="185" t="s">
        <v>33</v>
      </c>
      <c r="H91" s="186"/>
      <c r="I91" s="159" t="s">
        <v>34</v>
      </c>
      <c r="J91" s="160"/>
      <c r="K91" s="159" t="s">
        <v>35</v>
      </c>
      <c r="L91" s="160"/>
      <c r="M91" s="159" t="s">
        <v>33</v>
      </c>
      <c r="N91" s="160"/>
      <c r="O91" s="159" t="s">
        <v>34</v>
      </c>
      <c r="P91" s="160"/>
      <c r="Q91" s="159" t="s">
        <v>35</v>
      </c>
      <c r="R91" s="160"/>
      <c r="S91" s="159" t="s">
        <v>33</v>
      </c>
      <c r="T91" s="160"/>
      <c r="U91" s="159" t="s">
        <v>34</v>
      </c>
      <c r="V91" s="160"/>
      <c r="W91" s="159" t="s">
        <v>35</v>
      </c>
      <c r="X91" s="160"/>
    </row>
    <row r="92" spans="2:24" ht="15" thickBot="1" x14ac:dyDescent="0.35">
      <c r="B92" s="139"/>
      <c r="C92" s="144"/>
      <c r="D92" s="145"/>
      <c r="F92" s="15" t="s">
        <v>37</v>
      </c>
      <c r="G92" s="175" t="s">
        <v>126</v>
      </c>
      <c r="H92" s="176"/>
      <c r="I92" s="173" t="s">
        <v>127</v>
      </c>
      <c r="J92" s="174"/>
      <c r="K92" s="173" t="s">
        <v>128</v>
      </c>
      <c r="L92" s="174"/>
      <c r="M92" s="173" t="s">
        <v>129</v>
      </c>
      <c r="N92" s="174"/>
      <c r="O92" s="173" t="s">
        <v>130</v>
      </c>
      <c r="P92" s="174"/>
      <c r="Q92" s="173" t="s">
        <v>131</v>
      </c>
      <c r="R92" s="174"/>
      <c r="S92" s="173" t="s">
        <v>132</v>
      </c>
      <c r="T92" s="174"/>
      <c r="U92" s="173" t="s">
        <v>133</v>
      </c>
      <c r="V92" s="174"/>
      <c r="W92" s="173" t="s">
        <v>134</v>
      </c>
      <c r="X92" s="174"/>
    </row>
    <row r="93" spans="2:24" x14ac:dyDescent="0.3">
      <c r="B93" s="24" t="s">
        <v>39</v>
      </c>
      <c r="C93" s="127">
        <v>2280636</v>
      </c>
      <c r="D93" s="128"/>
      <c r="F93" s="25" t="s">
        <v>39</v>
      </c>
      <c r="G93" s="179">
        <v>1067230</v>
      </c>
      <c r="H93" s="180"/>
      <c r="I93" s="151">
        <v>1154479</v>
      </c>
      <c r="J93" s="152"/>
      <c r="K93" s="127">
        <v>1168363</v>
      </c>
      <c r="L93" s="128"/>
      <c r="M93" s="127">
        <v>1824992</v>
      </c>
      <c r="N93" s="128"/>
      <c r="O93" s="127">
        <v>1859439</v>
      </c>
      <c r="P93" s="128"/>
      <c r="Q93" s="127">
        <v>1915790</v>
      </c>
      <c r="R93" s="128"/>
      <c r="S93" s="127">
        <v>5541179</v>
      </c>
      <c r="T93" s="128"/>
      <c r="U93" s="127">
        <v>3252386</v>
      </c>
      <c r="V93" s="128"/>
      <c r="W93" s="127">
        <v>3064479</v>
      </c>
      <c r="X93" s="128"/>
    </row>
    <row r="94" spans="2:24" ht="15" thickBot="1" x14ac:dyDescent="0.35">
      <c r="B94" s="13" t="s">
        <v>40</v>
      </c>
      <c r="C94" s="171">
        <v>1566202</v>
      </c>
      <c r="D94" s="172"/>
      <c r="F94" s="23" t="s">
        <v>40</v>
      </c>
      <c r="G94" s="177">
        <v>766575</v>
      </c>
      <c r="H94" s="178"/>
      <c r="I94" s="187">
        <v>826600</v>
      </c>
      <c r="J94" s="188"/>
      <c r="K94" s="169">
        <v>835696</v>
      </c>
      <c r="L94" s="170"/>
      <c r="M94" s="169">
        <v>1284352</v>
      </c>
      <c r="N94" s="170"/>
      <c r="O94" s="169">
        <v>1306908</v>
      </c>
      <c r="P94" s="170"/>
      <c r="Q94" s="169">
        <v>1343849</v>
      </c>
      <c r="R94" s="170"/>
      <c r="S94" s="169">
        <v>3504605</v>
      </c>
      <c r="T94" s="170"/>
      <c r="U94" s="169">
        <v>2203127</v>
      </c>
      <c r="V94" s="170"/>
      <c r="W94" s="169">
        <v>2095342</v>
      </c>
      <c r="X94" s="170"/>
    </row>
    <row r="95" spans="2:24" ht="15" thickBot="1" x14ac:dyDescent="0.35">
      <c r="B95" s="20"/>
      <c r="C95" s="65" t="s">
        <v>41</v>
      </c>
      <c r="D95" s="66" t="s">
        <v>42</v>
      </c>
      <c r="F95" s="20"/>
      <c r="G95" s="30" t="s">
        <v>41</v>
      </c>
      <c r="H95" s="31" t="s">
        <v>42</v>
      </c>
      <c r="I95" s="30" t="s">
        <v>41</v>
      </c>
      <c r="J95" s="31" t="s">
        <v>42</v>
      </c>
      <c r="K95" s="30" t="s">
        <v>41</v>
      </c>
      <c r="L95" s="31" t="s">
        <v>42</v>
      </c>
      <c r="M95" s="30" t="s">
        <v>41</v>
      </c>
      <c r="N95" s="31" t="s">
        <v>42</v>
      </c>
      <c r="O95" s="30" t="s">
        <v>41</v>
      </c>
      <c r="P95" s="31" t="s">
        <v>42</v>
      </c>
      <c r="Q95" s="30" t="s">
        <v>41</v>
      </c>
      <c r="R95" s="31" t="s">
        <v>42</v>
      </c>
      <c r="S95" s="30" t="s">
        <v>41</v>
      </c>
      <c r="T95" s="31" t="s">
        <v>42</v>
      </c>
      <c r="U95" s="30" t="s">
        <v>41</v>
      </c>
      <c r="V95" s="31" t="s">
        <v>42</v>
      </c>
      <c r="W95" s="30" t="s">
        <v>41</v>
      </c>
      <c r="X95" s="31" t="s">
        <v>42</v>
      </c>
    </row>
    <row r="96" spans="2:24" x14ac:dyDescent="0.3">
      <c r="B96" s="11" t="s">
        <v>43</v>
      </c>
      <c r="C96" s="54">
        <v>1544647</v>
      </c>
      <c r="D96" s="55">
        <v>1560703</v>
      </c>
      <c r="F96" s="11" t="s">
        <v>43</v>
      </c>
      <c r="G96" s="54">
        <v>759710</v>
      </c>
      <c r="H96" s="55">
        <v>765363</v>
      </c>
      <c r="I96" s="42">
        <v>820689</v>
      </c>
      <c r="J96" s="34">
        <v>825379</v>
      </c>
      <c r="K96" s="54">
        <v>830442</v>
      </c>
      <c r="L96" s="55">
        <v>834646</v>
      </c>
      <c r="M96" s="42">
        <v>1278915</v>
      </c>
      <c r="N96" s="34">
        <v>1283409</v>
      </c>
      <c r="O96" s="54">
        <v>1302081</v>
      </c>
      <c r="P96" s="55">
        <v>1305874</v>
      </c>
      <c r="Q96" s="42">
        <v>1339430</v>
      </c>
      <c r="R96" s="34">
        <v>1342927</v>
      </c>
      <c r="S96" s="54">
        <v>3472334</v>
      </c>
      <c r="T96" s="55">
        <v>3491271</v>
      </c>
      <c r="U96" s="42">
        <v>2195710</v>
      </c>
      <c r="V96" s="34">
        <v>2201147</v>
      </c>
      <c r="W96" s="54">
        <v>2091677</v>
      </c>
      <c r="X96" s="55">
        <v>2094710</v>
      </c>
    </row>
    <row r="97" spans="2:24" x14ac:dyDescent="0.3">
      <c r="B97" s="12" t="s">
        <v>44</v>
      </c>
      <c r="C97" s="58">
        <v>65831</v>
      </c>
      <c r="D97" s="59">
        <v>891921</v>
      </c>
      <c r="F97" s="12" t="s">
        <v>44</v>
      </c>
      <c r="G97" s="58">
        <v>32378</v>
      </c>
      <c r="H97" s="59">
        <v>437395</v>
      </c>
      <c r="I97" s="43">
        <v>34977</v>
      </c>
      <c r="J97" s="35">
        <v>471693</v>
      </c>
      <c r="K97" s="58">
        <v>35393</v>
      </c>
      <c r="L97" s="59">
        <v>476989</v>
      </c>
      <c r="M97" s="43">
        <v>54506</v>
      </c>
      <c r="N97" s="35">
        <v>733451</v>
      </c>
      <c r="O97" s="58">
        <v>55493</v>
      </c>
      <c r="P97" s="59">
        <v>746290</v>
      </c>
      <c r="Q97" s="43">
        <v>57085</v>
      </c>
      <c r="R97" s="35">
        <v>767465</v>
      </c>
      <c r="S97" s="58">
        <v>147987</v>
      </c>
      <c r="T97" s="59">
        <v>1995215</v>
      </c>
      <c r="U97" s="43">
        <v>93579</v>
      </c>
      <c r="V97" s="35">
        <v>1257926</v>
      </c>
      <c r="W97" s="58">
        <v>89145</v>
      </c>
      <c r="X97" s="59">
        <v>1197099</v>
      </c>
    </row>
    <row r="98" spans="2:24" x14ac:dyDescent="0.3">
      <c r="B98" s="12" t="s">
        <v>45</v>
      </c>
      <c r="C98" s="58">
        <v>1478816</v>
      </c>
      <c r="D98" s="59">
        <v>668782</v>
      </c>
      <c r="F98" s="12" t="s">
        <v>45</v>
      </c>
      <c r="G98" s="58">
        <v>727332</v>
      </c>
      <c r="H98" s="59">
        <v>327968</v>
      </c>
      <c r="I98" s="43">
        <v>785712</v>
      </c>
      <c r="J98" s="35">
        <v>353686</v>
      </c>
      <c r="K98" s="58">
        <v>795049</v>
      </c>
      <c r="L98" s="59">
        <v>357657</v>
      </c>
      <c r="M98" s="43">
        <v>1224409</v>
      </c>
      <c r="N98" s="35">
        <v>549958</v>
      </c>
      <c r="O98" s="58">
        <v>1246588</v>
      </c>
      <c r="P98" s="59">
        <v>559584</v>
      </c>
      <c r="Q98" s="43">
        <v>1282345</v>
      </c>
      <c r="R98" s="35">
        <v>575462</v>
      </c>
      <c r="S98" s="58">
        <v>3324346</v>
      </c>
      <c r="T98" s="59">
        <v>1496056</v>
      </c>
      <c r="U98" s="43">
        <v>2102131</v>
      </c>
      <c r="V98" s="35">
        <v>943221</v>
      </c>
      <c r="W98" s="58">
        <v>2002532</v>
      </c>
      <c r="X98" s="59">
        <v>897611</v>
      </c>
    </row>
    <row r="99" spans="2:24" x14ac:dyDescent="0.3">
      <c r="B99" s="12" t="s">
        <v>46</v>
      </c>
      <c r="C99" s="58">
        <v>1478816</v>
      </c>
      <c r="D99" s="59">
        <v>668778</v>
      </c>
      <c r="F99" s="12" t="s">
        <v>46</v>
      </c>
      <c r="G99" s="58">
        <v>727331</v>
      </c>
      <c r="H99" s="59">
        <v>327964</v>
      </c>
      <c r="I99" s="43">
        <v>785711</v>
      </c>
      <c r="J99" s="35">
        <v>353682</v>
      </c>
      <c r="K99" s="58">
        <v>795049</v>
      </c>
      <c r="L99" s="59">
        <v>357653</v>
      </c>
      <c r="M99" s="43">
        <v>1224408</v>
      </c>
      <c r="N99" s="35">
        <v>549954</v>
      </c>
      <c r="O99" s="58">
        <v>1246587</v>
      </c>
      <c r="P99" s="59">
        <v>559580</v>
      </c>
      <c r="Q99" s="43">
        <v>1282344</v>
      </c>
      <c r="R99" s="35">
        <v>575458</v>
      </c>
      <c r="S99" s="58">
        <v>3324346</v>
      </c>
      <c r="T99" s="59">
        <v>1496052</v>
      </c>
      <c r="U99" s="43">
        <v>2102131</v>
      </c>
      <c r="V99" s="35">
        <v>943217</v>
      </c>
      <c r="W99" s="58">
        <v>2002532</v>
      </c>
      <c r="X99" s="59">
        <v>897607</v>
      </c>
    </row>
    <row r="100" spans="2:24" ht="15" thickBot="1" x14ac:dyDescent="0.35">
      <c r="B100" s="13" t="s">
        <v>47</v>
      </c>
      <c r="C100" s="56">
        <v>7394078</v>
      </c>
      <c r="D100" s="57">
        <v>167194</v>
      </c>
      <c r="F100" s="13" t="s">
        <v>47</v>
      </c>
      <c r="G100" s="56">
        <v>3636657</v>
      </c>
      <c r="H100" s="57">
        <v>81991</v>
      </c>
      <c r="I100" s="44">
        <v>3928557</v>
      </c>
      <c r="J100" s="36">
        <v>88420</v>
      </c>
      <c r="K100" s="56">
        <v>3975244</v>
      </c>
      <c r="L100" s="57">
        <v>89413</v>
      </c>
      <c r="M100" s="44">
        <v>6122042</v>
      </c>
      <c r="N100" s="36">
        <v>137488</v>
      </c>
      <c r="O100" s="56">
        <v>6232937</v>
      </c>
      <c r="P100" s="57">
        <v>139895</v>
      </c>
      <c r="Q100" s="44">
        <v>6411722</v>
      </c>
      <c r="R100" s="36">
        <v>143865</v>
      </c>
      <c r="S100" s="56">
        <v>16621731</v>
      </c>
      <c r="T100" s="57">
        <v>374013</v>
      </c>
      <c r="U100" s="44">
        <v>10510655</v>
      </c>
      <c r="V100" s="36">
        <v>235804</v>
      </c>
      <c r="W100" s="56">
        <v>10012659</v>
      </c>
      <c r="X100" s="57">
        <v>224402</v>
      </c>
    </row>
    <row r="101" spans="2:24" ht="15" thickBot="1" x14ac:dyDescent="0.35"/>
    <row r="102" spans="2:24" ht="16.2" thickBot="1" x14ac:dyDescent="0.4">
      <c r="B102" s="137" t="s">
        <v>37</v>
      </c>
      <c r="C102" s="140" t="s">
        <v>135</v>
      </c>
      <c r="D102" s="141"/>
      <c r="F102" s="15" t="s">
        <v>53</v>
      </c>
      <c r="G102" s="161" t="s">
        <v>33</v>
      </c>
      <c r="H102" s="162"/>
      <c r="I102" s="162"/>
      <c r="J102" s="162"/>
      <c r="K102" s="162"/>
      <c r="L102" s="163"/>
      <c r="M102" s="161" t="s">
        <v>34</v>
      </c>
      <c r="N102" s="162"/>
      <c r="O102" s="162"/>
      <c r="P102" s="162"/>
      <c r="Q102" s="162"/>
      <c r="R102" s="163"/>
      <c r="S102" s="164" t="s">
        <v>35</v>
      </c>
      <c r="T102" s="162"/>
      <c r="U102" s="162"/>
      <c r="V102" s="162"/>
      <c r="W102" s="162"/>
      <c r="X102" s="163"/>
    </row>
    <row r="103" spans="2:24" ht="16.2" thickBot="1" x14ac:dyDescent="0.4">
      <c r="B103" s="138"/>
      <c r="C103" s="142"/>
      <c r="D103" s="143"/>
      <c r="F103" s="14" t="s">
        <v>54</v>
      </c>
      <c r="G103" s="185" t="s">
        <v>33</v>
      </c>
      <c r="H103" s="186"/>
      <c r="I103" s="159" t="s">
        <v>34</v>
      </c>
      <c r="J103" s="160"/>
      <c r="K103" s="159" t="s">
        <v>35</v>
      </c>
      <c r="L103" s="160"/>
      <c r="M103" s="159" t="s">
        <v>33</v>
      </c>
      <c r="N103" s="160"/>
      <c r="O103" s="159" t="s">
        <v>34</v>
      </c>
      <c r="P103" s="160"/>
      <c r="Q103" s="159" t="s">
        <v>35</v>
      </c>
      <c r="R103" s="160"/>
      <c r="S103" s="159" t="s">
        <v>33</v>
      </c>
      <c r="T103" s="160"/>
      <c r="U103" s="159" t="s">
        <v>34</v>
      </c>
      <c r="V103" s="160"/>
      <c r="W103" s="159" t="s">
        <v>35</v>
      </c>
      <c r="X103" s="160"/>
    </row>
    <row r="104" spans="2:24" ht="15" thickBot="1" x14ac:dyDescent="0.35">
      <c r="B104" s="139"/>
      <c r="C104" s="144"/>
      <c r="D104" s="145"/>
      <c r="F104" s="15" t="s">
        <v>37</v>
      </c>
      <c r="G104" s="175" t="s">
        <v>136</v>
      </c>
      <c r="H104" s="176"/>
      <c r="I104" s="173" t="s">
        <v>137</v>
      </c>
      <c r="J104" s="174"/>
      <c r="K104" s="173" t="s">
        <v>138</v>
      </c>
      <c r="L104" s="174"/>
      <c r="M104" s="173" t="s">
        <v>139</v>
      </c>
      <c r="N104" s="174"/>
      <c r="O104" s="173" t="s">
        <v>140</v>
      </c>
      <c r="P104" s="174"/>
      <c r="Q104" s="173" t="s">
        <v>141</v>
      </c>
      <c r="R104" s="174"/>
      <c r="S104" s="173" t="s">
        <v>142</v>
      </c>
      <c r="T104" s="174"/>
      <c r="U104" s="173" t="s">
        <v>143</v>
      </c>
      <c r="V104" s="174"/>
      <c r="W104" s="173" t="s">
        <v>144</v>
      </c>
      <c r="X104" s="174"/>
    </row>
    <row r="105" spans="2:24" x14ac:dyDescent="0.3">
      <c r="B105" s="24" t="s">
        <v>39</v>
      </c>
      <c r="C105" s="167">
        <v>3204717</v>
      </c>
      <c r="D105" s="168"/>
      <c r="F105" s="25" t="s">
        <v>39</v>
      </c>
      <c r="G105" s="179">
        <v>1219168</v>
      </c>
      <c r="H105" s="180"/>
      <c r="I105" s="179" t="s">
        <v>146</v>
      </c>
      <c r="J105" s="180"/>
      <c r="K105" s="179" t="s">
        <v>146</v>
      </c>
      <c r="L105" s="180"/>
      <c r="M105" s="127">
        <v>2107055</v>
      </c>
      <c r="N105" s="128"/>
      <c r="O105" s="127">
        <v>2338386</v>
      </c>
      <c r="P105" s="128"/>
      <c r="Q105" s="179" t="s">
        <v>146</v>
      </c>
      <c r="R105" s="180"/>
      <c r="S105" s="179" t="s">
        <v>146</v>
      </c>
      <c r="T105" s="180"/>
      <c r="U105" s="179" t="s">
        <v>146</v>
      </c>
      <c r="V105" s="180"/>
      <c r="W105" s="179" t="s">
        <v>146</v>
      </c>
      <c r="X105" s="180"/>
    </row>
    <row r="106" spans="2:24" ht="15" thickBot="1" x14ac:dyDescent="0.35">
      <c r="B106" s="13" t="s">
        <v>40</v>
      </c>
      <c r="C106" s="169">
        <v>2085909</v>
      </c>
      <c r="D106" s="170"/>
      <c r="F106" s="23" t="s">
        <v>40</v>
      </c>
      <c r="G106" s="177">
        <v>867721</v>
      </c>
      <c r="H106" s="178"/>
      <c r="I106" s="177" t="s">
        <v>146</v>
      </c>
      <c r="J106" s="178"/>
      <c r="K106" s="177" t="s">
        <v>146</v>
      </c>
      <c r="L106" s="178"/>
      <c r="M106" s="169">
        <v>1469394</v>
      </c>
      <c r="N106" s="170"/>
      <c r="O106" s="169">
        <v>1607507</v>
      </c>
      <c r="P106" s="170"/>
      <c r="Q106" s="177" t="s">
        <v>146</v>
      </c>
      <c r="R106" s="178"/>
      <c r="S106" s="177" t="s">
        <v>146</v>
      </c>
      <c r="T106" s="178"/>
      <c r="U106" s="177" t="s">
        <v>146</v>
      </c>
      <c r="V106" s="178"/>
      <c r="W106" s="177" t="s">
        <v>146</v>
      </c>
      <c r="X106" s="178"/>
    </row>
    <row r="107" spans="2:24" ht="15" thickBot="1" x14ac:dyDescent="0.35">
      <c r="B107" s="20"/>
      <c r="C107" s="65" t="s">
        <v>41</v>
      </c>
      <c r="D107" s="66" t="s">
        <v>42</v>
      </c>
      <c r="F107" s="20"/>
      <c r="G107" s="30" t="s">
        <v>41</v>
      </c>
      <c r="H107" s="31" t="s">
        <v>42</v>
      </c>
      <c r="I107" s="32" t="s">
        <v>41</v>
      </c>
      <c r="J107" s="33" t="s">
        <v>42</v>
      </c>
      <c r="K107" s="32" t="s">
        <v>41</v>
      </c>
      <c r="L107" s="33" t="s">
        <v>42</v>
      </c>
      <c r="M107" s="30" t="s">
        <v>41</v>
      </c>
      <c r="N107" s="31" t="s">
        <v>42</v>
      </c>
      <c r="O107" s="30" t="s">
        <v>41</v>
      </c>
      <c r="P107" s="31" t="s">
        <v>42</v>
      </c>
      <c r="Q107" s="32" t="s">
        <v>41</v>
      </c>
      <c r="R107" s="33" t="s">
        <v>42</v>
      </c>
      <c r="S107" s="32" t="s">
        <v>41</v>
      </c>
      <c r="T107" s="33" t="s">
        <v>42</v>
      </c>
      <c r="U107" s="32" t="s">
        <v>41</v>
      </c>
      <c r="V107" s="33" t="s">
        <v>42</v>
      </c>
      <c r="W107" s="32" t="s">
        <v>41</v>
      </c>
      <c r="X107" s="33" t="s">
        <v>42</v>
      </c>
    </row>
    <row r="108" spans="2:24" x14ac:dyDescent="0.3">
      <c r="B108" s="11" t="s">
        <v>43</v>
      </c>
      <c r="C108" s="54">
        <v>2067267</v>
      </c>
      <c r="D108" s="55">
        <v>2077867</v>
      </c>
      <c r="F108" s="11" t="s">
        <v>43</v>
      </c>
      <c r="G108" s="54">
        <v>862960</v>
      </c>
      <c r="H108" s="55">
        <v>866774</v>
      </c>
      <c r="I108" s="54" t="s">
        <v>146</v>
      </c>
      <c r="J108" s="55" t="s">
        <v>146</v>
      </c>
      <c r="K108" s="54" t="s">
        <v>146</v>
      </c>
      <c r="L108" s="55" t="s">
        <v>146</v>
      </c>
      <c r="M108" s="42">
        <v>1465387</v>
      </c>
      <c r="N108" s="34">
        <v>1468599</v>
      </c>
      <c r="O108" s="54">
        <v>1605149</v>
      </c>
      <c r="P108" s="55">
        <v>1607083</v>
      </c>
      <c r="Q108" s="54" t="s">
        <v>146</v>
      </c>
      <c r="R108" s="55" t="s">
        <v>146</v>
      </c>
      <c r="S108" s="54" t="s">
        <v>146</v>
      </c>
      <c r="T108" s="55" t="s">
        <v>146</v>
      </c>
      <c r="U108" s="54" t="s">
        <v>146</v>
      </c>
      <c r="V108" s="55" t="s">
        <v>146</v>
      </c>
      <c r="W108" s="54" t="s">
        <v>146</v>
      </c>
      <c r="X108" s="55" t="s">
        <v>146</v>
      </c>
    </row>
    <row r="109" spans="2:24" x14ac:dyDescent="0.3">
      <c r="B109" s="12" t="s">
        <v>44</v>
      </c>
      <c r="C109" s="58">
        <v>88105</v>
      </c>
      <c r="D109" s="59">
        <v>1187474</v>
      </c>
      <c r="F109" s="12" t="s">
        <v>44</v>
      </c>
      <c r="G109" s="58">
        <v>36779</v>
      </c>
      <c r="H109" s="59">
        <v>495350</v>
      </c>
      <c r="I109" s="58" t="s">
        <v>146</v>
      </c>
      <c r="J109" s="59" t="s">
        <v>146</v>
      </c>
      <c r="K109" s="58" t="s">
        <v>146</v>
      </c>
      <c r="L109" s="59" t="s">
        <v>146</v>
      </c>
      <c r="M109" s="43">
        <v>62453</v>
      </c>
      <c r="N109" s="35">
        <v>839285</v>
      </c>
      <c r="O109" s="58">
        <v>68410</v>
      </c>
      <c r="P109" s="59">
        <v>918426</v>
      </c>
      <c r="Q109" s="58" t="s">
        <v>146</v>
      </c>
      <c r="R109" s="59" t="s">
        <v>146</v>
      </c>
      <c r="S109" s="58" t="s">
        <v>146</v>
      </c>
      <c r="T109" s="59" t="s">
        <v>146</v>
      </c>
      <c r="U109" s="58" t="s">
        <v>146</v>
      </c>
      <c r="V109" s="59" t="s">
        <v>146</v>
      </c>
      <c r="W109" s="58" t="s">
        <v>146</v>
      </c>
      <c r="X109" s="59" t="s">
        <v>146</v>
      </c>
    </row>
    <row r="110" spans="2:24" x14ac:dyDescent="0.3">
      <c r="B110" s="12" t="s">
        <v>45</v>
      </c>
      <c r="C110" s="58">
        <v>1979162</v>
      </c>
      <c r="D110" s="59">
        <v>890394</v>
      </c>
      <c r="F110" s="12" t="s">
        <v>45</v>
      </c>
      <c r="G110" s="58">
        <v>826182</v>
      </c>
      <c r="H110" s="59">
        <v>371424</v>
      </c>
      <c r="I110" s="58" t="s">
        <v>146</v>
      </c>
      <c r="J110" s="59" t="s">
        <v>146</v>
      </c>
      <c r="K110" s="58" t="s">
        <v>146</v>
      </c>
      <c r="L110" s="59" t="s">
        <v>146</v>
      </c>
      <c r="M110" s="43">
        <v>1402934</v>
      </c>
      <c r="N110" s="35">
        <v>629314</v>
      </c>
      <c r="O110" s="58">
        <v>1536739</v>
      </c>
      <c r="P110" s="59">
        <v>688656</v>
      </c>
      <c r="Q110" s="58" t="s">
        <v>146</v>
      </c>
      <c r="R110" s="59" t="s">
        <v>146</v>
      </c>
      <c r="S110" s="58" t="s">
        <v>146</v>
      </c>
      <c r="T110" s="59" t="s">
        <v>146</v>
      </c>
      <c r="U110" s="58" t="s">
        <v>146</v>
      </c>
      <c r="V110" s="59" t="s">
        <v>146</v>
      </c>
      <c r="W110" s="58" t="s">
        <v>146</v>
      </c>
      <c r="X110" s="59" t="s">
        <v>146</v>
      </c>
    </row>
    <row r="111" spans="2:24" x14ac:dyDescent="0.3">
      <c r="B111" s="12" t="s">
        <v>46</v>
      </c>
      <c r="C111" s="58">
        <v>1979162</v>
      </c>
      <c r="D111" s="59">
        <v>890390</v>
      </c>
      <c r="F111" s="12" t="s">
        <v>46</v>
      </c>
      <c r="G111" s="58">
        <v>826181</v>
      </c>
      <c r="H111" s="59">
        <v>371420</v>
      </c>
      <c r="I111" s="58" t="s">
        <v>146</v>
      </c>
      <c r="J111" s="59" t="s">
        <v>146</v>
      </c>
      <c r="K111" s="58" t="s">
        <v>146</v>
      </c>
      <c r="L111" s="59" t="s">
        <v>146</v>
      </c>
      <c r="M111" s="43">
        <v>1402934</v>
      </c>
      <c r="N111" s="35">
        <v>629310</v>
      </c>
      <c r="O111" s="58">
        <v>1536739</v>
      </c>
      <c r="P111" s="59">
        <v>688652</v>
      </c>
      <c r="Q111" s="58" t="s">
        <v>146</v>
      </c>
      <c r="R111" s="59" t="s">
        <v>146</v>
      </c>
      <c r="S111" s="58" t="s">
        <v>146</v>
      </c>
      <c r="T111" s="59" t="s">
        <v>146</v>
      </c>
      <c r="U111" s="58" t="s">
        <v>146</v>
      </c>
      <c r="V111" s="59" t="s">
        <v>146</v>
      </c>
      <c r="W111" s="58" t="s">
        <v>146</v>
      </c>
      <c r="X111" s="59" t="s">
        <v>146</v>
      </c>
    </row>
    <row r="112" spans="2:24" ht="15" thickBot="1" x14ac:dyDescent="0.35">
      <c r="B112" s="13" t="s">
        <v>47</v>
      </c>
      <c r="C112" s="56">
        <v>9895810</v>
      </c>
      <c r="D112" s="57">
        <v>222597</v>
      </c>
      <c r="F112" s="13" t="s">
        <v>47</v>
      </c>
      <c r="G112" s="56">
        <v>4130907</v>
      </c>
      <c r="H112" s="57">
        <v>92855</v>
      </c>
      <c r="I112" s="56" t="s">
        <v>146</v>
      </c>
      <c r="J112" s="57" t="s">
        <v>146</v>
      </c>
      <c r="K112" s="56" t="s">
        <v>146</v>
      </c>
      <c r="L112" s="57" t="s">
        <v>146</v>
      </c>
      <c r="M112" s="44">
        <v>7014668</v>
      </c>
      <c r="N112" s="36">
        <v>157328</v>
      </c>
      <c r="O112" s="56">
        <v>7683693</v>
      </c>
      <c r="P112" s="57">
        <v>172163</v>
      </c>
      <c r="Q112" s="56" t="s">
        <v>146</v>
      </c>
      <c r="R112" s="57" t="s">
        <v>146</v>
      </c>
      <c r="S112" s="56" t="s">
        <v>146</v>
      </c>
      <c r="T112" s="57" t="s">
        <v>146</v>
      </c>
      <c r="U112" s="56" t="s">
        <v>146</v>
      </c>
      <c r="V112" s="57" t="s">
        <v>146</v>
      </c>
      <c r="W112" s="56" t="s">
        <v>146</v>
      </c>
      <c r="X112" s="57" t="s">
        <v>146</v>
      </c>
    </row>
  </sheetData>
  <sheetProtection algorithmName="SHA-512" hashValue="AOZhChQxf/wsFcebJ4BMj1gOit4PX3vWRP0GAVwzahL9t7MfNGDqF2Oe5YKvf2NQRZywC6Y7Oymdy8rOZYNoXw==" saltValue="cgdku7WUeA+78MMs5J4PFw==" spinCount="100000" sheet="1" objects="1" scenarios="1"/>
  <mergeCells count="390">
    <mergeCell ref="C1:X1"/>
    <mergeCell ref="C2:X2"/>
    <mergeCell ref="C3:X3"/>
    <mergeCell ref="G6:L6"/>
    <mergeCell ref="M6:R6"/>
    <mergeCell ref="S6:X6"/>
    <mergeCell ref="G7:H7"/>
    <mergeCell ref="I7:J7"/>
    <mergeCell ref="K7:L7"/>
    <mergeCell ref="M7:N7"/>
    <mergeCell ref="O7:P7"/>
    <mergeCell ref="Q7:R7"/>
    <mergeCell ref="S7:T7"/>
    <mergeCell ref="W8:X8"/>
    <mergeCell ref="U7:V7"/>
    <mergeCell ref="W7:X7"/>
    <mergeCell ref="G8:H8"/>
    <mergeCell ref="I8:J8"/>
    <mergeCell ref="K8:L8"/>
    <mergeCell ref="M8:N8"/>
    <mergeCell ref="O8:P8"/>
    <mergeCell ref="Q8:R8"/>
    <mergeCell ref="S8:T8"/>
    <mergeCell ref="U8:V8"/>
    <mergeCell ref="S9:T9"/>
    <mergeCell ref="U9:V9"/>
    <mergeCell ref="W9:X9"/>
    <mergeCell ref="G10:H10"/>
    <mergeCell ref="I10:J10"/>
    <mergeCell ref="K10:L10"/>
    <mergeCell ref="M10:N10"/>
    <mergeCell ref="O10:P10"/>
    <mergeCell ref="Q10:R10"/>
    <mergeCell ref="S10:T10"/>
    <mergeCell ref="G9:H9"/>
    <mergeCell ref="I9:J9"/>
    <mergeCell ref="K9:L9"/>
    <mergeCell ref="M9:N9"/>
    <mergeCell ref="O9:P9"/>
    <mergeCell ref="Q9:R9"/>
    <mergeCell ref="U10:V10"/>
    <mergeCell ref="W10:X10"/>
    <mergeCell ref="G18:L18"/>
    <mergeCell ref="M18:R18"/>
    <mergeCell ref="S18:X18"/>
    <mergeCell ref="G19:H19"/>
    <mergeCell ref="I19:J19"/>
    <mergeCell ref="K19:L19"/>
    <mergeCell ref="M19:N19"/>
    <mergeCell ref="O19:P19"/>
    <mergeCell ref="S20:T20"/>
    <mergeCell ref="U20:V20"/>
    <mergeCell ref="W20:X20"/>
    <mergeCell ref="Q19:R19"/>
    <mergeCell ref="S19:T19"/>
    <mergeCell ref="U19:V19"/>
    <mergeCell ref="W19:X19"/>
    <mergeCell ref="G20:H20"/>
    <mergeCell ref="I20:J20"/>
    <mergeCell ref="K20:L20"/>
    <mergeCell ref="M20:N20"/>
    <mergeCell ref="O20:P20"/>
    <mergeCell ref="Q20:R20"/>
    <mergeCell ref="W21:X21"/>
    <mergeCell ref="G22:H22"/>
    <mergeCell ref="I22:J22"/>
    <mergeCell ref="K22:L22"/>
    <mergeCell ref="M22:N22"/>
    <mergeCell ref="O22:P22"/>
    <mergeCell ref="Q22:R22"/>
    <mergeCell ref="S22:T22"/>
    <mergeCell ref="U22:V22"/>
    <mergeCell ref="W22:X22"/>
    <mergeCell ref="G21:H21"/>
    <mergeCell ref="I21:J21"/>
    <mergeCell ref="K21:L21"/>
    <mergeCell ref="M21:N21"/>
    <mergeCell ref="O21:P21"/>
    <mergeCell ref="Q21:R21"/>
    <mergeCell ref="S21:T21"/>
    <mergeCell ref="U21:V21"/>
    <mergeCell ref="G30:L30"/>
    <mergeCell ref="M30:R30"/>
    <mergeCell ref="S30:X30"/>
    <mergeCell ref="G31:H31"/>
    <mergeCell ref="I31:J31"/>
    <mergeCell ref="K31:L31"/>
    <mergeCell ref="M31:N31"/>
    <mergeCell ref="O31:P31"/>
    <mergeCell ref="Q31:R31"/>
    <mergeCell ref="S31:T31"/>
    <mergeCell ref="W32:X32"/>
    <mergeCell ref="U31:V31"/>
    <mergeCell ref="W31:X31"/>
    <mergeCell ref="G32:H32"/>
    <mergeCell ref="I32:J32"/>
    <mergeCell ref="K32:L32"/>
    <mergeCell ref="M32:N32"/>
    <mergeCell ref="O32:P32"/>
    <mergeCell ref="Q32:R32"/>
    <mergeCell ref="S32:T32"/>
    <mergeCell ref="U32:V32"/>
    <mergeCell ref="S33:T33"/>
    <mergeCell ref="U33:V33"/>
    <mergeCell ref="W33:X33"/>
    <mergeCell ref="G34:H34"/>
    <mergeCell ref="I34:J34"/>
    <mergeCell ref="K34:L34"/>
    <mergeCell ref="M34:N34"/>
    <mergeCell ref="O34:P34"/>
    <mergeCell ref="Q34:R34"/>
    <mergeCell ref="S34:T34"/>
    <mergeCell ref="G33:H33"/>
    <mergeCell ref="I33:J33"/>
    <mergeCell ref="K33:L33"/>
    <mergeCell ref="M33:N33"/>
    <mergeCell ref="O33:P33"/>
    <mergeCell ref="Q33:R33"/>
    <mergeCell ref="U34:V34"/>
    <mergeCell ref="W34:X34"/>
    <mergeCell ref="G42:L42"/>
    <mergeCell ref="M42:R42"/>
    <mergeCell ref="S42:X42"/>
    <mergeCell ref="G43:H43"/>
    <mergeCell ref="I43:J43"/>
    <mergeCell ref="K43:L43"/>
    <mergeCell ref="M43:N43"/>
    <mergeCell ref="O43:P43"/>
    <mergeCell ref="S44:T44"/>
    <mergeCell ref="U44:V44"/>
    <mergeCell ref="W44:X44"/>
    <mergeCell ref="Q43:R43"/>
    <mergeCell ref="S43:T43"/>
    <mergeCell ref="U43:V43"/>
    <mergeCell ref="W43:X43"/>
    <mergeCell ref="G44:H44"/>
    <mergeCell ref="I44:J44"/>
    <mergeCell ref="K44:L44"/>
    <mergeCell ref="M44:N44"/>
    <mergeCell ref="O44:P44"/>
    <mergeCell ref="Q44:R44"/>
    <mergeCell ref="W45:X45"/>
    <mergeCell ref="G46:H46"/>
    <mergeCell ref="I46:J46"/>
    <mergeCell ref="K46:L46"/>
    <mergeCell ref="M46:N46"/>
    <mergeCell ref="O46:P46"/>
    <mergeCell ref="Q46:R46"/>
    <mergeCell ref="S46:T46"/>
    <mergeCell ref="U46:V46"/>
    <mergeCell ref="W46:X46"/>
    <mergeCell ref="G45:H45"/>
    <mergeCell ref="I45:J45"/>
    <mergeCell ref="K45:L45"/>
    <mergeCell ref="M45:N45"/>
    <mergeCell ref="O45:P45"/>
    <mergeCell ref="Q45:R45"/>
    <mergeCell ref="S45:T45"/>
    <mergeCell ref="U45:V45"/>
    <mergeCell ref="G54:L54"/>
    <mergeCell ref="M54:R54"/>
    <mergeCell ref="S54:X54"/>
    <mergeCell ref="G55:H55"/>
    <mergeCell ref="I55:J55"/>
    <mergeCell ref="K55:L55"/>
    <mergeCell ref="M55:N55"/>
    <mergeCell ref="O55:P55"/>
    <mergeCell ref="Q55:R55"/>
    <mergeCell ref="S55:T55"/>
    <mergeCell ref="W56:X56"/>
    <mergeCell ref="U55:V55"/>
    <mergeCell ref="W55:X55"/>
    <mergeCell ref="G56:H56"/>
    <mergeCell ref="I56:J56"/>
    <mergeCell ref="K56:L56"/>
    <mergeCell ref="M56:N56"/>
    <mergeCell ref="O56:P56"/>
    <mergeCell ref="Q56:R56"/>
    <mergeCell ref="S56:T56"/>
    <mergeCell ref="U56:V56"/>
    <mergeCell ref="S57:T57"/>
    <mergeCell ref="U57:V57"/>
    <mergeCell ref="W57:X57"/>
    <mergeCell ref="G58:H58"/>
    <mergeCell ref="I58:J58"/>
    <mergeCell ref="K58:L58"/>
    <mergeCell ref="M58:N58"/>
    <mergeCell ref="O58:P58"/>
    <mergeCell ref="Q58:R58"/>
    <mergeCell ref="S58:T58"/>
    <mergeCell ref="G57:H57"/>
    <mergeCell ref="I57:J57"/>
    <mergeCell ref="K57:L57"/>
    <mergeCell ref="M57:N57"/>
    <mergeCell ref="O57:P57"/>
    <mergeCell ref="Q57:R57"/>
    <mergeCell ref="U58:V58"/>
    <mergeCell ref="W58:X58"/>
    <mergeCell ref="G66:L66"/>
    <mergeCell ref="M66:R66"/>
    <mergeCell ref="S66:X66"/>
    <mergeCell ref="G67:H67"/>
    <mergeCell ref="I67:J67"/>
    <mergeCell ref="K67:L67"/>
    <mergeCell ref="M67:N67"/>
    <mergeCell ref="O67:P67"/>
    <mergeCell ref="S68:T68"/>
    <mergeCell ref="U68:V68"/>
    <mergeCell ref="W68:X68"/>
    <mergeCell ref="Q67:R67"/>
    <mergeCell ref="S67:T67"/>
    <mergeCell ref="U67:V67"/>
    <mergeCell ref="W67:X67"/>
    <mergeCell ref="G68:H68"/>
    <mergeCell ref="I68:J68"/>
    <mergeCell ref="K68:L68"/>
    <mergeCell ref="M68:N68"/>
    <mergeCell ref="O68:P68"/>
    <mergeCell ref="Q68:R68"/>
    <mergeCell ref="W69:X69"/>
    <mergeCell ref="G70:H70"/>
    <mergeCell ref="I70:J70"/>
    <mergeCell ref="K70:L70"/>
    <mergeCell ref="M70:N70"/>
    <mergeCell ref="O70:P70"/>
    <mergeCell ref="Q70:R70"/>
    <mergeCell ref="S70:T70"/>
    <mergeCell ref="U70:V70"/>
    <mergeCell ref="W70:X70"/>
    <mergeCell ref="G69:H69"/>
    <mergeCell ref="I69:J69"/>
    <mergeCell ref="K69:L69"/>
    <mergeCell ref="M69:N69"/>
    <mergeCell ref="O69:P69"/>
    <mergeCell ref="Q69:R69"/>
    <mergeCell ref="S69:T69"/>
    <mergeCell ref="U69:V69"/>
    <mergeCell ref="G78:L78"/>
    <mergeCell ref="M78:R78"/>
    <mergeCell ref="S78:X78"/>
    <mergeCell ref="G79:H79"/>
    <mergeCell ref="I79:J79"/>
    <mergeCell ref="K79:L79"/>
    <mergeCell ref="M79:N79"/>
    <mergeCell ref="O79:P79"/>
    <mergeCell ref="Q79:R79"/>
    <mergeCell ref="S79:T79"/>
    <mergeCell ref="W80:X80"/>
    <mergeCell ref="U79:V79"/>
    <mergeCell ref="W79:X79"/>
    <mergeCell ref="G80:H80"/>
    <mergeCell ref="I80:J80"/>
    <mergeCell ref="K80:L80"/>
    <mergeCell ref="M80:N80"/>
    <mergeCell ref="O80:P80"/>
    <mergeCell ref="Q80:R80"/>
    <mergeCell ref="S80:T80"/>
    <mergeCell ref="U80:V80"/>
    <mergeCell ref="S81:T81"/>
    <mergeCell ref="U81:V81"/>
    <mergeCell ref="W81:X81"/>
    <mergeCell ref="G82:H82"/>
    <mergeCell ref="I82:J82"/>
    <mergeCell ref="K82:L82"/>
    <mergeCell ref="M82:N82"/>
    <mergeCell ref="O82:P82"/>
    <mergeCell ref="Q82:R82"/>
    <mergeCell ref="S82:T82"/>
    <mergeCell ref="G81:H81"/>
    <mergeCell ref="I81:J81"/>
    <mergeCell ref="K81:L81"/>
    <mergeCell ref="M81:N81"/>
    <mergeCell ref="O81:P81"/>
    <mergeCell ref="Q81:R81"/>
    <mergeCell ref="U82:V82"/>
    <mergeCell ref="W82:X82"/>
    <mergeCell ref="G90:L90"/>
    <mergeCell ref="M90:R90"/>
    <mergeCell ref="S90:X90"/>
    <mergeCell ref="G91:H91"/>
    <mergeCell ref="I91:J91"/>
    <mergeCell ref="K91:L91"/>
    <mergeCell ref="M91:N91"/>
    <mergeCell ref="O91:P91"/>
    <mergeCell ref="S92:T92"/>
    <mergeCell ref="U92:V92"/>
    <mergeCell ref="W92:X92"/>
    <mergeCell ref="Q91:R91"/>
    <mergeCell ref="S91:T91"/>
    <mergeCell ref="U91:V91"/>
    <mergeCell ref="W91:X91"/>
    <mergeCell ref="G92:H92"/>
    <mergeCell ref="I92:J92"/>
    <mergeCell ref="K92:L92"/>
    <mergeCell ref="M92:N92"/>
    <mergeCell ref="O92:P92"/>
    <mergeCell ref="Q92:R92"/>
    <mergeCell ref="W93:X93"/>
    <mergeCell ref="G94:H94"/>
    <mergeCell ref="I94:J94"/>
    <mergeCell ref="K94:L94"/>
    <mergeCell ref="M94:N94"/>
    <mergeCell ref="O94:P94"/>
    <mergeCell ref="Q94:R94"/>
    <mergeCell ref="S94:T94"/>
    <mergeCell ref="U94:V94"/>
    <mergeCell ref="W94:X94"/>
    <mergeCell ref="G93:H93"/>
    <mergeCell ref="I93:J93"/>
    <mergeCell ref="K93:L93"/>
    <mergeCell ref="M93:N93"/>
    <mergeCell ref="O93:P93"/>
    <mergeCell ref="Q93:R93"/>
    <mergeCell ref="S93:T93"/>
    <mergeCell ref="U93:V93"/>
    <mergeCell ref="U104:V104"/>
    <mergeCell ref="B6:B8"/>
    <mergeCell ref="C6:D8"/>
    <mergeCell ref="C9:D9"/>
    <mergeCell ref="C10:D10"/>
    <mergeCell ref="C57:D57"/>
    <mergeCell ref="B102:B104"/>
    <mergeCell ref="C102:D104"/>
    <mergeCell ref="B90:B92"/>
    <mergeCell ref="C90:D92"/>
    <mergeCell ref="C93:D93"/>
    <mergeCell ref="C81:D81"/>
    <mergeCell ref="G102:L102"/>
    <mergeCell ref="M102:R102"/>
    <mergeCell ref="S102:X102"/>
    <mergeCell ref="G103:H103"/>
    <mergeCell ref="I103:J103"/>
    <mergeCell ref="K103:L103"/>
    <mergeCell ref="M103:N103"/>
    <mergeCell ref="O103:P103"/>
    <mergeCell ref="Q103:R103"/>
    <mergeCell ref="S103:T103"/>
    <mergeCell ref="U103:V103"/>
    <mergeCell ref="W103:X103"/>
    <mergeCell ref="U106:V106"/>
    <mergeCell ref="W106:X106"/>
    <mergeCell ref="S105:T105"/>
    <mergeCell ref="U105:V105"/>
    <mergeCell ref="W105:X105"/>
    <mergeCell ref="G106:H106"/>
    <mergeCell ref="I106:J106"/>
    <mergeCell ref="K106:L106"/>
    <mergeCell ref="M106:N106"/>
    <mergeCell ref="O106:P106"/>
    <mergeCell ref="Q106:R106"/>
    <mergeCell ref="S106:T106"/>
    <mergeCell ref="G105:H105"/>
    <mergeCell ref="I105:J105"/>
    <mergeCell ref="K105:L105"/>
    <mergeCell ref="M105:N105"/>
    <mergeCell ref="O105:P105"/>
    <mergeCell ref="Q105:R105"/>
    <mergeCell ref="W104:X104"/>
    <mergeCell ref="B42:B44"/>
    <mergeCell ref="C42:D44"/>
    <mergeCell ref="C22:D22"/>
    <mergeCell ref="B30:B32"/>
    <mergeCell ref="C30:D32"/>
    <mergeCell ref="B18:B20"/>
    <mergeCell ref="C18:D20"/>
    <mergeCell ref="C21:D21"/>
    <mergeCell ref="B78:B80"/>
    <mergeCell ref="C78:D80"/>
    <mergeCell ref="C58:D58"/>
    <mergeCell ref="B66:B68"/>
    <mergeCell ref="C66:D68"/>
    <mergeCell ref="B54:B56"/>
    <mergeCell ref="C54:D56"/>
    <mergeCell ref="C82:D82"/>
    <mergeCell ref="G104:H104"/>
    <mergeCell ref="I104:J104"/>
    <mergeCell ref="K104:L104"/>
    <mergeCell ref="M104:N104"/>
    <mergeCell ref="O104:P104"/>
    <mergeCell ref="Q104:R104"/>
    <mergeCell ref="S104:T104"/>
    <mergeCell ref="C105:D105"/>
    <mergeCell ref="C106:D106"/>
    <mergeCell ref="C94:D94"/>
    <mergeCell ref="C69:D69"/>
    <mergeCell ref="C70:D70"/>
    <mergeCell ref="C45:D45"/>
    <mergeCell ref="C46:D46"/>
    <mergeCell ref="C33:D33"/>
    <mergeCell ref="C34:D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B3CBE-40FB-4202-A392-3E112E2B1FB3}">
  <dimension ref="B1:T59"/>
  <sheetViews>
    <sheetView workbookViewId="0">
      <selection activeCell="C31" sqref="C31"/>
    </sheetView>
  </sheetViews>
  <sheetFormatPr defaultColWidth="9.109375" defaultRowHeight="14.4" x14ac:dyDescent="0.3"/>
  <cols>
    <col min="1" max="1" width="9.109375" style="1"/>
    <col min="2" max="2" width="25.5546875" style="10" bestFit="1" customWidth="1"/>
    <col min="3" max="15" width="10.6640625" style="1" customWidth="1"/>
    <col min="16" max="16" width="11.88671875" style="1" bestFit="1" customWidth="1"/>
    <col min="17" max="17" width="10.6640625" style="1" customWidth="1"/>
    <col min="18" max="18" width="12.88671875" style="1" bestFit="1" customWidth="1"/>
    <col min="19" max="19" width="11.88671875" style="1" bestFit="1" customWidth="1"/>
    <col min="20" max="20" width="12.88671875" style="1" bestFit="1" customWidth="1"/>
    <col min="21" max="16384" width="9.109375" style="1"/>
  </cols>
  <sheetData>
    <row r="1" spans="2:20" x14ac:dyDescent="0.3">
      <c r="B1" s="37" t="s">
        <v>26</v>
      </c>
      <c r="C1" s="165" t="s">
        <v>147</v>
      </c>
      <c r="D1" s="165"/>
      <c r="E1" s="165"/>
      <c r="F1" s="165"/>
      <c r="G1" s="165"/>
      <c r="H1" s="165"/>
      <c r="I1" s="165"/>
      <c r="J1" s="165"/>
      <c r="K1" s="165"/>
      <c r="L1" s="165"/>
      <c r="M1" s="165"/>
      <c r="N1" s="165"/>
      <c r="O1" s="165"/>
      <c r="P1" s="165"/>
      <c r="Q1" s="165"/>
      <c r="R1" s="165"/>
      <c r="S1" s="165"/>
      <c r="T1" s="165"/>
    </row>
    <row r="2" spans="2:20" x14ac:dyDescent="0.3">
      <c r="B2" s="37" t="s">
        <v>28</v>
      </c>
      <c r="C2" s="165" t="s">
        <v>29</v>
      </c>
      <c r="D2" s="165"/>
      <c r="E2" s="165"/>
      <c r="F2" s="165"/>
      <c r="G2" s="165"/>
      <c r="H2" s="165"/>
      <c r="I2" s="165"/>
      <c r="J2" s="165"/>
      <c r="K2" s="165"/>
      <c r="L2" s="165"/>
      <c r="M2" s="165"/>
      <c r="N2" s="165"/>
      <c r="O2" s="165"/>
      <c r="P2" s="165"/>
      <c r="Q2" s="165"/>
      <c r="R2" s="165"/>
      <c r="S2" s="165"/>
      <c r="T2" s="165"/>
    </row>
    <row r="3" spans="2:20" ht="30" customHeight="1" x14ac:dyDescent="0.3">
      <c r="B3" s="38" t="s">
        <v>30</v>
      </c>
      <c r="C3" s="189" t="s">
        <v>148</v>
      </c>
      <c r="D3" s="189"/>
      <c r="E3" s="189"/>
      <c r="F3" s="189"/>
      <c r="G3" s="189"/>
      <c r="H3" s="189"/>
      <c r="I3" s="189"/>
      <c r="J3" s="189"/>
      <c r="K3" s="189"/>
      <c r="L3" s="189"/>
      <c r="M3" s="189"/>
      <c r="N3" s="189"/>
      <c r="O3" s="189"/>
      <c r="P3" s="189"/>
      <c r="Q3" s="189"/>
      <c r="R3" s="189"/>
      <c r="S3" s="189"/>
      <c r="T3" s="189"/>
    </row>
    <row r="4" spans="2:20" ht="15.75" customHeight="1" x14ac:dyDescent="0.45">
      <c r="B4" s="64"/>
      <c r="C4" s="64"/>
      <c r="D4" s="64"/>
      <c r="E4" s="64"/>
      <c r="F4" s="64"/>
      <c r="G4" s="64"/>
      <c r="H4" s="64"/>
      <c r="I4" s="64"/>
      <c r="J4" s="64"/>
      <c r="K4" s="64"/>
      <c r="L4" s="64"/>
      <c r="M4" s="64"/>
      <c r="N4" s="64"/>
      <c r="O4" s="64"/>
      <c r="P4" s="64"/>
      <c r="Q4" s="64"/>
      <c r="R4" s="64"/>
      <c r="S4" s="64"/>
      <c r="T4" s="64"/>
    </row>
    <row r="5" spans="2:20" ht="21" thickBot="1" x14ac:dyDescent="0.5">
      <c r="B5" s="26" t="s">
        <v>149</v>
      </c>
      <c r="C5" s="26"/>
      <c r="D5" s="26"/>
      <c r="E5" s="26"/>
      <c r="F5" s="26"/>
      <c r="G5" s="26"/>
      <c r="H5" s="26"/>
      <c r="I5" s="26"/>
      <c r="J5" s="26"/>
      <c r="K5" s="53"/>
      <c r="L5" s="53"/>
      <c r="M5" s="53"/>
      <c r="N5" s="53"/>
      <c r="O5" s="53"/>
      <c r="P5" s="53"/>
      <c r="Q5" s="53"/>
      <c r="R5" s="53"/>
      <c r="S5" s="53"/>
      <c r="T5" s="53"/>
    </row>
    <row r="6" spans="2:20" ht="16.2" thickBot="1" x14ac:dyDescent="0.4">
      <c r="B6" s="15" t="s">
        <v>53</v>
      </c>
      <c r="C6" s="161" t="s">
        <v>33</v>
      </c>
      <c r="D6" s="162"/>
      <c r="E6" s="162"/>
      <c r="F6" s="162"/>
      <c r="G6" s="162"/>
      <c r="H6" s="163"/>
      <c r="I6" s="161" t="s">
        <v>34</v>
      </c>
      <c r="J6" s="162"/>
      <c r="K6" s="162"/>
      <c r="L6" s="162"/>
      <c r="M6" s="162"/>
      <c r="N6" s="163"/>
      <c r="O6" s="164" t="s">
        <v>35</v>
      </c>
      <c r="P6" s="162"/>
      <c r="Q6" s="162"/>
      <c r="R6" s="162"/>
      <c r="S6" s="162"/>
      <c r="T6" s="163"/>
    </row>
    <row r="7" spans="2:20" ht="16.2" thickBot="1" x14ac:dyDescent="0.4">
      <c r="B7" s="14" t="s">
        <v>54</v>
      </c>
      <c r="C7" s="159" t="s">
        <v>33</v>
      </c>
      <c r="D7" s="160"/>
      <c r="E7" s="159" t="s">
        <v>34</v>
      </c>
      <c r="F7" s="160"/>
      <c r="G7" s="159" t="s">
        <v>35</v>
      </c>
      <c r="H7" s="160"/>
      <c r="I7" s="159" t="s">
        <v>33</v>
      </c>
      <c r="J7" s="160"/>
      <c r="K7" s="159" t="s">
        <v>34</v>
      </c>
      <c r="L7" s="160"/>
      <c r="M7" s="159" t="s">
        <v>35</v>
      </c>
      <c r="N7" s="160"/>
      <c r="O7" s="159" t="s">
        <v>33</v>
      </c>
      <c r="P7" s="160"/>
      <c r="Q7" s="159" t="s">
        <v>34</v>
      </c>
      <c r="R7" s="160"/>
      <c r="S7" s="159" t="s">
        <v>35</v>
      </c>
      <c r="T7" s="160"/>
    </row>
    <row r="8" spans="2:20" ht="15" thickBot="1" x14ac:dyDescent="0.35">
      <c r="B8" s="15" t="s">
        <v>37</v>
      </c>
      <c r="C8" s="190">
        <v>1</v>
      </c>
      <c r="D8" s="191"/>
      <c r="E8" s="190">
        <v>2</v>
      </c>
      <c r="F8" s="191"/>
      <c r="G8" s="190">
        <v>3</v>
      </c>
      <c r="H8" s="191"/>
      <c r="I8" s="190">
        <v>4</v>
      </c>
      <c r="J8" s="191"/>
      <c r="K8" s="190">
        <v>5</v>
      </c>
      <c r="L8" s="191"/>
      <c r="M8" s="190">
        <v>6</v>
      </c>
      <c r="N8" s="191"/>
      <c r="O8" s="190">
        <v>7</v>
      </c>
      <c r="P8" s="191"/>
      <c r="Q8" s="190">
        <v>8</v>
      </c>
      <c r="R8" s="191"/>
      <c r="S8" s="190">
        <v>9</v>
      </c>
      <c r="T8" s="191"/>
    </row>
    <row r="9" spans="2:20" x14ac:dyDescent="0.3">
      <c r="B9" s="21" t="s">
        <v>38</v>
      </c>
      <c r="C9" s="151">
        <v>0</v>
      </c>
      <c r="D9" s="152"/>
      <c r="E9" s="151">
        <v>0</v>
      </c>
      <c r="F9" s="152"/>
      <c r="G9" s="127">
        <v>0</v>
      </c>
      <c r="H9" s="128"/>
      <c r="I9" s="127">
        <v>0</v>
      </c>
      <c r="J9" s="128"/>
      <c r="K9" s="127">
        <v>0</v>
      </c>
      <c r="L9" s="128"/>
      <c r="M9" s="127">
        <v>0</v>
      </c>
      <c r="N9" s="128"/>
      <c r="O9" s="127">
        <v>40</v>
      </c>
      <c r="P9" s="128"/>
      <c r="Q9" s="127">
        <v>45</v>
      </c>
      <c r="R9" s="128"/>
      <c r="S9" s="127">
        <v>64</v>
      </c>
      <c r="T9" s="128"/>
    </row>
    <row r="10" spans="2:20" x14ac:dyDescent="0.3">
      <c r="B10" s="25" t="s">
        <v>39</v>
      </c>
      <c r="C10" s="155">
        <v>3499</v>
      </c>
      <c r="D10" s="156"/>
      <c r="E10" s="155">
        <v>7111</v>
      </c>
      <c r="F10" s="156"/>
      <c r="G10" s="129">
        <v>5268</v>
      </c>
      <c r="H10" s="130"/>
      <c r="I10" s="129">
        <v>23073</v>
      </c>
      <c r="J10" s="130"/>
      <c r="K10" s="129">
        <v>44572</v>
      </c>
      <c r="L10" s="130"/>
      <c r="M10" s="129">
        <v>49166</v>
      </c>
      <c r="N10" s="130"/>
      <c r="O10" s="129">
        <v>195699</v>
      </c>
      <c r="P10" s="130"/>
      <c r="Q10" s="129">
        <v>207335</v>
      </c>
      <c r="R10" s="130"/>
      <c r="S10" s="129">
        <v>278438</v>
      </c>
      <c r="T10" s="130"/>
    </row>
    <row r="11" spans="2:20" ht="15" thickBot="1" x14ac:dyDescent="0.35">
      <c r="B11" s="23" t="s">
        <v>40</v>
      </c>
      <c r="C11" s="149">
        <v>66</v>
      </c>
      <c r="D11" s="150"/>
      <c r="E11" s="149">
        <v>200</v>
      </c>
      <c r="F11" s="150"/>
      <c r="G11" s="131">
        <v>87</v>
      </c>
      <c r="H11" s="132"/>
      <c r="I11" s="131">
        <v>8953</v>
      </c>
      <c r="J11" s="132"/>
      <c r="K11" s="131">
        <v>17404</v>
      </c>
      <c r="L11" s="132"/>
      <c r="M11" s="131">
        <v>12895</v>
      </c>
      <c r="N11" s="132"/>
      <c r="O11" s="131">
        <v>89158</v>
      </c>
      <c r="P11" s="132"/>
      <c r="Q11" s="131">
        <v>97338</v>
      </c>
      <c r="R11" s="132"/>
      <c r="S11" s="131">
        <v>116733</v>
      </c>
      <c r="T11" s="132"/>
    </row>
    <row r="12" spans="2:20" ht="15" thickBot="1" x14ac:dyDescent="0.35">
      <c r="B12" s="20"/>
      <c r="C12" s="32" t="s">
        <v>41</v>
      </c>
      <c r="D12" s="33" t="s">
        <v>42</v>
      </c>
      <c r="E12" s="32" t="s">
        <v>41</v>
      </c>
      <c r="F12" s="33" t="s">
        <v>42</v>
      </c>
      <c r="G12" s="32" t="s">
        <v>41</v>
      </c>
      <c r="H12" s="33" t="s">
        <v>42</v>
      </c>
      <c r="I12" s="32" t="s">
        <v>41</v>
      </c>
      <c r="J12" s="33" t="s">
        <v>42</v>
      </c>
      <c r="K12" s="32" t="s">
        <v>41</v>
      </c>
      <c r="L12" s="33" t="s">
        <v>42</v>
      </c>
      <c r="M12" s="32" t="s">
        <v>41</v>
      </c>
      <c r="N12" s="33" t="s">
        <v>42</v>
      </c>
      <c r="O12" s="32" t="s">
        <v>41</v>
      </c>
      <c r="P12" s="33" t="s">
        <v>42</v>
      </c>
      <c r="Q12" s="32" t="s">
        <v>41</v>
      </c>
      <c r="R12" s="33" t="s">
        <v>42</v>
      </c>
      <c r="S12" s="32" t="s">
        <v>41</v>
      </c>
      <c r="T12" s="33" t="s">
        <v>42</v>
      </c>
    </row>
    <row r="13" spans="2:20" x14ac:dyDescent="0.3">
      <c r="B13" s="21" t="s">
        <v>43</v>
      </c>
      <c r="C13" s="54">
        <v>19</v>
      </c>
      <c r="D13" s="55">
        <v>36</v>
      </c>
      <c r="E13" s="42">
        <v>70</v>
      </c>
      <c r="F13" s="34">
        <v>118</v>
      </c>
      <c r="G13" s="54">
        <v>27</v>
      </c>
      <c r="H13" s="55">
        <v>48</v>
      </c>
      <c r="I13" s="42">
        <v>5899</v>
      </c>
      <c r="J13" s="34">
        <v>7248</v>
      </c>
      <c r="K13" s="54">
        <v>12331</v>
      </c>
      <c r="L13" s="55">
        <v>14599</v>
      </c>
      <c r="M13" s="42">
        <v>8827</v>
      </c>
      <c r="N13" s="34">
        <v>10632</v>
      </c>
      <c r="O13" s="54">
        <v>73452</v>
      </c>
      <c r="P13" s="55">
        <v>80629</v>
      </c>
      <c r="Q13" s="42">
        <v>80484</v>
      </c>
      <c r="R13" s="34">
        <v>88181</v>
      </c>
      <c r="S13" s="54">
        <v>98967</v>
      </c>
      <c r="T13" s="55">
        <v>107114</v>
      </c>
    </row>
    <row r="14" spans="2:20" x14ac:dyDescent="0.3">
      <c r="B14" s="22" t="s">
        <v>44</v>
      </c>
      <c r="C14" s="28">
        <v>0.82</v>
      </c>
      <c r="D14" s="59">
        <v>20</v>
      </c>
      <c r="E14" s="43">
        <v>3</v>
      </c>
      <c r="F14" s="35">
        <v>68</v>
      </c>
      <c r="G14" s="58">
        <v>1.1299999999999999</v>
      </c>
      <c r="H14" s="59">
        <v>27</v>
      </c>
      <c r="I14" s="43">
        <v>251</v>
      </c>
      <c r="J14" s="35">
        <v>4142</v>
      </c>
      <c r="K14" s="58">
        <v>526</v>
      </c>
      <c r="L14" s="59">
        <v>8343</v>
      </c>
      <c r="M14" s="43">
        <v>376</v>
      </c>
      <c r="N14" s="35">
        <v>6076</v>
      </c>
      <c r="O14" s="58">
        <v>3803</v>
      </c>
      <c r="P14" s="59">
        <v>55100</v>
      </c>
      <c r="Q14" s="43">
        <v>4314</v>
      </c>
      <c r="R14" s="35">
        <v>62240</v>
      </c>
      <c r="S14" s="58">
        <v>6009</v>
      </c>
      <c r="T14" s="59">
        <v>85236</v>
      </c>
    </row>
    <row r="15" spans="2:20" x14ac:dyDescent="0.3">
      <c r="B15" s="22" t="s">
        <v>45</v>
      </c>
      <c r="C15" s="58">
        <v>18</v>
      </c>
      <c r="D15" s="59">
        <v>15</v>
      </c>
      <c r="E15" s="43">
        <v>67</v>
      </c>
      <c r="F15" s="35">
        <v>51</v>
      </c>
      <c r="G15" s="58">
        <v>25</v>
      </c>
      <c r="H15" s="59">
        <v>21</v>
      </c>
      <c r="I15" s="43">
        <v>5648</v>
      </c>
      <c r="J15" s="35">
        <v>3106</v>
      </c>
      <c r="K15" s="58">
        <v>11805</v>
      </c>
      <c r="L15" s="59">
        <v>6256</v>
      </c>
      <c r="M15" s="43">
        <v>8450</v>
      </c>
      <c r="N15" s="35">
        <v>4556</v>
      </c>
      <c r="O15" s="58">
        <v>69649</v>
      </c>
      <c r="P15" s="59">
        <v>25529</v>
      </c>
      <c r="Q15" s="43">
        <v>76171</v>
      </c>
      <c r="R15" s="35">
        <v>25941</v>
      </c>
      <c r="S15" s="58">
        <v>92957</v>
      </c>
      <c r="T15" s="59">
        <v>21878</v>
      </c>
    </row>
    <row r="16" spans="2:20" x14ac:dyDescent="0.3">
      <c r="B16" s="22" t="s">
        <v>46</v>
      </c>
      <c r="C16" s="58">
        <v>18</v>
      </c>
      <c r="D16" s="59">
        <v>11</v>
      </c>
      <c r="E16" s="43">
        <v>67</v>
      </c>
      <c r="F16" s="35">
        <v>47</v>
      </c>
      <c r="G16" s="58">
        <v>25</v>
      </c>
      <c r="H16" s="59">
        <v>17</v>
      </c>
      <c r="I16" s="43">
        <v>5648</v>
      </c>
      <c r="J16" s="35">
        <v>3102</v>
      </c>
      <c r="K16" s="58">
        <v>11805</v>
      </c>
      <c r="L16" s="59">
        <v>6252</v>
      </c>
      <c r="M16" s="43">
        <v>8450</v>
      </c>
      <c r="N16" s="35">
        <v>4552</v>
      </c>
      <c r="O16" s="58">
        <v>69648</v>
      </c>
      <c r="P16" s="59">
        <v>25525</v>
      </c>
      <c r="Q16" s="43">
        <v>76170</v>
      </c>
      <c r="R16" s="35">
        <v>25937</v>
      </c>
      <c r="S16" s="58">
        <v>92957</v>
      </c>
      <c r="T16" s="59">
        <v>21874</v>
      </c>
    </row>
    <row r="17" spans="2:20" ht="15" thickBot="1" x14ac:dyDescent="0.35">
      <c r="B17" s="23" t="s">
        <v>47</v>
      </c>
      <c r="C17" s="56">
        <v>91</v>
      </c>
      <c r="D17" s="57">
        <v>2.81</v>
      </c>
      <c r="E17" s="44">
        <v>336</v>
      </c>
      <c r="F17" s="36">
        <v>12</v>
      </c>
      <c r="G17" s="56">
        <v>126</v>
      </c>
      <c r="H17" s="57">
        <v>4.1500000000000004</v>
      </c>
      <c r="I17" s="44">
        <v>28238</v>
      </c>
      <c r="J17" s="36">
        <v>775</v>
      </c>
      <c r="K17" s="56">
        <v>59026</v>
      </c>
      <c r="L17" s="57">
        <v>1563</v>
      </c>
      <c r="M17" s="44">
        <v>42251</v>
      </c>
      <c r="N17" s="36">
        <v>1138</v>
      </c>
      <c r="O17" s="56">
        <v>348242</v>
      </c>
      <c r="P17" s="57">
        <v>6381</v>
      </c>
      <c r="Q17" s="44">
        <v>380852</v>
      </c>
      <c r="R17" s="36">
        <v>6484</v>
      </c>
      <c r="S17" s="56">
        <v>464786</v>
      </c>
      <c r="T17" s="57">
        <v>5469</v>
      </c>
    </row>
    <row r="18" spans="2:20" x14ac:dyDescent="0.3">
      <c r="B18" s="9"/>
      <c r="C18" s="39"/>
      <c r="D18" s="39"/>
      <c r="E18" s="39"/>
      <c r="F18" s="39"/>
      <c r="G18" s="39"/>
      <c r="H18" s="39"/>
      <c r="I18" s="39"/>
      <c r="J18" s="39"/>
      <c r="K18" s="39"/>
      <c r="L18" s="39"/>
      <c r="M18" s="39"/>
      <c r="N18" s="39"/>
      <c r="O18" s="39"/>
      <c r="P18" s="39"/>
      <c r="Q18" s="39"/>
      <c r="R18" s="39"/>
      <c r="S18" s="39"/>
      <c r="T18" s="39"/>
    </row>
    <row r="19" spans="2:20" ht="21" thickBot="1" x14ac:dyDescent="0.5">
      <c r="B19" s="26" t="s">
        <v>150</v>
      </c>
    </row>
    <row r="20" spans="2:20" ht="16.2" thickBot="1" x14ac:dyDescent="0.4">
      <c r="B20" s="15" t="s">
        <v>53</v>
      </c>
      <c r="C20" s="185" t="s">
        <v>33</v>
      </c>
      <c r="D20" s="192"/>
      <c r="E20" s="192"/>
      <c r="F20" s="192"/>
      <c r="G20" s="192"/>
      <c r="H20" s="186"/>
      <c r="I20" s="185" t="s">
        <v>34</v>
      </c>
      <c r="J20" s="192"/>
      <c r="K20" s="192"/>
      <c r="L20" s="192"/>
      <c r="M20" s="192"/>
      <c r="N20" s="186"/>
      <c r="O20" s="185" t="s">
        <v>35</v>
      </c>
      <c r="P20" s="192"/>
      <c r="Q20" s="192"/>
      <c r="R20" s="192"/>
      <c r="S20" s="192"/>
      <c r="T20" s="186"/>
    </row>
    <row r="21" spans="2:20" ht="16.2" thickBot="1" x14ac:dyDescent="0.4">
      <c r="B21" s="14" t="s">
        <v>54</v>
      </c>
      <c r="C21" s="185" t="s">
        <v>33</v>
      </c>
      <c r="D21" s="186"/>
      <c r="E21" s="185" t="s">
        <v>34</v>
      </c>
      <c r="F21" s="186"/>
      <c r="G21" s="185" t="s">
        <v>35</v>
      </c>
      <c r="H21" s="186"/>
      <c r="I21" s="185" t="s">
        <v>33</v>
      </c>
      <c r="J21" s="186"/>
      <c r="K21" s="185" t="s">
        <v>34</v>
      </c>
      <c r="L21" s="186"/>
      <c r="M21" s="185" t="s">
        <v>35</v>
      </c>
      <c r="N21" s="186"/>
      <c r="O21" s="185" t="s">
        <v>33</v>
      </c>
      <c r="P21" s="186"/>
      <c r="Q21" s="185" t="s">
        <v>34</v>
      </c>
      <c r="R21" s="186"/>
      <c r="S21" s="185" t="s">
        <v>35</v>
      </c>
      <c r="T21" s="186"/>
    </row>
    <row r="22" spans="2:20" ht="15" thickBot="1" x14ac:dyDescent="0.35">
      <c r="B22" s="15" t="s">
        <v>37</v>
      </c>
      <c r="C22" s="193">
        <v>1</v>
      </c>
      <c r="D22" s="194"/>
      <c r="E22" s="193">
        <v>2</v>
      </c>
      <c r="F22" s="194"/>
      <c r="G22" s="193">
        <v>3</v>
      </c>
      <c r="H22" s="194"/>
      <c r="I22" s="193">
        <v>4</v>
      </c>
      <c r="J22" s="194"/>
      <c r="K22" s="193">
        <v>5</v>
      </c>
      <c r="L22" s="194"/>
      <c r="M22" s="193">
        <v>6</v>
      </c>
      <c r="N22" s="194"/>
      <c r="O22" s="193">
        <v>7</v>
      </c>
      <c r="P22" s="194"/>
      <c r="Q22" s="193">
        <v>8</v>
      </c>
      <c r="R22" s="194"/>
      <c r="S22" s="193">
        <v>9</v>
      </c>
      <c r="T22" s="194"/>
    </row>
    <row r="23" spans="2:20" x14ac:dyDescent="0.3">
      <c r="B23" s="21" t="s">
        <v>38</v>
      </c>
      <c r="C23" s="151">
        <v>0</v>
      </c>
      <c r="D23" s="152"/>
      <c r="E23" s="151">
        <v>0</v>
      </c>
      <c r="F23" s="152"/>
      <c r="G23" s="127">
        <v>0</v>
      </c>
      <c r="H23" s="128"/>
      <c r="I23" s="127">
        <v>52</v>
      </c>
      <c r="J23" s="128"/>
      <c r="K23" s="127">
        <v>78</v>
      </c>
      <c r="L23" s="128"/>
      <c r="M23" s="127">
        <v>88</v>
      </c>
      <c r="N23" s="128"/>
      <c r="O23" s="127">
        <v>100</v>
      </c>
      <c r="P23" s="128"/>
      <c r="Q23" s="127">
        <v>100</v>
      </c>
      <c r="R23" s="128"/>
      <c r="S23" s="127">
        <v>100</v>
      </c>
      <c r="T23" s="128"/>
    </row>
    <row r="24" spans="2:20" x14ac:dyDescent="0.3">
      <c r="B24" s="25" t="s">
        <v>39</v>
      </c>
      <c r="C24" s="155">
        <v>34985</v>
      </c>
      <c r="D24" s="156"/>
      <c r="E24" s="155">
        <v>71112</v>
      </c>
      <c r="F24" s="156"/>
      <c r="G24" s="129">
        <v>52678</v>
      </c>
      <c r="H24" s="130"/>
      <c r="I24" s="129">
        <v>187116</v>
      </c>
      <c r="J24" s="130"/>
      <c r="K24" s="129">
        <v>293406</v>
      </c>
      <c r="L24" s="130"/>
      <c r="M24" s="129">
        <v>326454</v>
      </c>
      <c r="N24" s="130"/>
      <c r="O24" s="129">
        <v>682822</v>
      </c>
      <c r="P24" s="130"/>
      <c r="Q24" s="129">
        <v>718084</v>
      </c>
      <c r="R24" s="130"/>
      <c r="S24" s="129">
        <v>914879</v>
      </c>
      <c r="T24" s="130"/>
    </row>
    <row r="25" spans="2:20" ht="15" thickBot="1" x14ac:dyDescent="0.35">
      <c r="B25" s="23" t="s">
        <v>40</v>
      </c>
      <c r="C25" s="149">
        <v>9562</v>
      </c>
      <c r="D25" s="150"/>
      <c r="E25" s="149">
        <v>23724</v>
      </c>
      <c r="F25" s="150"/>
      <c r="G25" s="131">
        <v>14524</v>
      </c>
      <c r="H25" s="132"/>
      <c r="I25" s="131">
        <v>112762</v>
      </c>
      <c r="J25" s="132"/>
      <c r="K25" s="131">
        <v>153501</v>
      </c>
      <c r="L25" s="132"/>
      <c r="M25" s="131">
        <v>145812</v>
      </c>
      <c r="N25" s="132"/>
      <c r="O25" s="131">
        <v>118826</v>
      </c>
      <c r="P25" s="132"/>
      <c r="Q25" s="131">
        <v>121541</v>
      </c>
      <c r="R25" s="132"/>
      <c r="S25" s="131">
        <v>73520</v>
      </c>
      <c r="T25" s="132"/>
    </row>
    <row r="26" spans="2:20" ht="15" thickBot="1" x14ac:dyDescent="0.35">
      <c r="B26" s="20"/>
      <c r="C26" s="32" t="s">
        <v>41</v>
      </c>
      <c r="D26" s="33" t="s">
        <v>42</v>
      </c>
      <c r="E26" s="32" t="s">
        <v>41</v>
      </c>
      <c r="F26" s="33" t="s">
        <v>42</v>
      </c>
      <c r="G26" s="32" t="s">
        <v>41</v>
      </c>
      <c r="H26" s="33" t="s">
        <v>42</v>
      </c>
      <c r="I26" s="32" t="s">
        <v>41</v>
      </c>
      <c r="J26" s="33" t="s">
        <v>42</v>
      </c>
      <c r="K26" s="32" t="s">
        <v>41</v>
      </c>
      <c r="L26" s="33" t="s">
        <v>42</v>
      </c>
      <c r="M26" s="32" t="s">
        <v>41</v>
      </c>
      <c r="N26" s="33" t="s">
        <v>42</v>
      </c>
      <c r="O26" s="32" t="s">
        <v>41</v>
      </c>
      <c r="P26" s="33" t="s">
        <v>42</v>
      </c>
      <c r="Q26" s="32" t="s">
        <v>41</v>
      </c>
      <c r="R26" s="33" t="s">
        <v>42</v>
      </c>
      <c r="S26" s="32" t="s">
        <v>41</v>
      </c>
      <c r="T26" s="33" t="s">
        <v>42</v>
      </c>
    </row>
    <row r="27" spans="2:20" x14ac:dyDescent="0.3">
      <c r="B27" s="21" t="s">
        <v>43</v>
      </c>
      <c r="C27" s="54">
        <v>6714</v>
      </c>
      <c r="D27" s="55">
        <v>7997</v>
      </c>
      <c r="E27" s="42">
        <v>18304</v>
      </c>
      <c r="F27" s="34">
        <v>20792</v>
      </c>
      <c r="G27" s="54">
        <v>10634</v>
      </c>
      <c r="H27" s="55">
        <v>12401</v>
      </c>
      <c r="I27" s="42">
        <v>98386</v>
      </c>
      <c r="J27" s="34">
        <v>105280</v>
      </c>
      <c r="K27" s="54">
        <v>132933</v>
      </c>
      <c r="L27" s="55">
        <v>142679</v>
      </c>
      <c r="M27" s="42">
        <v>125722</v>
      </c>
      <c r="N27" s="34">
        <v>135160</v>
      </c>
      <c r="O27" s="54">
        <v>86256</v>
      </c>
      <c r="P27" s="55">
        <v>100974</v>
      </c>
      <c r="Q27" s="42">
        <v>87670</v>
      </c>
      <c r="R27" s="34">
        <v>102955</v>
      </c>
      <c r="S27" s="54">
        <v>47053</v>
      </c>
      <c r="T27" s="55">
        <v>58675</v>
      </c>
    </row>
    <row r="28" spans="2:20" x14ac:dyDescent="0.3">
      <c r="B28" s="22" t="s">
        <v>44</v>
      </c>
      <c r="C28" s="58">
        <v>286</v>
      </c>
      <c r="D28" s="59">
        <v>4570</v>
      </c>
      <c r="E28" s="43">
        <v>780</v>
      </c>
      <c r="F28" s="35">
        <v>11882</v>
      </c>
      <c r="G28" s="58">
        <v>453</v>
      </c>
      <c r="H28" s="59">
        <v>7087</v>
      </c>
      <c r="I28" s="43">
        <v>6052</v>
      </c>
      <c r="J28" s="35">
        <v>85092</v>
      </c>
      <c r="K28" s="58">
        <v>12157</v>
      </c>
      <c r="L28" s="59">
        <v>168585</v>
      </c>
      <c r="M28" s="43">
        <v>12399</v>
      </c>
      <c r="N28" s="35">
        <v>171653</v>
      </c>
      <c r="O28" s="58">
        <v>64708</v>
      </c>
      <c r="P28" s="59">
        <v>876092</v>
      </c>
      <c r="Q28" s="43">
        <v>70331</v>
      </c>
      <c r="R28" s="35">
        <v>951815</v>
      </c>
      <c r="S28" s="58">
        <v>99596</v>
      </c>
      <c r="T28" s="59">
        <v>1342144</v>
      </c>
    </row>
    <row r="29" spans="2:20" x14ac:dyDescent="0.3">
      <c r="B29" s="22" t="s">
        <v>45</v>
      </c>
      <c r="C29" s="58">
        <v>6428</v>
      </c>
      <c r="D29" s="59">
        <v>3427</v>
      </c>
      <c r="E29" s="43">
        <v>17524</v>
      </c>
      <c r="F29" s="35">
        <v>8910</v>
      </c>
      <c r="G29" s="58">
        <v>10180</v>
      </c>
      <c r="H29" s="59">
        <v>5314</v>
      </c>
      <c r="I29" s="43">
        <v>92334</v>
      </c>
      <c r="J29" s="35">
        <v>20188</v>
      </c>
      <c r="K29" s="58">
        <v>120776</v>
      </c>
      <c r="L29" s="59">
        <v>-25907</v>
      </c>
      <c r="M29" s="43">
        <v>113323</v>
      </c>
      <c r="N29" s="35">
        <v>-36493</v>
      </c>
      <c r="O29" s="58">
        <v>21548</v>
      </c>
      <c r="P29" s="59">
        <v>-775117</v>
      </c>
      <c r="Q29" s="43">
        <v>17339</v>
      </c>
      <c r="R29" s="35">
        <v>-848860</v>
      </c>
      <c r="S29" s="58">
        <v>-52543</v>
      </c>
      <c r="T29" s="59">
        <v>-1283469</v>
      </c>
    </row>
    <row r="30" spans="2:20" x14ac:dyDescent="0.3">
      <c r="B30" s="22" t="s">
        <v>46</v>
      </c>
      <c r="C30" s="58">
        <v>6428</v>
      </c>
      <c r="D30" s="59">
        <v>3423</v>
      </c>
      <c r="E30" s="43">
        <v>17524</v>
      </c>
      <c r="F30" s="35">
        <v>8906</v>
      </c>
      <c r="G30" s="58">
        <v>10180</v>
      </c>
      <c r="H30" s="59">
        <v>5310</v>
      </c>
      <c r="I30" s="43">
        <v>92334</v>
      </c>
      <c r="J30" s="35">
        <v>20184</v>
      </c>
      <c r="K30" s="58">
        <v>120775</v>
      </c>
      <c r="L30" s="59">
        <v>-25911</v>
      </c>
      <c r="M30" s="43">
        <v>113322</v>
      </c>
      <c r="N30" s="35">
        <v>-36497</v>
      </c>
      <c r="O30" s="58">
        <v>21547</v>
      </c>
      <c r="P30" s="59">
        <v>-775121</v>
      </c>
      <c r="Q30" s="43">
        <v>17339</v>
      </c>
      <c r="R30" s="35">
        <v>-848864</v>
      </c>
      <c r="S30" s="58">
        <v>-52544</v>
      </c>
      <c r="T30" s="59">
        <v>-1283473</v>
      </c>
    </row>
    <row r="31" spans="2:20" ht="15" thickBot="1" x14ac:dyDescent="0.35">
      <c r="B31" s="23" t="s">
        <v>47</v>
      </c>
      <c r="C31" s="56">
        <v>32140</v>
      </c>
      <c r="D31" s="57">
        <v>856</v>
      </c>
      <c r="E31" s="44">
        <v>87618</v>
      </c>
      <c r="F31" s="36">
        <v>2226</v>
      </c>
      <c r="G31" s="56">
        <v>50901</v>
      </c>
      <c r="H31" s="57">
        <v>1327</v>
      </c>
      <c r="I31" s="44">
        <v>461668</v>
      </c>
      <c r="J31" s="36">
        <v>5046</v>
      </c>
      <c r="K31" s="56">
        <v>603877</v>
      </c>
      <c r="L31" s="57">
        <v>-6478</v>
      </c>
      <c r="M31" s="44">
        <v>566612</v>
      </c>
      <c r="N31" s="36">
        <v>-9124</v>
      </c>
      <c r="O31" s="56">
        <v>107737</v>
      </c>
      <c r="P31" s="57">
        <v>-193780</v>
      </c>
      <c r="Q31" s="44">
        <v>86693</v>
      </c>
      <c r="R31" s="36">
        <v>-212216</v>
      </c>
      <c r="S31" s="56">
        <v>-262718</v>
      </c>
      <c r="T31" s="57">
        <v>-320868</v>
      </c>
    </row>
    <row r="32" spans="2:20" x14ac:dyDescent="0.3">
      <c r="B32" s="9"/>
      <c r="C32" s="39"/>
      <c r="D32" s="39"/>
      <c r="E32" s="39"/>
      <c r="F32" s="39"/>
      <c r="G32" s="39"/>
      <c r="H32" s="39"/>
      <c r="I32" s="39"/>
      <c r="J32" s="39"/>
      <c r="K32" s="39"/>
      <c r="L32" s="39"/>
      <c r="M32" s="39"/>
      <c r="N32" s="39"/>
      <c r="O32" s="39"/>
      <c r="P32" s="39"/>
      <c r="Q32" s="39"/>
      <c r="R32" s="39"/>
      <c r="S32" s="39"/>
      <c r="T32" s="39"/>
    </row>
    <row r="33" spans="2:20" ht="21" thickBot="1" x14ac:dyDescent="0.5">
      <c r="B33" s="26" t="s">
        <v>151</v>
      </c>
    </row>
    <row r="34" spans="2:20" ht="16.2" thickBot="1" x14ac:dyDescent="0.4">
      <c r="B34" s="15" t="s">
        <v>53</v>
      </c>
      <c r="C34" s="161" t="s">
        <v>33</v>
      </c>
      <c r="D34" s="162"/>
      <c r="E34" s="162"/>
      <c r="F34" s="162"/>
      <c r="G34" s="162"/>
      <c r="H34" s="163"/>
      <c r="I34" s="161" t="s">
        <v>34</v>
      </c>
      <c r="J34" s="162"/>
      <c r="K34" s="162"/>
      <c r="L34" s="162"/>
      <c r="M34" s="162"/>
      <c r="N34" s="163"/>
      <c r="O34" s="164" t="s">
        <v>35</v>
      </c>
      <c r="P34" s="162"/>
      <c r="Q34" s="162"/>
      <c r="R34" s="162"/>
      <c r="S34" s="162"/>
      <c r="T34" s="163"/>
    </row>
    <row r="35" spans="2:20" ht="16.2" thickBot="1" x14ac:dyDescent="0.4">
      <c r="B35" s="14" t="s">
        <v>54</v>
      </c>
      <c r="C35" s="159" t="s">
        <v>33</v>
      </c>
      <c r="D35" s="160"/>
      <c r="E35" s="159" t="s">
        <v>34</v>
      </c>
      <c r="F35" s="160"/>
      <c r="G35" s="159" t="s">
        <v>35</v>
      </c>
      <c r="H35" s="160"/>
      <c r="I35" s="159" t="s">
        <v>33</v>
      </c>
      <c r="J35" s="160"/>
      <c r="K35" s="159" t="s">
        <v>34</v>
      </c>
      <c r="L35" s="160"/>
      <c r="M35" s="159" t="s">
        <v>35</v>
      </c>
      <c r="N35" s="160"/>
      <c r="O35" s="159" t="s">
        <v>33</v>
      </c>
      <c r="P35" s="160"/>
      <c r="Q35" s="159" t="s">
        <v>34</v>
      </c>
      <c r="R35" s="160"/>
      <c r="S35" s="159" t="s">
        <v>35</v>
      </c>
      <c r="T35" s="160"/>
    </row>
    <row r="36" spans="2:20" ht="15" thickBot="1" x14ac:dyDescent="0.35">
      <c r="B36" s="15" t="s">
        <v>37</v>
      </c>
      <c r="C36" s="190">
        <v>1</v>
      </c>
      <c r="D36" s="191"/>
      <c r="E36" s="190">
        <v>2</v>
      </c>
      <c r="F36" s="191"/>
      <c r="G36" s="190">
        <v>3</v>
      </c>
      <c r="H36" s="191"/>
      <c r="I36" s="190">
        <v>4</v>
      </c>
      <c r="J36" s="191"/>
      <c r="K36" s="190">
        <v>5</v>
      </c>
      <c r="L36" s="191"/>
      <c r="M36" s="190">
        <v>6</v>
      </c>
      <c r="N36" s="191"/>
      <c r="O36" s="190">
        <v>7</v>
      </c>
      <c r="P36" s="191"/>
      <c r="Q36" s="190">
        <v>8</v>
      </c>
      <c r="R36" s="191"/>
      <c r="S36" s="190">
        <v>9</v>
      </c>
      <c r="T36" s="191"/>
    </row>
    <row r="37" spans="2:20" x14ac:dyDescent="0.3">
      <c r="B37" s="21" t="s">
        <v>38</v>
      </c>
      <c r="C37" s="151">
        <v>73</v>
      </c>
      <c r="D37" s="152"/>
      <c r="E37" s="151">
        <v>99</v>
      </c>
      <c r="F37" s="152"/>
      <c r="G37" s="127">
        <v>96</v>
      </c>
      <c r="H37" s="128"/>
      <c r="I37" s="127">
        <v>99</v>
      </c>
      <c r="J37" s="128"/>
      <c r="K37" s="127">
        <v>100</v>
      </c>
      <c r="L37" s="128"/>
      <c r="M37" s="127">
        <v>100</v>
      </c>
      <c r="N37" s="128"/>
      <c r="O37" s="127">
        <v>100</v>
      </c>
      <c r="P37" s="128"/>
      <c r="Q37" s="127">
        <v>100</v>
      </c>
      <c r="R37" s="128"/>
      <c r="S37" s="127">
        <v>100</v>
      </c>
      <c r="T37" s="128"/>
    </row>
    <row r="38" spans="2:20" x14ac:dyDescent="0.3">
      <c r="B38" s="25" t="s">
        <v>39</v>
      </c>
      <c r="C38" s="155">
        <v>277980</v>
      </c>
      <c r="D38" s="156"/>
      <c r="E38" s="155">
        <v>398741</v>
      </c>
      <c r="F38" s="156"/>
      <c r="G38" s="129">
        <v>353637</v>
      </c>
      <c r="H38" s="130"/>
      <c r="I38" s="129">
        <v>770169</v>
      </c>
      <c r="J38" s="130"/>
      <c r="K38" s="129">
        <v>1276011</v>
      </c>
      <c r="L38" s="130"/>
      <c r="M38" s="129">
        <v>1383928</v>
      </c>
      <c r="N38" s="130"/>
      <c r="O38" s="129">
        <v>5184813</v>
      </c>
      <c r="P38" s="130"/>
      <c r="Q38" s="129">
        <v>5573011</v>
      </c>
      <c r="R38" s="130"/>
      <c r="S38" s="129">
        <v>7736840</v>
      </c>
      <c r="T38" s="130"/>
    </row>
    <row r="39" spans="2:20" ht="15" thickBot="1" x14ac:dyDescent="0.35">
      <c r="B39" s="23" t="s">
        <v>40</v>
      </c>
      <c r="C39" s="149">
        <v>132101</v>
      </c>
      <c r="D39" s="150"/>
      <c r="E39" s="149">
        <v>136566</v>
      </c>
      <c r="F39" s="150"/>
      <c r="G39" s="131">
        <v>140829</v>
      </c>
      <c r="H39" s="132"/>
      <c r="I39" s="131">
        <v>178823</v>
      </c>
      <c r="J39" s="132"/>
      <c r="K39" s="131">
        <v>149560</v>
      </c>
      <c r="L39" s="132"/>
      <c r="M39" s="131">
        <v>93937</v>
      </c>
      <c r="N39" s="132"/>
      <c r="O39" s="131">
        <v>72890</v>
      </c>
      <c r="P39" s="132"/>
      <c r="Q39" s="131">
        <v>77205</v>
      </c>
      <c r="R39" s="132"/>
      <c r="S39" s="131">
        <v>30834</v>
      </c>
      <c r="T39" s="132"/>
    </row>
    <row r="40" spans="2:20" ht="15" thickBot="1" x14ac:dyDescent="0.35">
      <c r="B40" s="20"/>
      <c r="C40" s="32" t="s">
        <v>41</v>
      </c>
      <c r="D40" s="33" t="s">
        <v>42</v>
      </c>
      <c r="E40" s="32" t="s">
        <v>41</v>
      </c>
      <c r="F40" s="33" t="s">
        <v>42</v>
      </c>
      <c r="G40" s="32" t="s">
        <v>41</v>
      </c>
      <c r="H40" s="33" t="s">
        <v>42</v>
      </c>
      <c r="I40" s="32" t="s">
        <v>41</v>
      </c>
      <c r="J40" s="33" t="s">
        <v>42</v>
      </c>
      <c r="K40" s="32" t="s">
        <v>41</v>
      </c>
      <c r="L40" s="33" t="s">
        <v>42</v>
      </c>
      <c r="M40" s="32" t="s">
        <v>41</v>
      </c>
      <c r="N40" s="33" t="s">
        <v>42</v>
      </c>
      <c r="O40" s="32" t="s">
        <v>41</v>
      </c>
      <c r="P40" s="33" t="s">
        <v>42</v>
      </c>
      <c r="Q40" s="32" t="s">
        <v>41</v>
      </c>
      <c r="R40" s="33" t="s">
        <v>42</v>
      </c>
      <c r="S40" s="32" t="s">
        <v>41</v>
      </c>
      <c r="T40" s="33" t="s">
        <v>42</v>
      </c>
    </row>
    <row r="41" spans="2:20" x14ac:dyDescent="0.3">
      <c r="B41" s="21" t="s">
        <v>43</v>
      </c>
      <c r="C41" s="54">
        <v>115456</v>
      </c>
      <c r="D41" s="55">
        <v>123352</v>
      </c>
      <c r="E41" s="42">
        <v>115013</v>
      </c>
      <c r="F41" s="34">
        <v>125132</v>
      </c>
      <c r="G41" s="54">
        <v>121585</v>
      </c>
      <c r="H41" s="55">
        <v>130653</v>
      </c>
      <c r="I41" s="42">
        <v>146956</v>
      </c>
      <c r="J41" s="34">
        <v>162278</v>
      </c>
      <c r="K41" s="54">
        <v>111813</v>
      </c>
      <c r="L41" s="55">
        <v>129370</v>
      </c>
      <c r="M41" s="42">
        <v>63766</v>
      </c>
      <c r="N41" s="34">
        <v>77355</v>
      </c>
      <c r="O41" s="54">
        <v>38540</v>
      </c>
      <c r="P41" s="55">
        <v>52959</v>
      </c>
      <c r="Q41" s="42">
        <v>40903</v>
      </c>
      <c r="R41" s="34">
        <v>56150</v>
      </c>
      <c r="S41" s="54">
        <v>12914</v>
      </c>
      <c r="T41" s="55">
        <v>19962</v>
      </c>
    </row>
    <row r="42" spans="2:20" x14ac:dyDescent="0.3">
      <c r="B42" s="22" t="s">
        <v>44</v>
      </c>
      <c r="C42" s="58">
        <v>9475</v>
      </c>
      <c r="D42" s="59">
        <v>131560</v>
      </c>
      <c r="E42" s="43">
        <v>21246</v>
      </c>
      <c r="F42" s="35">
        <v>290668</v>
      </c>
      <c r="G42" s="58">
        <v>14806</v>
      </c>
      <c r="H42" s="59">
        <v>203719</v>
      </c>
      <c r="I42" s="43">
        <v>81609</v>
      </c>
      <c r="J42" s="35">
        <v>1103062</v>
      </c>
      <c r="K42" s="58">
        <v>159341</v>
      </c>
      <c r="L42" s="59">
        <v>2146674</v>
      </c>
      <c r="M42" s="43">
        <v>174229</v>
      </c>
      <c r="N42" s="35">
        <v>2344038</v>
      </c>
      <c r="O42" s="58">
        <v>772133</v>
      </c>
      <c r="P42" s="59">
        <v>10361925</v>
      </c>
      <c r="Q42" s="43">
        <v>833410</v>
      </c>
      <c r="R42" s="35">
        <v>11184072</v>
      </c>
      <c r="S42" s="58">
        <v>1173214</v>
      </c>
      <c r="T42" s="59">
        <v>15735890</v>
      </c>
    </row>
    <row r="43" spans="2:20" x14ac:dyDescent="0.3">
      <c r="B43" s="22" t="s">
        <v>45</v>
      </c>
      <c r="C43" s="58">
        <v>105981</v>
      </c>
      <c r="D43" s="59">
        <v>-8208</v>
      </c>
      <c r="E43" s="43">
        <v>93767</v>
      </c>
      <c r="F43" s="35">
        <v>-165537</v>
      </c>
      <c r="G43" s="58">
        <v>106779</v>
      </c>
      <c r="H43" s="59">
        <v>-73066</v>
      </c>
      <c r="I43" s="43">
        <v>65347</v>
      </c>
      <c r="J43" s="35">
        <v>-940783</v>
      </c>
      <c r="K43" s="58">
        <v>-47529</v>
      </c>
      <c r="L43" s="59">
        <v>-2017304</v>
      </c>
      <c r="M43" s="43">
        <v>-110463</v>
      </c>
      <c r="N43" s="35">
        <v>-2266683</v>
      </c>
      <c r="O43" s="58">
        <v>-733593</v>
      </c>
      <c r="P43" s="59">
        <v>-10308966</v>
      </c>
      <c r="Q43" s="43">
        <v>-792508</v>
      </c>
      <c r="R43" s="35">
        <v>-11127923</v>
      </c>
      <c r="S43" s="58">
        <v>-1160300</v>
      </c>
      <c r="T43" s="59">
        <v>-15715928</v>
      </c>
    </row>
    <row r="44" spans="2:20" x14ac:dyDescent="0.3">
      <c r="B44" s="22" t="s">
        <v>46</v>
      </c>
      <c r="C44" s="58">
        <v>105981</v>
      </c>
      <c r="D44" s="59">
        <v>-8212</v>
      </c>
      <c r="E44" s="43">
        <v>93767</v>
      </c>
      <c r="F44" s="35">
        <v>-165541</v>
      </c>
      <c r="G44" s="58">
        <v>106778</v>
      </c>
      <c r="H44" s="59">
        <v>-73070</v>
      </c>
      <c r="I44" s="43">
        <v>65347</v>
      </c>
      <c r="J44" s="35">
        <v>-940787</v>
      </c>
      <c r="K44" s="58">
        <v>-47529</v>
      </c>
      <c r="L44" s="59">
        <v>-2017308</v>
      </c>
      <c r="M44" s="43">
        <v>-110463</v>
      </c>
      <c r="N44" s="35">
        <v>-2266687</v>
      </c>
      <c r="O44" s="58">
        <v>-733593</v>
      </c>
      <c r="P44" s="59">
        <v>-10308970</v>
      </c>
      <c r="Q44" s="43">
        <v>-792508</v>
      </c>
      <c r="R44" s="35">
        <v>-11127927</v>
      </c>
      <c r="S44" s="58">
        <v>-1160301</v>
      </c>
      <c r="T44" s="59">
        <v>-15715932</v>
      </c>
    </row>
    <row r="45" spans="2:20" ht="15" thickBot="1" x14ac:dyDescent="0.35">
      <c r="B45" s="23" t="s">
        <v>47</v>
      </c>
      <c r="C45" s="56">
        <v>529904</v>
      </c>
      <c r="D45" s="57">
        <v>-2053</v>
      </c>
      <c r="E45" s="44">
        <v>468834</v>
      </c>
      <c r="F45" s="36">
        <v>-41385</v>
      </c>
      <c r="G45" s="56">
        <v>533892</v>
      </c>
      <c r="H45" s="57">
        <v>-18267</v>
      </c>
      <c r="I45" s="44">
        <v>326735</v>
      </c>
      <c r="J45" s="36">
        <v>-235197</v>
      </c>
      <c r="K45" s="56">
        <v>-237645</v>
      </c>
      <c r="L45" s="57">
        <v>-504327</v>
      </c>
      <c r="M45" s="44">
        <v>-552317</v>
      </c>
      <c r="N45" s="36">
        <v>-566672</v>
      </c>
      <c r="O45" s="56">
        <v>-3667967</v>
      </c>
      <c r="P45" s="57">
        <v>-2577242</v>
      </c>
      <c r="Q45" s="44">
        <v>-3962539</v>
      </c>
      <c r="R45" s="36">
        <v>-2781982</v>
      </c>
      <c r="S45" s="56">
        <v>-5801503</v>
      </c>
      <c r="T45" s="57">
        <v>-3928983</v>
      </c>
    </row>
    <row r="46" spans="2:20" x14ac:dyDescent="0.3">
      <c r="B46" s="9"/>
      <c r="C46" s="39"/>
      <c r="D46" s="39"/>
      <c r="E46" s="39"/>
      <c r="F46" s="39"/>
      <c r="G46" s="39"/>
      <c r="H46" s="39"/>
      <c r="I46" s="39"/>
      <c r="J46" s="39"/>
      <c r="K46" s="39"/>
      <c r="L46" s="39"/>
      <c r="M46" s="39"/>
      <c r="N46" s="39"/>
      <c r="O46" s="39"/>
      <c r="P46" s="39"/>
      <c r="Q46" s="39"/>
      <c r="R46" s="39"/>
      <c r="S46" s="39"/>
      <c r="T46" s="39"/>
    </row>
    <row r="47" spans="2:20" ht="21" thickBot="1" x14ac:dyDescent="0.5">
      <c r="B47" s="45" t="s">
        <v>152</v>
      </c>
    </row>
    <row r="48" spans="2:20" ht="16.2" thickBot="1" x14ac:dyDescent="0.4">
      <c r="B48" s="15" t="s">
        <v>53</v>
      </c>
      <c r="C48" s="161" t="s">
        <v>33</v>
      </c>
      <c r="D48" s="162"/>
      <c r="E48" s="162"/>
      <c r="F48" s="162"/>
      <c r="G48" s="162"/>
      <c r="H48" s="163"/>
      <c r="I48" s="161" t="s">
        <v>34</v>
      </c>
      <c r="J48" s="162"/>
      <c r="K48" s="162"/>
      <c r="L48" s="162"/>
      <c r="M48" s="162"/>
      <c r="N48" s="163"/>
      <c r="O48" s="164" t="s">
        <v>35</v>
      </c>
      <c r="P48" s="162"/>
      <c r="Q48" s="162"/>
      <c r="R48" s="162"/>
      <c r="S48" s="162"/>
      <c r="T48" s="163"/>
    </row>
    <row r="49" spans="2:20" ht="16.2" thickBot="1" x14ac:dyDescent="0.4">
      <c r="B49" s="14" t="s">
        <v>54</v>
      </c>
      <c r="C49" s="159" t="s">
        <v>33</v>
      </c>
      <c r="D49" s="160"/>
      <c r="E49" s="159" t="s">
        <v>34</v>
      </c>
      <c r="F49" s="160"/>
      <c r="G49" s="159" t="s">
        <v>35</v>
      </c>
      <c r="H49" s="160"/>
      <c r="I49" s="159" t="s">
        <v>33</v>
      </c>
      <c r="J49" s="160"/>
      <c r="K49" s="159" t="s">
        <v>34</v>
      </c>
      <c r="L49" s="160"/>
      <c r="M49" s="159" t="s">
        <v>35</v>
      </c>
      <c r="N49" s="160"/>
      <c r="O49" s="159" t="s">
        <v>33</v>
      </c>
      <c r="P49" s="160"/>
      <c r="Q49" s="159" t="s">
        <v>34</v>
      </c>
      <c r="R49" s="160"/>
      <c r="S49" s="159" t="s">
        <v>35</v>
      </c>
      <c r="T49" s="160"/>
    </row>
    <row r="50" spans="2:20" ht="15" thickBot="1" x14ac:dyDescent="0.35">
      <c r="B50" s="15" t="s">
        <v>37</v>
      </c>
      <c r="C50" s="190">
        <v>1</v>
      </c>
      <c r="D50" s="191"/>
      <c r="E50" s="190">
        <v>2</v>
      </c>
      <c r="F50" s="191"/>
      <c r="G50" s="190">
        <v>3</v>
      </c>
      <c r="H50" s="191"/>
      <c r="I50" s="190">
        <v>4</v>
      </c>
      <c r="J50" s="191"/>
      <c r="K50" s="190">
        <v>5</v>
      </c>
      <c r="L50" s="191"/>
      <c r="M50" s="190">
        <v>6</v>
      </c>
      <c r="N50" s="191"/>
      <c r="O50" s="190">
        <v>7</v>
      </c>
      <c r="P50" s="191"/>
      <c r="Q50" s="190">
        <v>8</v>
      </c>
      <c r="R50" s="191"/>
      <c r="S50" s="190">
        <v>9</v>
      </c>
      <c r="T50" s="191"/>
    </row>
    <row r="51" spans="2:20" x14ac:dyDescent="0.3">
      <c r="B51" s="21" t="s">
        <v>38</v>
      </c>
      <c r="C51" s="151">
        <v>100</v>
      </c>
      <c r="D51" s="152"/>
      <c r="E51" s="151">
        <v>100</v>
      </c>
      <c r="F51" s="152"/>
      <c r="G51" s="127">
        <v>100</v>
      </c>
      <c r="H51" s="128"/>
      <c r="I51" s="127">
        <v>100</v>
      </c>
      <c r="J51" s="128"/>
      <c r="K51" s="127">
        <v>100</v>
      </c>
      <c r="L51" s="128"/>
      <c r="M51" s="127">
        <v>100</v>
      </c>
      <c r="N51" s="128"/>
      <c r="O51" s="127">
        <v>100</v>
      </c>
      <c r="P51" s="128"/>
      <c r="Q51" s="127">
        <v>100</v>
      </c>
      <c r="R51" s="128"/>
      <c r="S51" s="127">
        <v>100</v>
      </c>
      <c r="T51" s="128"/>
    </row>
    <row r="52" spans="2:20" x14ac:dyDescent="0.3">
      <c r="B52" s="25" t="s">
        <v>39</v>
      </c>
      <c r="C52" s="155">
        <v>13264</v>
      </c>
      <c r="D52" s="156"/>
      <c r="E52" s="155">
        <v>20961</v>
      </c>
      <c r="F52" s="156"/>
      <c r="G52" s="129">
        <v>17037</v>
      </c>
      <c r="H52" s="130"/>
      <c r="I52" s="129">
        <v>54930</v>
      </c>
      <c r="J52" s="130"/>
      <c r="K52" s="129">
        <v>100705</v>
      </c>
      <c r="L52" s="130"/>
      <c r="M52" s="129">
        <v>110484</v>
      </c>
      <c r="N52" s="130"/>
      <c r="O52" s="129">
        <v>456018</v>
      </c>
      <c r="P52" s="130"/>
      <c r="Q52" s="129">
        <v>491309</v>
      </c>
      <c r="R52" s="130"/>
      <c r="S52" s="129">
        <v>688020</v>
      </c>
      <c r="T52" s="130"/>
    </row>
    <row r="53" spans="2:20" ht="15" thickBot="1" x14ac:dyDescent="0.35">
      <c r="B53" s="23" t="s">
        <v>40</v>
      </c>
      <c r="C53" s="149">
        <v>3345</v>
      </c>
      <c r="D53" s="150"/>
      <c r="E53" s="149">
        <v>2458</v>
      </c>
      <c r="F53" s="150"/>
      <c r="G53" s="131">
        <v>2553</v>
      </c>
      <c r="H53" s="132"/>
      <c r="I53" s="131">
        <v>4115</v>
      </c>
      <c r="J53" s="132"/>
      <c r="K53" s="131">
        <v>3213</v>
      </c>
      <c r="L53" s="132"/>
      <c r="M53" s="131">
        <v>1629</v>
      </c>
      <c r="N53" s="132"/>
      <c r="O53" s="131">
        <v>1350</v>
      </c>
      <c r="P53" s="132"/>
      <c r="Q53" s="131">
        <v>1461</v>
      </c>
      <c r="R53" s="132"/>
      <c r="S53" s="131">
        <v>450</v>
      </c>
      <c r="T53" s="132"/>
    </row>
    <row r="54" spans="2:20" ht="15" thickBot="1" x14ac:dyDescent="0.35">
      <c r="B54" s="20"/>
      <c r="C54" s="32" t="s">
        <v>41</v>
      </c>
      <c r="D54" s="33" t="s">
        <v>42</v>
      </c>
      <c r="E54" s="32" t="s">
        <v>41</v>
      </c>
      <c r="F54" s="33" t="s">
        <v>42</v>
      </c>
      <c r="G54" s="32" t="s">
        <v>41</v>
      </c>
      <c r="H54" s="33" t="s">
        <v>42</v>
      </c>
      <c r="I54" s="32" t="s">
        <v>41</v>
      </c>
      <c r="J54" s="33" t="s">
        <v>42</v>
      </c>
      <c r="K54" s="32" t="s">
        <v>41</v>
      </c>
      <c r="L54" s="33" t="s">
        <v>42</v>
      </c>
      <c r="M54" s="32" t="s">
        <v>41</v>
      </c>
      <c r="N54" s="33" t="s">
        <v>42</v>
      </c>
      <c r="O54" s="32" t="s">
        <v>41</v>
      </c>
      <c r="P54" s="33" t="s">
        <v>42</v>
      </c>
      <c r="Q54" s="32" t="s">
        <v>41</v>
      </c>
      <c r="R54" s="33" t="s">
        <v>42</v>
      </c>
      <c r="S54" s="32" t="s">
        <v>41</v>
      </c>
      <c r="T54" s="33" t="s">
        <v>42</v>
      </c>
    </row>
    <row r="55" spans="2:20" x14ac:dyDescent="0.3">
      <c r="B55" s="21" t="s">
        <v>43</v>
      </c>
      <c r="C55" s="54">
        <v>2721</v>
      </c>
      <c r="D55" s="55">
        <v>3014</v>
      </c>
      <c r="E55" s="42">
        <v>1796</v>
      </c>
      <c r="F55" s="34">
        <v>2099</v>
      </c>
      <c r="G55" s="54">
        <v>1929</v>
      </c>
      <c r="H55" s="55">
        <v>2217</v>
      </c>
      <c r="I55" s="42">
        <v>3100</v>
      </c>
      <c r="J55" s="34">
        <v>3580</v>
      </c>
      <c r="K55" s="54">
        <v>2130</v>
      </c>
      <c r="L55" s="55">
        <v>2620</v>
      </c>
      <c r="M55" s="42">
        <v>924</v>
      </c>
      <c r="N55" s="34">
        <v>1227</v>
      </c>
      <c r="O55" s="54">
        <v>589</v>
      </c>
      <c r="P55" s="55">
        <v>892</v>
      </c>
      <c r="Q55" s="42">
        <v>643</v>
      </c>
      <c r="R55" s="34">
        <v>969</v>
      </c>
      <c r="S55" s="54">
        <v>146</v>
      </c>
      <c r="T55" s="55">
        <v>257</v>
      </c>
    </row>
    <row r="56" spans="2:20" x14ac:dyDescent="0.3">
      <c r="B56" s="22" t="s">
        <v>44</v>
      </c>
      <c r="C56" s="58">
        <v>1042</v>
      </c>
      <c r="D56" s="59">
        <v>14135</v>
      </c>
      <c r="E56" s="43">
        <v>2214</v>
      </c>
      <c r="F56" s="35">
        <v>29860</v>
      </c>
      <c r="G56" s="58">
        <v>1601</v>
      </c>
      <c r="H56" s="59">
        <v>21635</v>
      </c>
      <c r="I56" s="43">
        <v>7625</v>
      </c>
      <c r="J56" s="35">
        <v>102515</v>
      </c>
      <c r="K56" s="58">
        <v>14795</v>
      </c>
      <c r="L56" s="59">
        <v>198670</v>
      </c>
      <c r="M56" s="43">
        <v>16285</v>
      </c>
      <c r="N56" s="35">
        <v>218536</v>
      </c>
      <c r="O56" s="58">
        <v>70723</v>
      </c>
      <c r="P56" s="59">
        <v>948512</v>
      </c>
      <c r="Q56" s="43">
        <v>76287</v>
      </c>
      <c r="R56" s="35">
        <v>1023131</v>
      </c>
      <c r="S56" s="58">
        <v>107265</v>
      </c>
      <c r="T56" s="59">
        <v>1438406</v>
      </c>
    </row>
    <row r="57" spans="2:20" x14ac:dyDescent="0.3">
      <c r="B57" s="22" t="s">
        <v>45</v>
      </c>
      <c r="C57" s="58">
        <v>1679</v>
      </c>
      <c r="D57" s="59">
        <v>-11122</v>
      </c>
      <c r="E57" s="43">
        <v>-418</v>
      </c>
      <c r="F57" s="35">
        <v>-27761</v>
      </c>
      <c r="G57" s="58">
        <v>328</v>
      </c>
      <c r="H57" s="59">
        <v>-19418</v>
      </c>
      <c r="I57" s="43">
        <v>-4525</v>
      </c>
      <c r="J57" s="35">
        <v>-98934</v>
      </c>
      <c r="K57" s="58">
        <v>-12665</v>
      </c>
      <c r="L57" s="59">
        <v>-196050</v>
      </c>
      <c r="M57" s="43">
        <v>-15360</v>
      </c>
      <c r="N57" s="35">
        <v>-217309</v>
      </c>
      <c r="O57" s="58">
        <v>-70134</v>
      </c>
      <c r="P57" s="59">
        <v>-947620</v>
      </c>
      <c r="Q57" s="43">
        <v>-75644</v>
      </c>
      <c r="R57" s="35">
        <v>-1022161</v>
      </c>
      <c r="S57" s="58">
        <v>-107119</v>
      </c>
      <c r="T57" s="59">
        <v>-1438149</v>
      </c>
    </row>
    <row r="58" spans="2:20" x14ac:dyDescent="0.3">
      <c r="B58" s="22" t="s">
        <v>46</v>
      </c>
      <c r="C58" s="58">
        <v>1679</v>
      </c>
      <c r="D58" s="59">
        <v>-11126</v>
      </c>
      <c r="E58" s="43">
        <v>-418</v>
      </c>
      <c r="F58" s="35">
        <v>-27765</v>
      </c>
      <c r="G58" s="58">
        <v>328</v>
      </c>
      <c r="H58" s="59">
        <v>-19422</v>
      </c>
      <c r="I58" s="43">
        <v>-4525</v>
      </c>
      <c r="J58" s="35">
        <v>-98938</v>
      </c>
      <c r="K58" s="58">
        <v>-12665</v>
      </c>
      <c r="L58" s="59">
        <v>-196054</v>
      </c>
      <c r="M58" s="43">
        <v>-15361</v>
      </c>
      <c r="N58" s="35">
        <v>-217313</v>
      </c>
      <c r="O58" s="58">
        <v>-70134</v>
      </c>
      <c r="P58" s="59">
        <v>-947624</v>
      </c>
      <c r="Q58" s="43">
        <v>-75644</v>
      </c>
      <c r="R58" s="35">
        <v>-1022165</v>
      </c>
      <c r="S58" s="58">
        <v>-107119</v>
      </c>
      <c r="T58" s="59">
        <v>-1438153</v>
      </c>
    </row>
    <row r="59" spans="2:20" ht="15" thickBot="1" x14ac:dyDescent="0.35">
      <c r="B59" s="23" t="s">
        <v>47</v>
      </c>
      <c r="C59" s="56">
        <v>8395</v>
      </c>
      <c r="D59" s="57">
        <v>-2781</v>
      </c>
      <c r="E59" s="44">
        <v>-2091</v>
      </c>
      <c r="F59" s="36">
        <v>-6941</v>
      </c>
      <c r="G59" s="56">
        <v>1639</v>
      </c>
      <c r="H59" s="57">
        <v>-4856</v>
      </c>
      <c r="I59" s="44">
        <v>-22627</v>
      </c>
      <c r="J59" s="36">
        <v>-24735</v>
      </c>
      <c r="K59" s="56">
        <v>-63327</v>
      </c>
      <c r="L59" s="57">
        <v>-49013</v>
      </c>
      <c r="M59" s="44">
        <v>-76803</v>
      </c>
      <c r="N59" s="36">
        <v>-54328</v>
      </c>
      <c r="O59" s="56">
        <v>-350670</v>
      </c>
      <c r="P59" s="57">
        <v>-236906</v>
      </c>
      <c r="Q59" s="44">
        <v>-378221</v>
      </c>
      <c r="R59" s="36">
        <v>-255541</v>
      </c>
      <c r="S59" s="56">
        <v>-535596</v>
      </c>
      <c r="T59" s="57">
        <v>-359538</v>
      </c>
    </row>
  </sheetData>
  <sheetProtection algorithmName="SHA-512" hashValue="lr3BIm2eX0i8pedlFFzDhuXZrjHVNVcnCkzMqA5rkajhQznKVZ3m2hkXALAV7PGwiC/tkzNwN5zfzPPnl63OJg==" saltValue="FX2RfgBoz9l1TsUmUeGPGw==" spinCount="100000" sheet="1" objects="1" scenarios="1"/>
  <mergeCells count="195">
    <mergeCell ref="Q53:R53"/>
    <mergeCell ref="S53:T53"/>
    <mergeCell ref="C53:D53"/>
    <mergeCell ref="E53:F53"/>
    <mergeCell ref="G53:H53"/>
    <mergeCell ref="I53:J53"/>
    <mergeCell ref="C50:D50"/>
    <mergeCell ref="E50:F50"/>
    <mergeCell ref="G50:H50"/>
    <mergeCell ref="I50:J50"/>
    <mergeCell ref="K50:L50"/>
    <mergeCell ref="C52:D52"/>
    <mergeCell ref="K53:L53"/>
    <mergeCell ref="M53:N53"/>
    <mergeCell ref="O53:P53"/>
    <mergeCell ref="M52:N52"/>
    <mergeCell ref="O52:P52"/>
    <mergeCell ref="Q52:R52"/>
    <mergeCell ref="S52:T52"/>
    <mergeCell ref="K51:L51"/>
    <mergeCell ref="M51:N51"/>
    <mergeCell ref="O51:P51"/>
    <mergeCell ref="Q51:R51"/>
    <mergeCell ref="S51:T51"/>
    <mergeCell ref="K49:L49"/>
    <mergeCell ref="M49:N49"/>
    <mergeCell ref="O49:P49"/>
    <mergeCell ref="Q49:R49"/>
    <mergeCell ref="S49:T49"/>
    <mergeCell ref="E52:F52"/>
    <mergeCell ref="G52:H52"/>
    <mergeCell ref="M50:N50"/>
    <mergeCell ref="C48:H48"/>
    <mergeCell ref="I48:N48"/>
    <mergeCell ref="O48:T48"/>
    <mergeCell ref="C49:D49"/>
    <mergeCell ref="E49:F49"/>
    <mergeCell ref="G49:H49"/>
    <mergeCell ref="I49:J49"/>
    <mergeCell ref="O50:P50"/>
    <mergeCell ref="Q50:R50"/>
    <mergeCell ref="S50:T50"/>
    <mergeCell ref="C51:D51"/>
    <mergeCell ref="E51:F51"/>
    <mergeCell ref="G51:H51"/>
    <mergeCell ref="I51:J51"/>
    <mergeCell ref="I52:J52"/>
    <mergeCell ref="K52:L52"/>
    <mergeCell ref="K38:L38"/>
    <mergeCell ref="M38:N38"/>
    <mergeCell ref="O38:P38"/>
    <mergeCell ref="Q38:R38"/>
    <mergeCell ref="S38:T38"/>
    <mergeCell ref="C39:D39"/>
    <mergeCell ref="E39:F39"/>
    <mergeCell ref="G39:H39"/>
    <mergeCell ref="M37:N37"/>
    <mergeCell ref="O37:P37"/>
    <mergeCell ref="Q37:R37"/>
    <mergeCell ref="S37:T37"/>
    <mergeCell ref="C38:D38"/>
    <mergeCell ref="E38:F38"/>
    <mergeCell ref="G38:H38"/>
    <mergeCell ref="I38:J38"/>
    <mergeCell ref="I39:J39"/>
    <mergeCell ref="K39:L39"/>
    <mergeCell ref="M39:N39"/>
    <mergeCell ref="O39:P39"/>
    <mergeCell ref="Q39:R39"/>
    <mergeCell ref="S39:T39"/>
    <mergeCell ref="O36:P36"/>
    <mergeCell ref="Q36:R36"/>
    <mergeCell ref="S36:T36"/>
    <mergeCell ref="C37:D37"/>
    <mergeCell ref="E37:F37"/>
    <mergeCell ref="G37:H37"/>
    <mergeCell ref="I37:J37"/>
    <mergeCell ref="K37:L37"/>
    <mergeCell ref="C36:D36"/>
    <mergeCell ref="E36:F36"/>
    <mergeCell ref="G36:H36"/>
    <mergeCell ref="I36:J36"/>
    <mergeCell ref="K36:L36"/>
    <mergeCell ref="M36:N36"/>
    <mergeCell ref="C35:D35"/>
    <mergeCell ref="E35:F35"/>
    <mergeCell ref="G35:H35"/>
    <mergeCell ref="I35:J35"/>
    <mergeCell ref="K35:L35"/>
    <mergeCell ref="M35:N35"/>
    <mergeCell ref="O35:P35"/>
    <mergeCell ref="Q35:R35"/>
    <mergeCell ref="S35:T35"/>
    <mergeCell ref="K25:L25"/>
    <mergeCell ref="M25:N25"/>
    <mergeCell ref="O25:P25"/>
    <mergeCell ref="Q25:R25"/>
    <mergeCell ref="S25:T25"/>
    <mergeCell ref="C34:H34"/>
    <mergeCell ref="I34:N34"/>
    <mergeCell ref="M24:N24"/>
    <mergeCell ref="O24:P24"/>
    <mergeCell ref="Q24:R24"/>
    <mergeCell ref="S24:T24"/>
    <mergeCell ref="C25:D25"/>
    <mergeCell ref="E25:F25"/>
    <mergeCell ref="G25:H25"/>
    <mergeCell ref="I25:J25"/>
    <mergeCell ref="O34:T34"/>
    <mergeCell ref="O23:P23"/>
    <mergeCell ref="Q23:R23"/>
    <mergeCell ref="S23:T23"/>
    <mergeCell ref="C24:D24"/>
    <mergeCell ref="E24:F24"/>
    <mergeCell ref="G24:H24"/>
    <mergeCell ref="I24:J24"/>
    <mergeCell ref="K24:L24"/>
    <mergeCell ref="Q22:R22"/>
    <mergeCell ref="S22:T22"/>
    <mergeCell ref="C23:D23"/>
    <mergeCell ref="E23:F23"/>
    <mergeCell ref="G23:H23"/>
    <mergeCell ref="I23:J23"/>
    <mergeCell ref="K23:L23"/>
    <mergeCell ref="M23:N23"/>
    <mergeCell ref="O21:P21"/>
    <mergeCell ref="Q21:R21"/>
    <mergeCell ref="S21:T21"/>
    <mergeCell ref="C22:D22"/>
    <mergeCell ref="E22:F22"/>
    <mergeCell ref="G22:H22"/>
    <mergeCell ref="I22:J22"/>
    <mergeCell ref="K22:L22"/>
    <mergeCell ref="M22:N22"/>
    <mergeCell ref="O22:P22"/>
    <mergeCell ref="C21:D21"/>
    <mergeCell ref="E21:F21"/>
    <mergeCell ref="G21:H21"/>
    <mergeCell ref="I21:J21"/>
    <mergeCell ref="K21:L21"/>
    <mergeCell ref="M21:N21"/>
    <mergeCell ref="M11:N11"/>
    <mergeCell ref="O11:P11"/>
    <mergeCell ref="Q11:R11"/>
    <mergeCell ref="S11:T11"/>
    <mergeCell ref="C20:H20"/>
    <mergeCell ref="I20:N20"/>
    <mergeCell ref="O20:T20"/>
    <mergeCell ref="O10:P10"/>
    <mergeCell ref="Q10:R10"/>
    <mergeCell ref="S10:T10"/>
    <mergeCell ref="C11:D11"/>
    <mergeCell ref="E11:F11"/>
    <mergeCell ref="G11:H11"/>
    <mergeCell ref="I11:J11"/>
    <mergeCell ref="K11:L11"/>
    <mergeCell ref="Q9:R9"/>
    <mergeCell ref="S9:T9"/>
    <mergeCell ref="C10:D10"/>
    <mergeCell ref="E10:F10"/>
    <mergeCell ref="G10:H10"/>
    <mergeCell ref="I10:J10"/>
    <mergeCell ref="K10:L10"/>
    <mergeCell ref="M10:N10"/>
    <mergeCell ref="S8:T8"/>
    <mergeCell ref="C9:D9"/>
    <mergeCell ref="E9:F9"/>
    <mergeCell ref="G9:H9"/>
    <mergeCell ref="I9:J9"/>
    <mergeCell ref="K9:L9"/>
    <mergeCell ref="M9:N9"/>
    <mergeCell ref="O9:P9"/>
    <mergeCell ref="C8:D8"/>
    <mergeCell ref="E8:F8"/>
    <mergeCell ref="G8:H8"/>
    <mergeCell ref="I8:J8"/>
    <mergeCell ref="K8:L8"/>
    <mergeCell ref="M8:N8"/>
    <mergeCell ref="O8:P8"/>
    <mergeCell ref="Q8:R8"/>
    <mergeCell ref="E7:F7"/>
    <mergeCell ref="G7:H7"/>
    <mergeCell ref="I7:J7"/>
    <mergeCell ref="K7:L7"/>
    <mergeCell ref="M7:N7"/>
    <mergeCell ref="O7:P7"/>
    <mergeCell ref="C1:T1"/>
    <mergeCell ref="C2:T2"/>
    <mergeCell ref="C3:T3"/>
    <mergeCell ref="C6:H6"/>
    <mergeCell ref="I6:N6"/>
    <mergeCell ref="O6:T6"/>
    <mergeCell ref="C7:D7"/>
    <mergeCell ref="Q7:R7"/>
    <mergeCell ref="S7:T7"/>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6E8C0-2988-41AA-BC86-A8CC32A66D9A}">
  <dimension ref="B1:U43"/>
  <sheetViews>
    <sheetView workbookViewId="0">
      <selection activeCell="C31" sqref="C31"/>
    </sheetView>
  </sheetViews>
  <sheetFormatPr defaultColWidth="9.109375" defaultRowHeight="14.4" x14ac:dyDescent="0.3"/>
  <cols>
    <col min="1" max="1" width="9.109375" style="1"/>
    <col min="2" max="2" width="25.5546875" style="10" bestFit="1" customWidth="1"/>
    <col min="3" max="20" width="11.6640625" style="1" customWidth="1"/>
    <col min="21" max="16384" width="9.109375" style="1"/>
  </cols>
  <sheetData>
    <row r="1" spans="2:21" x14ac:dyDescent="0.3">
      <c r="B1" s="37" t="s">
        <v>26</v>
      </c>
      <c r="C1" s="165" t="s">
        <v>147</v>
      </c>
      <c r="D1" s="165"/>
      <c r="E1" s="165"/>
      <c r="F1" s="165"/>
      <c r="G1" s="165"/>
      <c r="H1" s="165"/>
      <c r="I1" s="165"/>
      <c r="J1" s="165"/>
      <c r="K1" s="165"/>
      <c r="L1" s="165"/>
      <c r="M1" s="165"/>
      <c r="N1" s="165"/>
      <c r="O1" s="165"/>
      <c r="P1" s="165"/>
      <c r="Q1" s="165"/>
      <c r="R1" s="165"/>
      <c r="S1" s="165"/>
      <c r="T1" s="165"/>
      <c r="U1" s="165"/>
    </row>
    <row r="2" spans="2:21" x14ac:dyDescent="0.3">
      <c r="B2" s="37" t="s">
        <v>28</v>
      </c>
      <c r="C2" s="165" t="s">
        <v>48</v>
      </c>
      <c r="D2" s="165"/>
      <c r="E2" s="165"/>
      <c r="F2" s="165"/>
      <c r="G2" s="165"/>
      <c r="H2" s="165"/>
      <c r="I2" s="165"/>
      <c r="J2" s="165"/>
      <c r="K2" s="165"/>
      <c r="L2" s="165"/>
      <c r="M2" s="165"/>
      <c r="N2" s="165"/>
      <c r="O2" s="165"/>
      <c r="P2" s="165"/>
      <c r="Q2" s="165"/>
      <c r="R2" s="165"/>
      <c r="S2" s="165"/>
      <c r="T2" s="165"/>
      <c r="U2" s="165"/>
    </row>
    <row r="3" spans="2:21" ht="30" customHeight="1" x14ac:dyDescent="0.3">
      <c r="B3" s="38" t="s">
        <v>30</v>
      </c>
      <c r="C3" s="189" t="s">
        <v>148</v>
      </c>
      <c r="D3" s="189"/>
      <c r="E3" s="189"/>
      <c r="F3" s="189"/>
      <c r="G3" s="189"/>
      <c r="H3" s="189"/>
      <c r="I3" s="189"/>
      <c r="J3" s="189"/>
      <c r="K3" s="189"/>
      <c r="L3" s="189"/>
      <c r="M3" s="189"/>
      <c r="N3" s="189"/>
      <c r="O3" s="189"/>
      <c r="P3" s="189"/>
      <c r="Q3" s="189"/>
      <c r="R3" s="189"/>
      <c r="S3" s="189"/>
      <c r="T3" s="189"/>
      <c r="U3" s="189"/>
    </row>
    <row r="4" spans="2:21" ht="15.75" customHeight="1" x14ac:dyDescent="0.45">
      <c r="B4" s="64"/>
      <c r="C4" s="64"/>
      <c r="D4" s="64"/>
      <c r="E4" s="64"/>
      <c r="F4" s="64"/>
      <c r="G4" s="64"/>
      <c r="H4" s="64"/>
      <c r="I4" s="64"/>
      <c r="J4" s="64"/>
      <c r="K4" s="64"/>
      <c r="L4" s="64"/>
      <c r="M4" s="64"/>
      <c r="N4" s="64"/>
      <c r="O4" s="64"/>
      <c r="P4" s="64"/>
      <c r="Q4" s="64"/>
      <c r="R4" s="64"/>
      <c r="S4" s="64"/>
      <c r="T4" s="64"/>
    </row>
    <row r="5" spans="2:21" ht="21" thickBot="1" x14ac:dyDescent="0.5">
      <c r="B5" s="26" t="s">
        <v>153</v>
      </c>
      <c r="C5" s="26"/>
      <c r="D5" s="26"/>
      <c r="E5" s="26"/>
      <c r="F5" s="26"/>
      <c r="G5" s="26"/>
      <c r="H5" s="26"/>
      <c r="I5" s="26"/>
      <c r="J5" s="26"/>
      <c r="K5" s="53"/>
      <c r="L5" s="53"/>
      <c r="M5" s="53"/>
      <c r="N5" s="53"/>
      <c r="O5" s="53"/>
      <c r="P5" s="53"/>
      <c r="Q5" s="53"/>
      <c r="R5" s="53"/>
      <c r="S5" s="53"/>
      <c r="T5" s="53"/>
    </row>
    <row r="6" spans="2:21" ht="16.2" thickBot="1" x14ac:dyDescent="0.4">
      <c r="B6" s="15" t="s">
        <v>53</v>
      </c>
      <c r="C6" s="161" t="s">
        <v>33</v>
      </c>
      <c r="D6" s="162"/>
      <c r="E6" s="162"/>
      <c r="F6" s="162"/>
      <c r="G6" s="162"/>
      <c r="H6" s="163"/>
      <c r="I6" s="161" t="s">
        <v>34</v>
      </c>
      <c r="J6" s="162"/>
      <c r="K6" s="162"/>
      <c r="L6" s="162"/>
      <c r="M6" s="162"/>
      <c r="N6" s="163"/>
      <c r="O6" s="164" t="s">
        <v>35</v>
      </c>
      <c r="P6" s="162"/>
      <c r="Q6" s="162"/>
      <c r="R6" s="162"/>
      <c r="S6" s="162"/>
      <c r="T6" s="163"/>
    </row>
    <row r="7" spans="2:21" ht="16.2" thickBot="1" x14ac:dyDescent="0.4">
      <c r="B7" s="14" t="s">
        <v>54</v>
      </c>
      <c r="C7" s="159" t="s">
        <v>33</v>
      </c>
      <c r="D7" s="160"/>
      <c r="E7" s="159" t="s">
        <v>34</v>
      </c>
      <c r="F7" s="160"/>
      <c r="G7" s="159" t="s">
        <v>35</v>
      </c>
      <c r="H7" s="160"/>
      <c r="I7" s="159" t="s">
        <v>33</v>
      </c>
      <c r="J7" s="160"/>
      <c r="K7" s="159" t="s">
        <v>34</v>
      </c>
      <c r="L7" s="160"/>
      <c r="M7" s="159" t="s">
        <v>35</v>
      </c>
      <c r="N7" s="160"/>
      <c r="O7" s="159" t="s">
        <v>33</v>
      </c>
      <c r="P7" s="160"/>
      <c r="Q7" s="159" t="s">
        <v>34</v>
      </c>
      <c r="R7" s="160"/>
      <c r="S7" s="159" t="s">
        <v>35</v>
      </c>
      <c r="T7" s="160"/>
    </row>
    <row r="8" spans="2:21" ht="15" thickBot="1" x14ac:dyDescent="0.35">
      <c r="B8" s="15" t="s">
        <v>37</v>
      </c>
      <c r="C8" s="190">
        <v>1</v>
      </c>
      <c r="D8" s="191"/>
      <c r="E8" s="190">
        <v>2</v>
      </c>
      <c r="F8" s="191"/>
      <c r="G8" s="190">
        <v>3</v>
      </c>
      <c r="H8" s="191"/>
      <c r="I8" s="190">
        <v>4</v>
      </c>
      <c r="J8" s="191"/>
      <c r="K8" s="190">
        <v>5</v>
      </c>
      <c r="L8" s="191"/>
      <c r="M8" s="190">
        <v>6</v>
      </c>
      <c r="N8" s="191"/>
      <c r="O8" s="190">
        <v>7</v>
      </c>
      <c r="P8" s="191"/>
      <c r="Q8" s="190">
        <v>8</v>
      </c>
      <c r="R8" s="191"/>
      <c r="S8" s="190">
        <v>9</v>
      </c>
      <c r="T8" s="191"/>
    </row>
    <row r="9" spans="2:21" x14ac:dyDescent="0.3">
      <c r="B9" s="25" t="s">
        <v>39</v>
      </c>
      <c r="C9" s="155">
        <v>3499</v>
      </c>
      <c r="D9" s="156"/>
      <c r="E9" s="155">
        <v>7111</v>
      </c>
      <c r="F9" s="156"/>
      <c r="G9" s="129">
        <v>5268</v>
      </c>
      <c r="H9" s="130"/>
      <c r="I9" s="129">
        <v>23073</v>
      </c>
      <c r="J9" s="130"/>
      <c r="K9" s="129">
        <v>44572</v>
      </c>
      <c r="L9" s="130"/>
      <c r="M9" s="129">
        <v>49166</v>
      </c>
      <c r="N9" s="130"/>
      <c r="O9" s="129">
        <v>211485</v>
      </c>
      <c r="P9" s="130"/>
      <c r="Q9" s="129">
        <v>228064</v>
      </c>
      <c r="R9" s="130"/>
      <c r="S9" s="129">
        <v>320472</v>
      </c>
      <c r="T9" s="130"/>
    </row>
    <row r="10" spans="2:21" ht="15" thickBot="1" x14ac:dyDescent="0.35">
      <c r="B10" s="23" t="s">
        <v>40</v>
      </c>
      <c r="C10" s="149">
        <v>17</v>
      </c>
      <c r="D10" s="150"/>
      <c r="E10" s="149">
        <v>1385</v>
      </c>
      <c r="F10" s="150"/>
      <c r="G10" s="131">
        <v>1677</v>
      </c>
      <c r="H10" s="132"/>
      <c r="I10" s="131">
        <v>16956</v>
      </c>
      <c r="J10" s="132"/>
      <c r="K10" s="131">
        <v>32265</v>
      </c>
      <c r="L10" s="132"/>
      <c r="M10" s="131">
        <v>34238</v>
      </c>
      <c r="N10" s="132"/>
      <c r="O10" s="131">
        <v>144327</v>
      </c>
      <c r="P10" s="132"/>
      <c r="Q10" s="131">
        <v>156620</v>
      </c>
      <c r="R10" s="132"/>
      <c r="S10" s="131">
        <v>208591</v>
      </c>
      <c r="T10" s="132"/>
    </row>
    <row r="11" spans="2:21" ht="15" thickBot="1" x14ac:dyDescent="0.35">
      <c r="B11" s="20"/>
      <c r="C11" s="32" t="s">
        <v>41</v>
      </c>
      <c r="D11" s="33" t="s">
        <v>42</v>
      </c>
      <c r="E11" s="32" t="s">
        <v>41</v>
      </c>
      <c r="F11" s="33" t="s">
        <v>42</v>
      </c>
      <c r="G11" s="32" t="s">
        <v>41</v>
      </c>
      <c r="H11" s="33" t="s">
        <v>42</v>
      </c>
      <c r="I11" s="32" t="s">
        <v>41</v>
      </c>
      <c r="J11" s="33" t="s">
        <v>42</v>
      </c>
      <c r="K11" s="32" t="s">
        <v>41</v>
      </c>
      <c r="L11" s="33" t="s">
        <v>42</v>
      </c>
      <c r="M11" s="32" t="s">
        <v>41</v>
      </c>
      <c r="N11" s="33" t="s">
        <v>42</v>
      </c>
      <c r="O11" s="32" t="s">
        <v>41</v>
      </c>
      <c r="P11" s="33" t="s">
        <v>42</v>
      </c>
      <c r="Q11" s="32" t="s">
        <v>41</v>
      </c>
      <c r="R11" s="33" t="s">
        <v>42</v>
      </c>
      <c r="S11" s="32" t="s">
        <v>41</v>
      </c>
      <c r="T11" s="33" t="s">
        <v>42</v>
      </c>
    </row>
    <row r="12" spans="2:21" x14ac:dyDescent="0.3">
      <c r="B12" s="21" t="s">
        <v>43</v>
      </c>
      <c r="C12" s="41">
        <v>0.95</v>
      </c>
      <c r="D12" s="55">
        <v>4.32</v>
      </c>
      <c r="E12" s="54">
        <v>429</v>
      </c>
      <c r="F12" s="55">
        <v>749</v>
      </c>
      <c r="G12" s="54">
        <v>781</v>
      </c>
      <c r="H12" s="55">
        <v>1158</v>
      </c>
      <c r="I12" s="54">
        <v>14312</v>
      </c>
      <c r="J12" s="55">
        <v>16157</v>
      </c>
      <c r="K12" s="54">
        <v>29667</v>
      </c>
      <c r="L12" s="55">
        <v>31438</v>
      </c>
      <c r="M12" s="54">
        <v>33227</v>
      </c>
      <c r="N12" s="55">
        <v>33903</v>
      </c>
      <c r="O12" s="54">
        <v>138937</v>
      </c>
      <c r="P12" s="55">
        <v>142513</v>
      </c>
      <c r="Q12" s="54">
        <v>154465</v>
      </c>
      <c r="R12" s="55">
        <v>156070</v>
      </c>
      <c r="S12" s="54">
        <v>206727</v>
      </c>
      <c r="T12" s="55">
        <v>207787</v>
      </c>
    </row>
    <row r="13" spans="2:21" x14ac:dyDescent="0.3">
      <c r="B13" s="22" t="s">
        <v>44</v>
      </c>
      <c r="C13" s="28" t="s">
        <v>154</v>
      </c>
      <c r="D13" s="59">
        <v>2.4700000000000002</v>
      </c>
      <c r="E13" s="58">
        <v>18</v>
      </c>
      <c r="F13" s="59">
        <v>428</v>
      </c>
      <c r="G13" s="58">
        <v>33</v>
      </c>
      <c r="H13" s="59">
        <v>662</v>
      </c>
      <c r="I13" s="58">
        <v>610</v>
      </c>
      <c r="J13" s="59">
        <v>9234</v>
      </c>
      <c r="K13" s="58">
        <v>1264</v>
      </c>
      <c r="L13" s="59">
        <v>17966</v>
      </c>
      <c r="M13" s="58">
        <v>1416</v>
      </c>
      <c r="N13" s="59">
        <v>19375</v>
      </c>
      <c r="O13" s="58">
        <v>5921</v>
      </c>
      <c r="P13" s="59">
        <v>81445</v>
      </c>
      <c r="Q13" s="58">
        <v>6583</v>
      </c>
      <c r="R13" s="59">
        <v>89192</v>
      </c>
      <c r="S13" s="58">
        <v>8810</v>
      </c>
      <c r="T13" s="59">
        <v>118747</v>
      </c>
    </row>
    <row r="14" spans="2:21" x14ac:dyDescent="0.3">
      <c r="B14" s="22" t="s">
        <v>45</v>
      </c>
      <c r="C14" s="28">
        <v>0.91</v>
      </c>
      <c r="D14" s="59">
        <v>1.85</v>
      </c>
      <c r="E14" s="58">
        <v>411</v>
      </c>
      <c r="F14" s="59">
        <v>321</v>
      </c>
      <c r="G14" s="58">
        <v>747</v>
      </c>
      <c r="H14" s="59">
        <v>496</v>
      </c>
      <c r="I14" s="58">
        <v>13702</v>
      </c>
      <c r="J14" s="59">
        <v>6924</v>
      </c>
      <c r="K14" s="58">
        <v>28402</v>
      </c>
      <c r="L14" s="59">
        <v>13472</v>
      </c>
      <c r="M14" s="58">
        <v>31811</v>
      </c>
      <c r="N14" s="59">
        <v>14528</v>
      </c>
      <c r="O14" s="58">
        <v>133016</v>
      </c>
      <c r="P14" s="59">
        <v>61069</v>
      </c>
      <c r="Q14" s="58">
        <v>147882</v>
      </c>
      <c r="R14" s="59">
        <v>66878</v>
      </c>
      <c r="S14" s="58">
        <v>197916</v>
      </c>
      <c r="T14" s="59">
        <v>89039</v>
      </c>
    </row>
    <row r="15" spans="2:21" x14ac:dyDescent="0.3">
      <c r="B15" s="22" t="s">
        <v>46</v>
      </c>
      <c r="C15" s="28">
        <v>0.71</v>
      </c>
      <c r="D15" s="59">
        <v>-2.15</v>
      </c>
      <c r="E15" s="58">
        <v>411</v>
      </c>
      <c r="F15" s="59">
        <v>317</v>
      </c>
      <c r="G15" s="58">
        <v>747</v>
      </c>
      <c r="H15" s="59">
        <v>492</v>
      </c>
      <c r="I15" s="58">
        <v>13702</v>
      </c>
      <c r="J15" s="59">
        <v>6920</v>
      </c>
      <c r="K15" s="58">
        <v>28402</v>
      </c>
      <c r="L15" s="59">
        <v>13468</v>
      </c>
      <c r="M15" s="58">
        <v>31811</v>
      </c>
      <c r="N15" s="59">
        <v>14524</v>
      </c>
      <c r="O15" s="58">
        <v>133016</v>
      </c>
      <c r="P15" s="59">
        <v>61065</v>
      </c>
      <c r="Q15" s="58">
        <v>147881</v>
      </c>
      <c r="R15" s="59">
        <v>66874</v>
      </c>
      <c r="S15" s="58">
        <v>197916</v>
      </c>
      <c r="T15" s="59">
        <v>89035</v>
      </c>
    </row>
    <row r="16" spans="2:21" ht="15" thickBot="1" x14ac:dyDescent="0.35">
      <c r="B16" s="23" t="s">
        <v>47</v>
      </c>
      <c r="C16" s="56">
        <v>3.55</v>
      </c>
      <c r="D16" s="57">
        <v>-0.54</v>
      </c>
      <c r="E16" s="56">
        <v>2055</v>
      </c>
      <c r="F16" s="57">
        <v>79</v>
      </c>
      <c r="G16" s="56">
        <v>3735</v>
      </c>
      <c r="H16" s="57">
        <v>123</v>
      </c>
      <c r="I16" s="56">
        <v>68509</v>
      </c>
      <c r="J16" s="57">
        <v>1730</v>
      </c>
      <c r="K16" s="56">
        <v>142011</v>
      </c>
      <c r="L16" s="57">
        <v>3367</v>
      </c>
      <c r="M16" s="56">
        <v>159053</v>
      </c>
      <c r="N16" s="57">
        <v>3631</v>
      </c>
      <c r="O16" s="56">
        <v>665079</v>
      </c>
      <c r="P16" s="57">
        <v>15266</v>
      </c>
      <c r="Q16" s="56">
        <v>739407</v>
      </c>
      <c r="R16" s="57">
        <v>16719</v>
      </c>
      <c r="S16" s="56">
        <v>989580</v>
      </c>
      <c r="T16" s="57">
        <v>22259</v>
      </c>
    </row>
    <row r="17" spans="2:20" x14ac:dyDescent="0.3">
      <c r="B17" s="9"/>
      <c r="C17" s="39"/>
      <c r="D17" s="39"/>
      <c r="E17" s="39"/>
      <c r="F17" s="39"/>
      <c r="G17" s="39"/>
      <c r="H17" s="39"/>
      <c r="I17" s="39"/>
      <c r="J17" s="39"/>
      <c r="K17" s="39"/>
      <c r="L17" s="39"/>
      <c r="M17" s="39"/>
      <c r="N17" s="39"/>
      <c r="O17" s="39"/>
      <c r="P17" s="39"/>
      <c r="Q17" s="39"/>
      <c r="R17" s="39"/>
      <c r="S17" s="39"/>
      <c r="T17" s="39"/>
    </row>
    <row r="18" spans="2:20" ht="21" thickBot="1" x14ac:dyDescent="0.5">
      <c r="B18" s="26" t="s">
        <v>155</v>
      </c>
    </row>
    <row r="19" spans="2:20" ht="16.2" thickBot="1" x14ac:dyDescent="0.4">
      <c r="B19" s="15" t="s">
        <v>53</v>
      </c>
      <c r="C19" s="161" t="s">
        <v>33</v>
      </c>
      <c r="D19" s="162"/>
      <c r="E19" s="162"/>
      <c r="F19" s="162"/>
      <c r="G19" s="162"/>
      <c r="H19" s="163"/>
      <c r="I19" s="161" t="s">
        <v>34</v>
      </c>
      <c r="J19" s="162"/>
      <c r="K19" s="162"/>
      <c r="L19" s="162"/>
      <c r="M19" s="162"/>
      <c r="N19" s="163"/>
      <c r="O19" s="164" t="s">
        <v>35</v>
      </c>
      <c r="P19" s="162"/>
      <c r="Q19" s="162"/>
      <c r="R19" s="162"/>
      <c r="S19" s="162"/>
      <c r="T19" s="163"/>
    </row>
    <row r="20" spans="2:20" ht="16.2" thickBot="1" x14ac:dyDescent="0.4">
      <c r="B20" s="14" t="s">
        <v>54</v>
      </c>
      <c r="C20" s="159" t="s">
        <v>33</v>
      </c>
      <c r="D20" s="160"/>
      <c r="E20" s="159" t="s">
        <v>34</v>
      </c>
      <c r="F20" s="160"/>
      <c r="G20" s="159" t="s">
        <v>35</v>
      </c>
      <c r="H20" s="160"/>
      <c r="I20" s="159" t="s">
        <v>33</v>
      </c>
      <c r="J20" s="160"/>
      <c r="K20" s="159" t="s">
        <v>34</v>
      </c>
      <c r="L20" s="160"/>
      <c r="M20" s="159" t="s">
        <v>35</v>
      </c>
      <c r="N20" s="160"/>
      <c r="O20" s="159" t="s">
        <v>33</v>
      </c>
      <c r="P20" s="160"/>
      <c r="Q20" s="159" t="s">
        <v>34</v>
      </c>
      <c r="R20" s="160"/>
      <c r="S20" s="159" t="s">
        <v>35</v>
      </c>
      <c r="T20" s="160"/>
    </row>
    <row r="21" spans="2:20" ht="15" thickBot="1" x14ac:dyDescent="0.35">
      <c r="B21" s="15" t="s">
        <v>37</v>
      </c>
      <c r="C21" s="190">
        <v>1</v>
      </c>
      <c r="D21" s="191"/>
      <c r="E21" s="190">
        <v>2</v>
      </c>
      <c r="F21" s="191"/>
      <c r="G21" s="190">
        <v>3</v>
      </c>
      <c r="H21" s="191"/>
      <c r="I21" s="190">
        <v>4</v>
      </c>
      <c r="J21" s="191"/>
      <c r="K21" s="190">
        <v>5</v>
      </c>
      <c r="L21" s="191"/>
      <c r="M21" s="190">
        <v>6</v>
      </c>
      <c r="N21" s="191"/>
      <c r="O21" s="190">
        <v>7</v>
      </c>
      <c r="P21" s="191"/>
      <c r="Q21" s="190">
        <v>8</v>
      </c>
      <c r="R21" s="191"/>
      <c r="S21" s="190">
        <v>9</v>
      </c>
      <c r="T21" s="191"/>
    </row>
    <row r="22" spans="2:20" x14ac:dyDescent="0.3">
      <c r="B22" s="25" t="s">
        <v>39</v>
      </c>
      <c r="C22" s="155">
        <v>34985</v>
      </c>
      <c r="D22" s="156"/>
      <c r="E22" s="155">
        <v>71112</v>
      </c>
      <c r="F22" s="156"/>
      <c r="G22" s="129">
        <v>52678</v>
      </c>
      <c r="H22" s="130"/>
      <c r="I22" s="129">
        <v>230732</v>
      </c>
      <c r="J22" s="130"/>
      <c r="K22" s="129">
        <v>445722</v>
      </c>
      <c r="L22" s="130"/>
      <c r="M22" s="129">
        <v>491657</v>
      </c>
      <c r="N22" s="130"/>
      <c r="O22" s="129">
        <v>2114853</v>
      </c>
      <c r="P22" s="130"/>
      <c r="Q22" s="129">
        <v>2280636</v>
      </c>
      <c r="R22" s="130"/>
      <c r="S22" s="129">
        <v>3204717</v>
      </c>
      <c r="T22" s="130"/>
    </row>
    <row r="23" spans="2:20" ht="15" thickBot="1" x14ac:dyDescent="0.35">
      <c r="B23" s="23" t="s">
        <v>40</v>
      </c>
      <c r="C23" s="149">
        <v>169</v>
      </c>
      <c r="D23" s="150"/>
      <c r="E23" s="149">
        <v>13847</v>
      </c>
      <c r="F23" s="150"/>
      <c r="G23" s="131">
        <v>16765</v>
      </c>
      <c r="H23" s="132"/>
      <c r="I23" s="131">
        <v>169559</v>
      </c>
      <c r="J23" s="132"/>
      <c r="K23" s="131">
        <v>322652</v>
      </c>
      <c r="L23" s="132"/>
      <c r="M23" s="131">
        <v>342378</v>
      </c>
      <c r="N23" s="132"/>
      <c r="O23" s="131">
        <v>1443267</v>
      </c>
      <c r="P23" s="132"/>
      <c r="Q23" s="131">
        <v>1566202</v>
      </c>
      <c r="R23" s="132"/>
      <c r="S23" s="131">
        <v>2085909</v>
      </c>
      <c r="T23" s="132"/>
    </row>
    <row r="24" spans="2:20" ht="15" thickBot="1" x14ac:dyDescent="0.35">
      <c r="B24" s="20"/>
      <c r="C24" s="30" t="s">
        <v>41</v>
      </c>
      <c r="D24" s="31" t="s">
        <v>42</v>
      </c>
      <c r="E24" s="30" t="s">
        <v>41</v>
      </c>
      <c r="F24" s="31" t="s">
        <v>42</v>
      </c>
      <c r="G24" s="30" t="s">
        <v>41</v>
      </c>
      <c r="H24" s="31" t="s">
        <v>42</v>
      </c>
      <c r="I24" s="30" t="s">
        <v>41</v>
      </c>
      <c r="J24" s="31" t="s">
        <v>42</v>
      </c>
      <c r="K24" s="30" t="s">
        <v>41</v>
      </c>
      <c r="L24" s="31" t="s">
        <v>42</v>
      </c>
      <c r="M24" s="30" t="s">
        <v>41</v>
      </c>
      <c r="N24" s="31" t="s">
        <v>42</v>
      </c>
      <c r="O24" s="30" t="s">
        <v>41</v>
      </c>
      <c r="P24" s="31" t="s">
        <v>42</v>
      </c>
      <c r="Q24" s="30" t="s">
        <v>41</v>
      </c>
      <c r="R24" s="31" t="s">
        <v>42</v>
      </c>
      <c r="S24" s="30" t="s">
        <v>41</v>
      </c>
      <c r="T24" s="31" t="s">
        <v>42</v>
      </c>
    </row>
    <row r="25" spans="2:20" x14ac:dyDescent="0.3">
      <c r="B25" s="11" t="s">
        <v>43</v>
      </c>
      <c r="C25" s="54">
        <v>9.5</v>
      </c>
      <c r="D25" s="55">
        <v>43</v>
      </c>
      <c r="E25" s="54">
        <v>4294</v>
      </c>
      <c r="F25" s="55">
        <v>7490</v>
      </c>
      <c r="G25" s="54">
        <v>7805</v>
      </c>
      <c r="H25" s="55">
        <v>11584</v>
      </c>
      <c r="I25" s="54">
        <v>143120</v>
      </c>
      <c r="J25" s="55">
        <v>161570</v>
      </c>
      <c r="K25" s="54">
        <v>296667</v>
      </c>
      <c r="L25" s="55">
        <v>314381</v>
      </c>
      <c r="M25" s="54">
        <v>332269</v>
      </c>
      <c r="N25" s="55">
        <v>339030</v>
      </c>
      <c r="O25" s="54">
        <v>1389375</v>
      </c>
      <c r="P25" s="55">
        <v>1425135</v>
      </c>
      <c r="Q25" s="54">
        <v>1544647</v>
      </c>
      <c r="R25" s="55">
        <v>1560703</v>
      </c>
      <c r="S25" s="54">
        <v>2067267</v>
      </c>
      <c r="T25" s="55">
        <v>2077867</v>
      </c>
    </row>
    <row r="26" spans="2:20" x14ac:dyDescent="0.3">
      <c r="B26" s="12" t="s">
        <v>44</v>
      </c>
      <c r="C26" s="28">
        <v>0.4</v>
      </c>
      <c r="D26" s="59">
        <v>25</v>
      </c>
      <c r="E26" s="58">
        <v>183</v>
      </c>
      <c r="F26" s="59">
        <v>4280</v>
      </c>
      <c r="G26" s="58">
        <v>333</v>
      </c>
      <c r="H26" s="59">
        <v>6620</v>
      </c>
      <c r="I26" s="58">
        <v>6100</v>
      </c>
      <c r="J26" s="59">
        <v>92335</v>
      </c>
      <c r="K26" s="58">
        <v>12644</v>
      </c>
      <c r="L26" s="59">
        <v>179665</v>
      </c>
      <c r="M26" s="58">
        <v>14161</v>
      </c>
      <c r="N26" s="59">
        <v>193751</v>
      </c>
      <c r="O26" s="58">
        <v>59214</v>
      </c>
      <c r="P26" s="59">
        <v>814446</v>
      </c>
      <c r="Q26" s="58">
        <v>65831</v>
      </c>
      <c r="R26" s="59">
        <v>891921</v>
      </c>
      <c r="S26" s="58">
        <v>88105</v>
      </c>
      <c r="T26" s="59">
        <v>1187474</v>
      </c>
    </row>
    <row r="27" spans="2:20" x14ac:dyDescent="0.3">
      <c r="B27" s="12" t="s">
        <v>45</v>
      </c>
      <c r="C27" s="58">
        <v>9.09</v>
      </c>
      <c r="D27" s="59">
        <v>19</v>
      </c>
      <c r="E27" s="58">
        <v>4111</v>
      </c>
      <c r="F27" s="59">
        <v>3209</v>
      </c>
      <c r="G27" s="58">
        <v>7473</v>
      </c>
      <c r="H27" s="59">
        <v>4964</v>
      </c>
      <c r="I27" s="58">
        <v>137020</v>
      </c>
      <c r="J27" s="59">
        <v>69235</v>
      </c>
      <c r="K27" s="58">
        <v>284023</v>
      </c>
      <c r="L27" s="59">
        <v>134716</v>
      </c>
      <c r="M27" s="58">
        <v>318108</v>
      </c>
      <c r="N27" s="59">
        <v>145279</v>
      </c>
      <c r="O27" s="58">
        <v>1330161</v>
      </c>
      <c r="P27" s="59">
        <v>610689</v>
      </c>
      <c r="Q27" s="58">
        <v>1478816</v>
      </c>
      <c r="R27" s="59">
        <v>668782</v>
      </c>
      <c r="S27" s="58">
        <v>1979162</v>
      </c>
      <c r="T27" s="59">
        <v>890394</v>
      </c>
    </row>
    <row r="28" spans="2:20" x14ac:dyDescent="0.3">
      <c r="B28" s="12" t="s">
        <v>46</v>
      </c>
      <c r="C28" s="58">
        <v>8.89</v>
      </c>
      <c r="D28" s="59">
        <v>15</v>
      </c>
      <c r="E28" s="58">
        <v>4111</v>
      </c>
      <c r="F28" s="59">
        <v>3205</v>
      </c>
      <c r="G28" s="58">
        <v>7472</v>
      </c>
      <c r="H28" s="59">
        <v>4960</v>
      </c>
      <c r="I28" s="58">
        <v>137020</v>
      </c>
      <c r="J28" s="59">
        <v>69231</v>
      </c>
      <c r="K28" s="58">
        <v>284023</v>
      </c>
      <c r="L28" s="59">
        <v>134712</v>
      </c>
      <c r="M28" s="58">
        <v>318108</v>
      </c>
      <c r="N28" s="59">
        <v>145275</v>
      </c>
      <c r="O28" s="58">
        <v>1330161</v>
      </c>
      <c r="P28" s="59">
        <v>610685</v>
      </c>
      <c r="Q28" s="58">
        <v>1478816</v>
      </c>
      <c r="R28" s="59">
        <v>668778</v>
      </c>
      <c r="S28" s="58">
        <v>1979162</v>
      </c>
      <c r="T28" s="59">
        <v>890390</v>
      </c>
    </row>
    <row r="29" spans="2:20" ht="15" thickBot="1" x14ac:dyDescent="0.35">
      <c r="B29" s="13" t="s">
        <v>47</v>
      </c>
      <c r="C29" s="56">
        <v>44</v>
      </c>
      <c r="D29" s="57">
        <v>3.63</v>
      </c>
      <c r="E29" s="56">
        <v>20556</v>
      </c>
      <c r="F29" s="57">
        <v>801</v>
      </c>
      <c r="G29" s="56">
        <v>37362</v>
      </c>
      <c r="H29" s="57">
        <v>1240</v>
      </c>
      <c r="I29" s="56">
        <v>685100</v>
      </c>
      <c r="J29" s="57">
        <v>17308</v>
      </c>
      <c r="K29" s="56">
        <v>1420115</v>
      </c>
      <c r="L29" s="57">
        <v>33678</v>
      </c>
      <c r="M29" s="56">
        <v>1590540</v>
      </c>
      <c r="N29" s="57">
        <v>36319</v>
      </c>
      <c r="O29" s="56">
        <v>6650803</v>
      </c>
      <c r="P29" s="57">
        <v>152671</v>
      </c>
      <c r="Q29" s="56">
        <v>7394078</v>
      </c>
      <c r="R29" s="57">
        <v>167194</v>
      </c>
      <c r="S29" s="56">
        <v>9895810</v>
      </c>
      <c r="T29" s="57">
        <v>222597</v>
      </c>
    </row>
    <row r="30" spans="2:20" x14ac:dyDescent="0.3">
      <c r="B30" s="9"/>
      <c r="C30" s="39"/>
      <c r="D30" s="39"/>
      <c r="E30" s="39"/>
      <c r="F30" s="39"/>
      <c r="G30" s="39"/>
      <c r="H30" s="39"/>
      <c r="I30" s="39"/>
      <c r="J30" s="39"/>
      <c r="K30" s="39"/>
      <c r="L30" s="39"/>
      <c r="M30" s="39"/>
      <c r="N30" s="39"/>
      <c r="O30" s="39"/>
      <c r="P30" s="39"/>
      <c r="Q30" s="39"/>
      <c r="R30" s="39"/>
      <c r="S30" s="39"/>
      <c r="T30" s="39"/>
    </row>
    <row r="31" spans="2:20" ht="21" thickBot="1" x14ac:dyDescent="0.5">
      <c r="B31" s="26" t="s">
        <v>156</v>
      </c>
    </row>
    <row r="32" spans="2:20" ht="16.2" thickBot="1" x14ac:dyDescent="0.4">
      <c r="B32" s="15" t="s">
        <v>53</v>
      </c>
      <c r="C32" s="161" t="s">
        <v>33</v>
      </c>
      <c r="D32" s="162"/>
      <c r="E32" s="162"/>
      <c r="F32" s="162"/>
      <c r="G32" s="162"/>
      <c r="H32" s="163"/>
      <c r="I32" s="161" t="s">
        <v>34</v>
      </c>
      <c r="J32" s="162"/>
      <c r="K32" s="162"/>
      <c r="L32" s="162"/>
      <c r="M32" s="162"/>
      <c r="N32" s="163"/>
      <c r="O32" s="164" t="s">
        <v>35</v>
      </c>
      <c r="P32" s="162"/>
      <c r="Q32" s="162"/>
      <c r="R32" s="162"/>
      <c r="S32" s="162"/>
      <c r="T32" s="163"/>
    </row>
    <row r="33" spans="2:20" ht="16.2" thickBot="1" x14ac:dyDescent="0.4">
      <c r="B33" s="14" t="s">
        <v>54</v>
      </c>
      <c r="C33" s="159" t="s">
        <v>33</v>
      </c>
      <c r="D33" s="160"/>
      <c r="E33" s="159" t="s">
        <v>34</v>
      </c>
      <c r="F33" s="160"/>
      <c r="G33" s="159" t="s">
        <v>35</v>
      </c>
      <c r="H33" s="160"/>
      <c r="I33" s="159" t="s">
        <v>33</v>
      </c>
      <c r="J33" s="160"/>
      <c r="K33" s="159" t="s">
        <v>34</v>
      </c>
      <c r="L33" s="160"/>
      <c r="M33" s="159" t="s">
        <v>35</v>
      </c>
      <c r="N33" s="160"/>
      <c r="O33" s="159" t="s">
        <v>33</v>
      </c>
      <c r="P33" s="160"/>
      <c r="Q33" s="159" t="s">
        <v>34</v>
      </c>
      <c r="R33" s="160"/>
      <c r="S33" s="159" t="s">
        <v>35</v>
      </c>
      <c r="T33" s="160"/>
    </row>
    <row r="34" spans="2:20" ht="15" thickBot="1" x14ac:dyDescent="0.35">
      <c r="B34" s="15" t="s">
        <v>37</v>
      </c>
      <c r="C34" s="190">
        <v>1</v>
      </c>
      <c r="D34" s="191"/>
      <c r="E34" s="190">
        <v>2</v>
      </c>
      <c r="F34" s="191"/>
      <c r="G34" s="190">
        <v>3</v>
      </c>
      <c r="H34" s="191"/>
      <c r="I34" s="190">
        <v>4</v>
      </c>
      <c r="J34" s="191"/>
      <c r="K34" s="190">
        <v>5</v>
      </c>
      <c r="L34" s="191"/>
      <c r="M34" s="190">
        <v>6</v>
      </c>
      <c r="N34" s="191"/>
      <c r="O34" s="190">
        <v>7</v>
      </c>
      <c r="P34" s="191"/>
      <c r="Q34" s="190">
        <v>8</v>
      </c>
      <c r="R34" s="191"/>
      <c r="S34" s="190">
        <v>9</v>
      </c>
      <c r="T34" s="191"/>
    </row>
    <row r="35" spans="2:20" x14ac:dyDescent="0.3">
      <c r="B35" s="25" t="s">
        <v>39</v>
      </c>
      <c r="C35" s="155">
        <v>384835</v>
      </c>
      <c r="D35" s="156"/>
      <c r="E35" s="155">
        <v>782228</v>
      </c>
      <c r="F35" s="156"/>
      <c r="G35" s="129">
        <v>579455</v>
      </c>
      <c r="H35" s="130"/>
      <c r="I35" s="129">
        <v>2538052</v>
      </c>
      <c r="J35" s="130"/>
      <c r="K35" s="129">
        <v>4902938</v>
      </c>
      <c r="L35" s="130"/>
      <c r="M35" s="129">
        <v>5408222</v>
      </c>
      <c r="N35" s="130"/>
      <c r="O35" s="129">
        <v>23263380</v>
      </c>
      <c r="P35" s="130"/>
      <c r="Q35" s="129">
        <v>25086999</v>
      </c>
      <c r="R35" s="130"/>
      <c r="S35" s="129">
        <v>35251887</v>
      </c>
      <c r="T35" s="130"/>
    </row>
    <row r="36" spans="2:20" ht="15" thickBot="1" x14ac:dyDescent="0.35">
      <c r="B36" s="23" t="s">
        <v>40</v>
      </c>
      <c r="C36" s="149">
        <v>1855</v>
      </c>
      <c r="D36" s="150"/>
      <c r="E36" s="149">
        <v>152314</v>
      </c>
      <c r="F36" s="150"/>
      <c r="G36" s="131">
        <v>184418</v>
      </c>
      <c r="H36" s="132"/>
      <c r="I36" s="131">
        <v>1865152</v>
      </c>
      <c r="J36" s="132"/>
      <c r="K36" s="131">
        <v>3549171</v>
      </c>
      <c r="L36" s="132"/>
      <c r="M36" s="131">
        <v>3766156</v>
      </c>
      <c r="N36" s="132"/>
      <c r="O36" s="131">
        <v>15875937</v>
      </c>
      <c r="P36" s="132"/>
      <c r="Q36" s="131">
        <v>17228218</v>
      </c>
      <c r="R36" s="132"/>
      <c r="S36" s="131">
        <v>22944997</v>
      </c>
      <c r="T36" s="132"/>
    </row>
    <row r="37" spans="2:20" ht="15" thickBot="1" x14ac:dyDescent="0.35">
      <c r="B37" s="20"/>
      <c r="C37" s="30" t="s">
        <v>41</v>
      </c>
      <c r="D37" s="31" t="s">
        <v>42</v>
      </c>
      <c r="E37" s="30" t="s">
        <v>41</v>
      </c>
      <c r="F37" s="31" t="s">
        <v>42</v>
      </c>
      <c r="G37" s="30" t="s">
        <v>41</v>
      </c>
      <c r="H37" s="31" t="s">
        <v>42</v>
      </c>
      <c r="I37" s="30" t="s">
        <v>41</v>
      </c>
      <c r="J37" s="31" t="s">
        <v>42</v>
      </c>
      <c r="K37" s="30" t="s">
        <v>41</v>
      </c>
      <c r="L37" s="31" t="s">
        <v>42</v>
      </c>
      <c r="M37" s="30" t="s">
        <v>41</v>
      </c>
      <c r="N37" s="31" t="s">
        <v>42</v>
      </c>
      <c r="O37" s="30" t="s">
        <v>41</v>
      </c>
      <c r="P37" s="31" t="s">
        <v>42</v>
      </c>
      <c r="Q37" s="30" t="s">
        <v>41</v>
      </c>
      <c r="R37" s="31" t="s">
        <v>42</v>
      </c>
      <c r="S37" s="30" t="s">
        <v>41</v>
      </c>
      <c r="T37" s="31" t="s">
        <v>42</v>
      </c>
    </row>
    <row r="38" spans="2:20" x14ac:dyDescent="0.3">
      <c r="B38" s="11" t="s">
        <v>43</v>
      </c>
      <c r="C38" s="54">
        <v>104</v>
      </c>
      <c r="D38" s="55">
        <v>475</v>
      </c>
      <c r="E38" s="54">
        <v>47239</v>
      </c>
      <c r="F38" s="55">
        <v>82388</v>
      </c>
      <c r="G38" s="54">
        <v>85858</v>
      </c>
      <c r="H38" s="55">
        <v>127425</v>
      </c>
      <c r="I38" s="54">
        <v>1574318</v>
      </c>
      <c r="J38" s="55">
        <v>1777274</v>
      </c>
      <c r="K38" s="54">
        <v>3263335</v>
      </c>
      <c r="L38" s="55">
        <v>3458191</v>
      </c>
      <c r="M38" s="54">
        <v>3654961</v>
      </c>
      <c r="N38" s="55">
        <v>3729325</v>
      </c>
      <c r="O38" s="54">
        <v>15283120</v>
      </c>
      <c r="P38" s="55">
        <v>15676483</v>
      </c>
      <c r="Q38" s="54">
        <v>16991118</v>
      </c>
      <c r="R38" s="55">
        <v>17167730</v>
      </c>
      <c r="S38" s="54">
        <v>22739939</v>
      </c>
      <c r="T38" s="55">
        <v>22856542</v>
      </c>
    </row>
    <row r="39" spans="2:20" x14ac:dyDescent="0.3">
      <c r="B39" s="12" t="s">
        <v>44</v>
      </c>
      <c r="C39" s="60">
        <v>4.45</v>
      </c>
      <c r="D39" s="61">
        <v>272</v>
      </c>
      <c r="E39" s="60">
        <v>2013</v>
      </c>
      <c r="F39" s="61">
        <v>47084</v>
      </c>
      <c r="G39" s="60">
        <v>3659</v>
      </c>
      <c r="H39" s="61">
        <v>72822</v>
      </c>
      <c r="I39" s="60">
        <v>67096</v>
      </c>
      <c r="J39" s="61">
        <v>1015688</v>
      </c>
      <c r="K39" s="60">
        <v>139080</v>
      </c>
      <c r="L39" s="61">
        <v>1976310</v>
      </c>
      <c r="M39" s="60">
        <v>155771</v>
      </c>
      <c r="N39" s="61">
        <v>2131260</v>
      </c>
      <c r="O39" s="60">
        <v>651351</v>
      </c>
      <c r="P39" s="61">
        <v>8958901</v>
      </c>
      <c r="Q39" s="60">
        <v>724145</v>
      </c>
      <c r="R39" s="61">
        <v>9811129</v>
      </c>
      <c r="S39" s="60">
        <v>969154</v>
      </c>
      <c r="T39" s="61">
        <v>13062209</v>
      </c>
    </row>
    <row r="40" spans="2:20" x14ac:dyDescent="0.3">
      <c r="B40" s="12" t="s">
        <v>45</v>
      </c>
      <c r="C40" s="60">
        <v>100</v>
      </c>
      <c r="D40" s="61">
        <v>204</v>
      </c>
      <c r="E40" s="60">
        <v>45225</v>
      </c>
      <c r="F40" s="61">
        <v>35304</v>
      </c>
      <c r="G40" s="60">
        <v>82199</v>
      </c>
      <c r="H40" s="61">
        <v>54603</v>
      </c>
      <c r="I40" s="60">
        <v>1507222</v>
      </c>
      <c r="J40" s="61">
        <v>761585</v>
      </c>
      <c r="K40" s="60">
        <v>3124255</v>
      </c>
      <c r="L40" s="61">
        <v>1481881</v>
      </c>
      <c r="M40" s="60">
        <v>3499190</v>
      </c>
      <c r="N40" s="61">
        <v>1598066</v>
      </c>
      <c r="O40" s="60">
        <v>14631769</v>
      </c>
      <c r="P40" s="61">
        <v>6717582</v>
      </c>
      <c r="Q40" s="60">
        <v>16266974</v>
      </c>
      <c r="R40" s="61">
        <v>7356601</v>
      </c>
      <c r="S40" s="60">
        <v>21770785</v>
      </c>
      <c r="T40" s="61">
        <v>9794333</v>
      </c>
    </row>
    <row r="41" spans="2:20" x14ac:dyDescent="0.3">
      <c r="B41" s="12" t="s">
        <v>46</v>
      </c>
      <c r="C41" s="60">
        <v>100</v>
      </c>
      <c r="D41" s="61">
        <v>200</v>
      </c>
      <c r="E41" s="60">
        <v>45225</v>
      </c>
      <c r="F41" s="61">
        <v>35300</v>
      </c>
      <c r="G41" s="60">
        <v>82198</v>
      </c>
      <c r="H41" s="61">
        <v>54599</v>
      </c>
      <c r="I41" s="60">
        <v>1507222</v>
      </c>
      <c r="J41" s="61">
        <v>761581</v>
      </c>
      <c r="K41" s="60">
        <v>3124255</v>
      </c>
      <c r="L41" s="61">
        <v>1481877</v>
      </c>
      <c r="M41" s="60">
        <v>3499190</v>
      </c>
      <c r="N41" s="61">
        <v>1598062</v>
      </c>
      <c r="O41" s="60">
        <v>14631769</v>
      </c>
      <c r="P41" s="61">
        <v>6717578</v>
      </c>
      <c r="Q41" s="60">
        <v>16266974</v>
      </c>
      <c r="R41" s="61">
        <v>7356597</v>
      </c>
      <c r="S41" s="60">
        <v>21770785</v>
      </c>
      <c r="T41" s="61">
        <v>9794329</v>
      </c>
    </row>
    <row r="42" spans="2:20" ht="15" thickBot="1" x14ac:dyDescent="0.35">
      <c r="B42" s="13" t="s">
        <v>47</v>
      </c>
      <c r="C42" s="67">
        <v>499</v>
      </c>
      <c r="D42" s="57">
        <v>50</v>
      </c>
      <c r="E42" s="67">
        <v>226126</v>
      </c>
      <c r="F42" s="57">
        <v>8825</v>
      </c>
      <c r="G42" s="67">
        <v>410992</v>
      </c>
      <c r="H42" s="57">
        <v>13650</v>
      </c>
      <c r="I42" s="67">
        <v>7536108</v>
      </c>
      <c r="J42" s="57">
        <v>190395</v>
      </c>
      <c r="K42" s="67">
        <v>15621276</v>
      </c>
      <c r="L42" s="57">
        <v>370469</v>
      </c>
      <c r="M42" s="67">
        <v>17495950</v>
      </c>
      <c r="N42" s="57">
        <v>399515</v>
      </c>
      <c r="O42" s="67">
        <v>73158843</v>
      </c>
      <c r="P42" s="57">
        <v>1679395</v>
      </c>
      <c r="Q42" s="67">
        <v>81334868</v>
      </c>
      <c r="R42" s="57">
        <v>1839149</v>
      </c>
      <c r="S42" s="67">
        <v>108853925</v>
      </c>
      <c r="T42" s="57">
        <v>2448582</v>
      </c>
    </row>
    <row r="43" spans="2:20" x14ac:dyDescent="0.3">
      <c r="B43" s="9"/>
      <c r="C43" s="39"/>
      <c r="D43" s="39"/>
      <c r="E43" s="39"/>
      <c r="F43" s="39"/>
      <c r="G43" s="39"/>
      <c r="H43" s="39"/>
      <c r="I43" s="39"/>
      <c r="J43" s="39"/>
      <c r="K43" s="39"/>
      <c r="L43" s="39"/>
      <c r="M43" s="39"/>
      <c r="N43" s="39"/>
      <c r="O43" s="39"/>
      <c r="P43" s="39"/>
      <c r="Q43" s="39"/>
      <c r="R43" s="39"/>
      <c r="S43" s="39"/>
      <c r="T43" s="39"/>
    </row>
  </sheetData>
  <sheetProtection algorithmName="SHA-512" hashValue="18jRlaHzjk/COKH2lJ6FyHVwRuD6HR2Oo0l7d8DUypK150ND523l3+uOh9gQnYC3xxNSD0YdLZ6gvGQcgOUw0Q==" saltValue="uqSCJxbWQvWzWyiiYdQqdA==" spinCount="100000" sheet="1" objects="1" scenarios="1"/>
  <mergeCells count="120">
    <mergeCell ref="O36:P36"/>
    <mergeCell ref="Q36:R36"/>
    <mergeCell ref="S36:T36"/>
    <mergeCell ref="C36:D36"/>
    <mergeCell ref="E36:F36"/>
    <mergeCell ref="G36:H36"/>
    <mergeCell ref="I36:J36"/>
    <mergeCell ref="K36:L36"/>
    <mergeCell ref="M36:N36"/>
    <mergeCell ref="C35:D35"/>
    <mergeCell ref="E35:F35"/>
    <mergeCell ref="G35:H35"/>
    <mergeCell ref="I35:J35"/>
    <mergeCell ref="K35:L35"/>
    <mergeCell ref="M35:N35"/>
    <mergeCell ref="O35:P35"/>
    <mergeCell ref="Q35:R35"/>
    <mergeCell ref="S35:T35"/>
    <mergeCell ref="Q34:R34"/>
    <mergeCell ref="S34:T34"/>
    <mergeCell ref="O33:P33"/>
    <mergeCell ref="Q33:R33"/>
    <mergeCell ref="S33:T33"/>
    <mergeCell ref="C34:D34"/>
    <mergeCell ref="E34:F34"/>
    <mergeCell ref="G34:H34"/>
    <mergeCell ref="I34:J34"/>
    <mergeCell ref="K34:L34"/>
    <mergeCell ref="M34:N34"/>
    <mergeCell ref="O34:P34"/>
    <mergeCell ref="C33:D33"/>
    <mergeCell ref="E33:F33"/>
    <mergeCell ref="G33:H33"/>
    <mergeCell ref="I33:J33"/>
    <mergeCell ref="K33:L33"/>
    <mergeCell ref="M33:N33"/>
    <mergeCell ref="O23:P23"/>
    <mergeCell ref="Q23:R23"/>
    <mergeCell ref="S23:T23"/>
    <mergeCell ref="C32:H32"/>
    <mergeCell ref="I32:N32"/>
    <mergeCell ref="O32:T32"/>
    <mergeCell ref="M22:N22"/>
    <mergeCell ref="O22:P22"/>
    <mergeCell ref="Q22:R22"/>
    <mergeCell ref="S22:T22"/>
    <mergeCell ref="C23:D23"/>
    <mergeCell ref="E23:F23"/>
    <mergeCell ref="G23:H23"/>
    <mergeCell ref="I23:J23"/>
    <mergeCell ref="K23:L23"/>
    <mergeCell ref="M23:N23"/>
    <mergeCell ref="C22:D22"/>
    <mergeCell ref="E22:F22"/>
    <mergeCell ref="G22:H22"/>
    <mergeCell ref="I22:J22"/>
    <mergeCell ref="K22:L22"/>
    <mergeCell ref="G21:H21"/>
    <mergeCell ref="K10:L10"/>
    <mergeCell ref="M10:N10"/>
    <mergeCell ref="O10:P10"/>
    <mergeCell ref="Q10:R10"/>
    <mergeCell ref="S10:T10"/>
    <mergeCell ref="C19:H19"/>
    <mergeCell ref="I19:N19"/>
    <mergeCell ref="O19:T19"/>
    <mergeCell ref="C21:D21"/>
    <mergeCell ref="E21:F21"/>
    <mergeCell ref="I21:J21"/>
    <mergeCell ref="K21:L21"/>
    <mergeCell ref="M21:N21"/>
    <mergeCell ref="O21:P21"/>
    <mergeCell ref="Q21:R21"/>
    <mergeCell ref="S21:T21"/>
    <mergeCell ref="C20:D20"/>
    <mergeCell ref="E20:F20"/>
    <mergeCell ref="I20:J20"/>
    <mergeCell ref="K20:L20"/>
    <mergeCell ref="M20:N20"/>
    <mergeCell ref="O20:P20"/>
    <mergeCell ref="Q20:R20"/>
    <mergeCell ref="S20:T20"/>
    <mergeCell ref="C9:D9"/>
    <mergeCell ref="E9:F9"/>
    <mergeCell ref="I9:J9"/>
    <mergeCell ref="K9:L9"/>
    <mergeCell ref="M9:N9"/>
    <mergeCell ref="O9:P9"/>
    <mergeCell ref="Q9:R9"/>
    <mergeCell ref="S9:T9"/>
    <mergeCell ref="G9:H9"/>
    <mergeCell ref="C10:D10"/>
    <mergeCell ref="E10:F10"/>
    <mergeCell ref="G10:H10"/>
    <mergeCell ref="I10:J10"/>
    <mergeCell ref="G20:H20"/>
    <mergeCell ref="C1:U1"/>
    <mergeCell ref="C2:U2"/>
    <mergeCell ref="C3:U3"/>
    <mergeCell ref="I6:N6"/>
    <mergeCell ref="O6:T6"/>
    <mergeCell ref="I7:J7"/>
    <mergeCell ref="K8:L8"/>
    <mergeCell ref="M8:N8"/>
    <mergeCell ref="O8:P8"/>
    <mergeCell ref="Q8:R8"/>
    <mergeCell ref="S8:T8"/>
    <mergeCell ref="K7:L7"/>
    <mergeCell ref="M7:N7"/>
    <mergeCell ref="O7:P7"/>
    <mergeCell ref="Q7:R7"/>
    <mergeCell ref="S7:T7"/>
    <mergeCell ref="C6:H6"/>
    <mergeCell ref="C7:D7"/>
    <mergeCell ref="E7:F7"/>
    <mergeCell ref="G7:H7"/>
    <mergeCell ref="C8:D8"/>
    <mergeCell ref="E8:F8"/>
    <mergeCell ref="G8:H8"/>
    <mergeCell ref="I8:J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B9E4D-F07C-46E0-BD79-27BBC1DB377C}">
  <dimension ref="B1:U40"/>
  <sheetViews>
    <sheetView workbookViewId="0">
      <selection activeCell="C31" sqref="C31:D31"/>
    </sheetView>
  </sheetViews>
  <sheetFormatPr defaultColWidth="9.109375" defaultRowHeight="14.4" x14ac:dyDescent="0.3"/>
  <cols>
    <col min="1" max="1" width="9.109375" style="1"/>
    <col min="2" max="2" width="25.5546875" style="10" bestFit="1" customWidth="1"/>
    <col min="3" max="20" width="11.6640625" style="1" customWidth="1"/>
    <col min="21" max="16384" width="9.109375" style="1"/>
  </cols>
  <sheetData>
    <row r="1" spans="2:21" x14ac:dyDescent="0.3">
      <c r="B1" s="37" t="s">
        <v>26</v>
      </c>
      <c r="C1" s="165" t="s">
        <v>157</v>
      </c>
      <c r="D1" s="165"/>
      <c r="E1" s="165"/>
      <c r="F1" s="165"/>
      <c r="G1" s="165"/>
      <c r="H1" s="165"/>
      <c r="I1" s="165"/>
      <c r="J1" s="165"/>
      <c r="K1" s="165"/>
      <c r="L1" s="165"/>
      <c r="M1" s="165"/>
      <c r="N1" s="165"/>
      <c r="O1" s="165"/>
      <c r="P1" s="165"/>
      <c r="Q1" s="165"/>
      <c r="R1" s="165"/>
      <c r="S1" s="165"/>
      <c r="T1" s="165"/>
      <c r="U1" s="165"/>
    </row>
    <row r="2" spans="2:21" x14ac:dyDescent="0.3">
      <c r="B2" s="37" t="s">
        <v>28</v>
      </c>
      <c r="C2" s="165" t="s">
        <v>158</v>
      </c>
      <c r="D2" s="165"/>
      <c r="E2" s="165"/>
      <c r="F2" s="165"/>
      <c r="G2" s="165"/>
      <c r="H2" s="165"/>
      <c r="I2" s="165"/>
      <c r="J2" s="165"/>
      <c r="K2" s="165"/>
      <c r="L2" s="165"/>
      <c r="M2" s="165"/>
      <c r="N2" s="165"/>
      <c r="O2" s="165"/>
      <c r="P2" s="165"/>
      <c r="Q2" s="165"/>
      <c r="R2" s="165"/>
      <c r="S2" s="165"/>
      <c r="T2" s="165"/>
      <c r="U2" s="165"/>
    </row>
    <row r="3" spans="2:21" ht="30" customHeight="1" x14ac:dyDescent="0.3">
      <c r="B3" s="38" t="s">
        <v>30</v>
      </c>
      <c r="C3" s="189" t="s">
        <v>159</v>
      </c>
      <c r="D3" s="189"/>
      <c r="E3" s="189"/>
      <c r="F3" s="189"/>
      <c r="G3" s="189"/>
      <c r="H3" s="189"/>
      <c r="I3" s="189"/>
      <c r="J3" s="189"/>
      <c r="K3" s="189"/>
      <c r="L3" s="189"/>
      <c r="M3" s="189"/>
      <c r="N3" s="189"/>
      <c r="O3" s="189"/>
      <c r="P3" s="189"/>
      <c r="Q3" s="189"/>
      <c r="R3" s="189"/>
      <c r="S3" s="189"/>
      <c r="T3" s="189"/>
      <c r="U3" s="189"/>
    </row>
    <row r="5" spans="2:21" ht="18.600000000000001" thickBot="1" x14ac:dyDescent="0.4">
      <c r="B5" s="195" t="s">
        <v>160</v>
      </c>
      <c r="C5" s="195"/>
      <c r="D5" s="195"/>
      <c r="E5" s="195"/>
      <c r="F5" s="195"/>
      <c r="G5" s="195"/>
      <c r="H5" s="195"/>
    </row>
    <row r="6" spans="2:21" ht="16.2" thickBot="1" x14ac:dyDescent="0.4">
      <c r="B6" s="15" t="s">
        <v>53</v>
      </c>
      <c r="C6" s="161" t="s">
        <v>33</v>
      </c>
      <c r="D6" s="162"/>
      <c r="E6" s="162"/>
      <c r="F6" s="162"/>
      <c r="G6" s="162"/>
      <c r="H6" s="163"/>
      <c r="I6" s="161" t="s">
        <v>34</v>
      </c>
      <c r="J6" s="162"/>
      <c r="K6" s="162"/>
      <c r="L6" s="162"/>
      <c r="M6" s="162"/>
      <c r="N6" s="163"/>
      <c r="O6" s="164" t="s">
        <v>35</v>
      </c>
      <c r="P6" s="162"/>
      <c r="Q6" s="162"/>
      <c r="R6" s="162"/>
      <c r="S6" s="162"/>
      <c r="T6" s="163"/>
    </row>
    <row r="7" spans="2:21" ht="16.2" thickBot="1" x14ac:dyDescent="0.4">
      <c r="B7" s="14" t="s">
        <v>54</v>
      </c>
      <c r="C7" s="159" t="s">
        <v>33</v>
      </c>
      <c r="D7" s="160"/>
      <c r="E7" s="159" t="s">
        <v>34</v>
      </c>
      <c r="F7" s="160"/>
      <c r="G7" s="159" t="s">
        <v>35</v>
      </c>
      <c r="H7" s="160"/>
      <c r="I7" s="159" t="s">
        <v>33</v>
      </c>
      <c r="J7" s="160"/>
      <c r="K7" s="159" t="s">
        <v>34</v>
      </c>
      <c r="L7" s="160"/>
      <c r="M7" s="159" t="s">
        <v>35</v>
      </c>
      <c r="N7" s="160"/>
      <c r="O7" s="159" t="s">
        <v>33</v>
      </c>
      <c r="P7" s="160"/>
      <c r="Q7" s="159" t="s">
        <v>34</v>
      </c>
      <c r="R7" s="160"/>
      <c r="S7" s="159" t="s">
        <v>35</v>
      </c>
      <c r="T7" s="160"/>
    </row>
    <row r="8" spans="2:21" ht="15" thickBot="1" x14ac:dyDescent="0.35">
      <c r="B8" s="15" t="s">
        <v>37</v>
      </c>
      <c r="C8" s="190">
        <v>1</v>
      </c>
      <c r="D8" s="191"/>
      <c r="E8" s="190">
        <v>2</v>
      </c>
      <c r="F8" s="191"/>
      <c r="G8" s="190">
        <v>3</v>
      </c>
      <c r="H8" s="191"/>
      <c r="I8" s="190">
        <v>4</v>
      </c>
      <c r="J8" s="191"/>
      <c r="K8" s="190">
        <v>5</v>
      </c>
      <c r="L8" s="191"/>
      <c r="M8" s="190">
        <v>6</v>
      </c>
      <c r="N8" s="191"/>
      <c r="O8" s="190">
        <v>7</v>
      </c>
      <c r="P8" s="191"/>
      <c r="Q8" s="190">
        <v>8</v>
      </c>
      <c r="R8" s="191"/>
      <c r="S8" s="190">
        <v>9</v>
      </c>
      <c r="T8" s="191"/>
    </row>
    <row r="9" spans="2:21" x14ac:dyDescent="0.3">
      <c r="B9" s="11" t="s">
        <v>38</v>
      </c>
      <c r="C9" s="179">
        <v>27</v>
      </c>
      <c r="D9" s="180"/>
      <c r="E9" s="179">
        <v>61</v>
      </c>
      <c r="F9" s="180"/>
      <c r="G9" s="146">
        <v>48</v>
      </c>
      <c r="H9" s="147"/>
      <c r="I9" s="146">
        <v>86</v>
      </c>
      <c r="J9" s="147"/>
      <c r="K9" s="146">
        <v>98</v>
      </c>
      <c r="L9" s="147"/>
      <c r="M9" s="146">
        <v>100</v>
      </c>
      <c r="N9" s="147"/>
      <c r="O9" s="146">
        <v>100</v>
      </c>
      <c r="P9" s="147"/>
      <c r="Q9" s="146">
        <v>100</v>
      </c>
      <c r="R9" s="147"/>
      <c r="S9" s="146">
        <v>100</v>
      </c>
      <c r="T9" s="147"/>
    </row>
    <row r="10" spans="2:21" x14ac:dyDescent="0.3">
      <c r="B10" s="24" t="s">
        <v>39</v>
      </c>
      <c r="C10" s="200">
        <v>129428</v>
      </c>
      <c r="D10" s="201"/>
      <c r="E10" s="200">
        <v>237817</v>
      </c>
      <c r="F10" s="201"/>
      <c r="G10" s="133">
        <v>194581</v>
      </c>
      <c r="H10" s="134"/>
      <c r="I10" s="133">
        <v>358152</v>
      </c>
      <c r="J10" s="134"/>
      <c r="K10" s="133">
        <v>571988</v>
      </c>
      <c r="L10" s="134"/>
      <c r="M10" s="133">
        <v>676562</v>
      </c>
      <c r="N10" s="134"/>
      <c r="O10" s="133">
        <v>2329041</v>
      </c>
      <c r="P10" s="134"/>
      <c r="Q10" s="133">
        <v>2480039</v>
      </c>
      <c r="R10" s="134"/>
      <c r="S10" s="133">
        <v>3806154</v>
      </c>
      <c r="T10" s="134"/>
    </row>
    <row r="11" spans="2:21" ht="15" thickBot="1" x14ac:dyDescent="0.35">
      <c r="B11" s="13" t="s">
        <v>40</v>
      </c>
      <c r="C11" s="198">
        <v>65811</v>
      </c>
      <c r="D11" s="199"/>
      <c r="E11" s="198">
        <v>115673</v>
      </c>
      <c r="F11" s="199"/>
      <c r="G11" s="135">
        <v>93430</v>
      </c>
      <c r="H11" s="136"/>
      <c r="I11" s="135">
        <v>175447</v>
      </c>
      <c r="J11" s="136"/>
      <c r="K11" s="135">
        <v>179633</v>
      </c>
      <c r="L11" s="136"/>
      <c r="M11" s="135">
        <v>135545</v>
      </c>
      <c r="N11" s="136"/>
      <c r="O11" s="135">
        <v>113315</v>
      </c>
      <c r="P11" s="136"/>
      <c r="Q11" s="135">
        <v>118104</v>
      </c>
      <c r="R11" s="136"/>
      <c r="S11" s="135">
        <v>59348</v>
      </c>
      <c r="T11" s="136"/>
    </row>
    <row r="12" spans="2:21" ht="15" thickBot="1" x14ac:dyDescent="0.35">
      <c r="B12" s="20"/>
      <c r="C12" s="62" t="s">
        <v>41</v>
      </c>
      <c r="D12" s="63" t="s">
        <v>42</v>
      </c>
      <c r="E12" s="62" t="s">
        <v>41</v>
      </c>
      <c r="F12" s="63" t="s">
        <v>42</v>
      </c>
      <c r="G12" s="62" t="s">
        <v>41</v>
      </c>
      <c r="H12" s="63" t="s">
        <v>42</v>
      </c>
      <c r="I12" s="62" t="s">
        <v>41</v>
      </c>
      <c r="J12" s="63" t="s">
        <v>42</v>
      </c>
      <c r="K12" s="62" t="s">
        <v>41</v>
      </c>
      <c r="L12" s="63" t="s">
        <v>42</v>
      </c>
      <c r="M12" s="62" t="s">
        <v>41</v>
      </c>
      <c r="N12" s="63" t="s">
        <v>42</v>
      </c>
      <c r="O12" s="62" t="s">
        <v>41</v>
      </c>
      <c r="P12" s="63" t="s">
        <v>42</v>
      </c>
      <c r="Q12" s="62" t="s">
        <v>41</v>
      </c>
      <c r="R12" s="63" t="s">
        <v>42</v>
      </c>
      <c r="S12" s="62" t="s">
        <v>41</v>
      </c>
      <c r="T12" s="63" t="s">
        <v>42</v>
      </c>
    </row>
    <row r="13" spans="2:21" x14ac:dyDescent="0.3">
      <c r="B13" s="11" t="s">
        <v>43</v>
      </c>
      <c r="C13" s="54">
        <v>56481</v>
      </c>
      <c r="D13" s="55">
        <v>60904</v>
      </c>
      <c r="E13" s="54">
        <v>100899</v>
      </c>
      <c r="F13" s="55">
        <v>107906</v>
      </c>
      <c r="G13" s="54">
        <v>80973</v>
      </c>
      <c r="H13" s="55">
        <v>86872</v>
      </c>
      <c r="I13" s="54">
        <v>156186</v>
      </c>
      <c r="J13" s="55">
        <v>165718</v>
      </c>
      <c r="K13" s="54">
        <v>151832</v>
      </c>
      <c r="L13" s="55">
        <v>165240</v>
      </c>
      <c r="M13" s="54">
        <v>107059</v>
      </c>
      <c r="N13" s="55">
        <v>120387</v>
      </c>
      <c r="O13" s="54">
        <v>74143</v>
      </c>
      <c r="P13" s="55">
        <v>91643</v>
      </c>
      <c r="Q13" s="54">
        <v>77441</v>
      </c>
      <c r="R13" s="55">
        <v>95645</v>
      </c>
      <c r="S13" s="54">
        <v>32127</v>
      </c>
      <c r="T13" s="55">
        <v>43662</v>
      </c>
    </row>
    <row r="14" spans="2:21" x14ac:dyDescent="0.3">
      <c r="B14" s="12" t="s">
        <v>44</v>
      </c>
      <c r="C14" s="58">
        <v>2726</v>
      </c>
      <c r="D14" s="59">
        <v>39078</v>
      </c>
      <c r="E14" s="58">
        <v>6964</v>
      </c>
      <c r="F14" s="59">
        <v>97380</v>
      </c>
      <c r="G14" s="58">
        <v>4711</v>
      </c>
      <c r="H14" s="59">
        <v>66546</v>
      </c>
      <c r="I14" s="58">
        <v>22903</v>
      </c>
      <c r="J14" s="59">
        <v>312555</v>
      </c>
      <c r="K14" s="58">
        <v>51142</v>
      </c>
      <c r="L14" s="59">
        <v>693430</v>
      </c>
      <c r="M14" s="58">
        <v>64659</v>
      </c>
      <c r="N14" s="59">
        <v>874636</v>
      </c>
      <c r="O14" s="58">
        <v>323617</v>
      </c>
      <c r="P14" s="59">
        <v>4349442</v>
      </c>
      <c r="Q14" s="58">
        <v>347554</v>
      </c>
      <c r="R14" s="59">
        <v>4670818</v>
      </c>
      <c r="S14" s="58">
        <v>554596</v>
      </c>
      <c r="T14" s="59">
        <v>7443281</v>
      </c>
    </row>
    <row r="15" spans="2:21" x14ac:dyDescent="0.3">
      <c r="B15" s="12" t="s">
        <v>45</v>
      </c>
      <c r="C15" s="58">
        <v>53755</v>
      </c>
      <c r="D15" s="59">
        <v>21827</v>
      </c>
      <c r="E15" s="58">
        <v>93936</v>
      </c>
      <c r="F15" s="59">
        <v>10526</v>
      </c>
      <c r="G15" s="58">
        <v>76261</v>
      </c>
      <c r="H15" s="59">
        <v>20327</v>
      </c>
      <c r="I15" s="58">
        <v>133283</v>
      </c>
      <c r="J15" s="59">
        <v>-146837</v>
      </c>
      <c r="K15" s="58">
        <v>100691</v>
      </c>
      <c r="L15" s="59">
        <v>-528190</v>
      </c>
      <c r="M15" s="58">
        <v>42401</v>
      </c>
      <c r="N15" s="59">
        <v>-754249</v>
      </c>
      <c r="O15" s="58">
        <v>-249474</v>
      </c>
      <c r="P15" s="59">
        <v>-4257799</v>
      </c>
      <c r="Q15" s="58">
        <v>-270113</v>
      </c>
      <c r="R15" s="59">
        <v>-4575173</v>
      </c>
      <c r="S15" s="58">
        <v>-522469</v>
      </c>
      <c r="T15" s="59">
        <v>-7399619</v>
      </c>
    </row>
    <row r="16" spans="2:21" x14ac:dyDescent="0.3">
      <c r="B16" s="12" t="s">
        <v>46</v>
      </c>
      <c r="C16" s="58">
        <v>53755</v>
      </c>
      <c r="D16" s="59">
        <v>21823</v>
      </c>
      <c r="E16" s="58">
        <v>93936</v>
      </c>
      <c r="F16" s="59">
        <v>10522</v>
      </c>
      <c r="G16" s="58">
        <v>76261</v>
      </c>
      <c r="H16" s="59">
        <v>20323</v>
      </c>
      <c r="I16" s="58">
        <v>133283</v>
      </c>
      <c r="J16" s="59">
        <v>-146841</v>
      </c>
      <c r="K16" s="58">
        <v>100691</v>
      </c>
      <c r="L16" s="59">
        <v>-528194</v>
      </c>
      <c r="M16" s="58">
        <v>42400</v>
      </c>
      <c r="N16" s="59">
        <v>-754253</v>
      </c>
      <c r="O16" s="58">
        <v>-249474</v>
      </c>
      <c r="P16" s="59">
        <v>-4257803</v>
      </c>
      <c r="Q16" s="58">
        <v>-270113</v>
      </c>
      <c r="R16" s="59">
        <v>-4575177</v>
      </c>
      <c r="S16" s="58">
        <v>-522469</v>
      </c>
      <c r="T16" s="59">
        <v>-7399623</v>
      </c>
    </row>
    <row r="17" spans="2:20" ht="15" thickBot="1" x14ac:dyDescent="0.35">
      <c r="B17" s="13" t="s">
        <v>47</v>
      </c>
      <c r="C17" s="56">
        <v>268774</v>
      </c>
      <c r="D17" s="57">
        <v>5456</v>
      </c>
      <c r="E17" s="56">
        <v>469678</v>
      </c>
      <c r="F17" s="57">
        <v>2631</v>
      </c>
      <c r="G17" s="56">
        <v>381306</v>
      </c>
      <c r="H17" s="57">
        <v>5081</v>
      </c>
      <c r="I17" s="56">
        <v>666416</v>
      </c>
      <c r="J17" s="57">
        <v>-36710</v>
      </c>
      <c r="K17" s="56">
        <v>503453</v>
      </c>
      <c r="L17" s="57">
        <v>-132048</v>
      </c>
      <c r="M17" s="56">
        <v>212002</v>
      </c>
      <c r="N17" s="57">
        <v>-188563</v>
      </c>
      <c r="O17" s="56">
        <v>-1247370</v>
      </c>
      <c r="P17" s="57">
        <v>-1064451</v>
      </c>
      <c r="Q17" s="56">
        <v>-1350566</v>
      </c>
      <c r="R17" s="57">
        <v>-1143794</v>
      </c>
      <c r="S17" s="56">
        <v>-2612345</v>
      </c>
      <c r="T17" s="57">
        <v>-1849906</v>
      </c>
    </row>
    <row r="18" spans="2:20" ht="15" hidden="1" customHeight="1" x14ac:dyDescent="0.3">
      <c r="B18" s="9"/>
    </row>
    <row r="19" spans="2:20" ht="15" hidden="1" customHeight="1" x14ac:dyDescent="0.3">
      <c r="D19" s="16"/>
      <c r="E19" s="16"/>
      <c r="F19" s="16"/>
      <c r="G19" s="16"/>
      <c r="H19" s="16"/>
      <c r="I19" s="16"/>
      <c r="J19" s="16"/>
      <c r="K19" s="16"/>
      <c r="L19" s="16"/>
      <c r="M19" s="16"/>
      <c r="N19" s="16"/>
      <c r="O19" s="16"/>
      <c r="P19" s="16"/>
      <c r="Q19" s="16"/>
      <c r="R19" s="16"/>
      <c r="S19" s="16"/>
      <c r="T19" s="16"/>
    </row>
    <row r="20" spans="2:20" s="8" customFormat="1" ht="15" hidden="1" customHeight="1" x14ac:dyDescent="0.3">
      <c r="B20" s="17"/>
      <c r="D20" s="18"/>
      <c r="E20" s="18"/>
      <c r="F20" s="18"/>
      <c r="G20" s="18"/>
      <c r="H20" s="18"/>
      <c r="I20" s="18"/>
      <c r="J20" s="18"/>
      <c r="K20" s="18"/>
      <c r="L20" s="18"/>
      <c r="M20" s="18"/>
      <c r="N20" s="18"/>
      <c r="O20" s="18"/>
      <c r="P20" s="18"/>
      <c r="Q20" s="18"/>
      <c r="R20" s="18"/>
      <c r="S20" s="18"/>
      <c r="T20" s="18"/>
    </row>
    <row r="21" spans="2:20" ht="15" hidden="1" customHeight="1" x14ac:dyDescent="0.3">
      <c r="D21" s="19"/>
      <c r="E21" s="19"/>
      <c r="F21" s="19"/>
      <c r="G21" s="19"/>
      <c r="H21" s="19"/>
      <c r="I21" s="19"/>
      <c r="J21" s="19"/>
      <c r="K21" s="19"/>
      <c r="L21" s="19"/>
      <c r="M21" s="19"/>
      <c r="N21" s="19"/>
      <c r="O21" s="19"/>
      <c r="P21" s="19"/>
      <c r="Q21" s="19"/>
      <c r="R21" s="19"/>
      <c r="S21" s="19"/>
      <c r="T21" s="19"/>
    </row>
    <row r="22" spans="2:20" ht="23.25" hidden="1" customHeight="1" x14ac:dyDescent="0.45">
      <c r="B22" s="196" t="s">
        <v>161</v>
      </c>
      <c r="C22" s="196"/>
      <c r="D22" s="196"/>
      <c r="E22" s="196"/>
      <c r="F22" s="196"/>
      <c r="G22" s="196"/>
      <c r="H22" s="196"/>
      <c r="I22" s="196"/>
      <c r="J22" s="196"/>
      <c r="K22" s="196"/>
      <c r="L22" s="196"/>
      <c r="M22" s="196"/>
      <c r="N22" s="196"/>
      <c r="O22" s="196"/>
      <c r="P22" s="196"/>
      <c r="Q22" s="196"/>
      <c r="R22" s="196"/>
      <c r="S22" s="196"/>
      <c r="T22" s="196"/>
    </row>
    <row r="23" spans="2:20" ht="15" customHeight="1" x14ac:dyDescent="0.45">
      <c r="B23" s="64"/>
      <c r="C23" s="64"/>
      <c r="D23" s="64"/>
      <c r="E23" s="64"/>
      <c r="F23" s="64"/>
      <c r="G23" s="64"/>
      <c r="H23" s="64"/>
      <c r="I23" s="64"/>
      <c r="J23" s="64"/>
      <c r="K23" s="64"/>
      <c r="L23" s="64"/>
      <c r="M23" s="64"/>
      <c r="N23" s="64"/>
      <c r="O23" s="64"/>
      <c r="P23" s="64"/>
      <c r="Q23" s="64"/>
      <c r="R23" s="64"/>
      <c r="S23" s="64"/>
      <c r="T23" s="64"/>
    </row>
    <row r="24" spans="2:20" ht="15" customHeight="1" x14ac:dyDescent="0.45">
      <c r="B24" s="64"/>
      <c r="C24" s="64"/>
      <c r="D24" s="64"/>
      <c r="E24" s="64"/>
      <c r="F24" s="64"/>
      <c r="G24" s="64"/>
      <c r="H24" s="64"/>
      <c r="I24" s="64"/>
      <c r="J24" s="64"/>
      <c r="K24" s="64"/>
      <c r="L24" s="64"/>
      <c r="M24" s="64"/>
      <c r="N24" s="64"/>
      <c r="O24" s="64"/>
      <c r="P24" s="64"/>
      <c r="Q24" s="64"/>
      <c r="R24" s="64"/>
      <c r="S24" s="64"/>
      <c r="T24" s="64"/>
    </row>
    <row r="25" spans="2:20" ht="15" customHeight="1" thickBot="1" x14ac:dyDescent="0.4">
      <c r="B25" s="197" t="s">
        <v>162</v>
      </c>
      <c r="C25" s="197"/>
      <c r="D25" s="197"/>
      <c r="E25" s="197"/>
      <c r="F25" s="197"/>
      <c r="G25" s="197"/>
      <c r="H25" s="197"/>
    </row>
    <row r="26" spans="2:20" ht="16.2" thickBot="1" x14ac:dyDescent="0.4">
      <c r="B26" s="15" t="s">
        <v>53</v>
      </c>
      <c r="C26" s="161" t="s">
        <v>33</v>
      </c>
      <c r="D26" s="162"/>
      <c r="E26" s="162"/>
      <c r="F26" s="162"/>
      <c r="G26" s="162"/>
      <c r="H26" s="163"/>
      <c r="I26" s="161" t="s">
        <v>34</v>
      </c>
      <c r="J26" s="162"/>
      <c r="K26" s="162"/>
      <c r="L26" s="162"/>
      <c r="M26" s="162"/>
      <c r="N26" s="163"/>
      <c r="O26" s="164" t="s">
        <v>35</v>
      </c>
      <c r="P26" s="162"/>
      <c r="Q26" s="162"/>
      <c r="R26" s="162"/>
      <c r="S26" s="162"/>
      <c r="T26" s="163"/>
    </row>
    <row r="27" spans="2:20" ht="16.2" thickBot="1" x14ac:dyDescent="0.4">
      <c r="B27" s="14" t="s">
        <v>54</v>
      </c>
      <c r="C27" s="159" t="s">
        <v>33</v>
      </c>
      <c r="D27" s="160"/>
      <c r="E27" s="159" t="s">
        <v>34</v>
      </c>
      <c r="F27" s="160"/>
      <c r="G27" s="159" t="s">
        <v>35</v>
      </c>
      <c r="H27" s="160"/>
      <c r="I27" s="159" t="s">
        <v>33</v>
      </c>
      <c r="J27" s="160"/>
      <c r="K27" s="159" t="s">
        <v>34</v>
      </c>
      <c r="L27" s="160"/>
      <c r="M27" s="159" t="s">
        <v>35</v>
      </c>
      <c r="N27" s="160"/>
      <c r="O27" s="159" t="s">
        <v>33</v>
      </c>
      <c r="P27" s="160"/>
      <c r="Q27" s="159" t="s">
        <v>34</v>
      </c>
      <c r="R27" s="160"/>
      <c r="S27" s="159" t="s">
        <v>35</v>
      </c>
      <c r="T27" s="160"/>
    </row>
    <row r="28" spans="2:20" ht="15" thickBot="1" x14ac:dyDescent="0.35">
      <c r="B28" s="15" t="s">
        <v>37</v>
      </c>
      <c r="C28" s="190">
        <v>1</v>
      </c>
      <c r="D28" s="191"/>
      <c r="E28" s="190">
        <v>2</v>
      </c>
      <c r="F28" s="191"/>
      <c r="G28" s="190">
        <v>3</v>
      </c>
      <c r="H28" s="191"/>
      <c r="I28" s="190">
        <v>4</v>
      </c>
      <c r="J28" s="191"/>
      <c r="K28" s="190">
        <v>5</v>
      </c>
      <c r="L28" s="191"/>
      <c r="M28" s="190">
        <v>6</v>
      </c>
      <c r="N28" s="191"/>
      <c r="O28" s="190">
        <v>7</v>
      </c>
      <c r="P28" s="191"/>
      <c r="Q28" s="190">
        <v>8</v>
      </c>
      <c r="R28" s="191"/>
      <c r="S28" s="190">
        <v>9</v>
      </c>
      <c r="T28" s="191"/>
    </row>
    <row r="29" spans="2:20" ht="15" hidden="1" customHeight="1" x14ac:dyDescent="0.3">
      <c r="B29" s="11" t="s">
        <v>38</v>
      </c>
      <c r="C29" s="202" t="e">
        <f>#REF!</f>
        <v>#REF!</v>
      </c>
      <c r="D29" s="203"/>
      <c r="E29" s="202" t="e">
        <f>#REF!</f>
        <v>#REF!</v>
      </c>
      <c r="F29" s="203"/>
      <c r="G29" s="202" t="e">
        <f>#REF!</f>
        <v>#REF!</v>
      </c>
      <c r="H29" s="203"/>
      <c r="I29" s="202" t="e">
        <f>#REF!</f>
        <v>#REF!</v>
      </c>
      <c r="J29" s="203"/>
      <c r="K29" s="202" t="e">
        <f>#REF!</f>
        <v>#REF!</v>
      </c>
      <c r="L29" s="203"/>
      <c r="M29" s="202" t="e">
        <f>#REF!</f>
        <v>#REF!</v>
      </c>
      <c r="N29" s="203"/>
      <c r="O29" s="202" t="e">
        <f>#REF!</f>
        <v>#REF!</v>
      </c>
      <c r="P29" s="203"/>
      <c r="Q29" s="202" t="e">
        <f>#REF!</f>
        <v>#REF!</v>
      </c>
      <c r="R29" s="203"/>
      <c r="S29" s="202" t="e">
        <f>#REF!</f>
        <v>#REF!</v>
      </c>
      <c r="T29" s="203"/>
    </row>
    <row r="30" spans="2:20" x14ac:dyDescent="0.3">
      <c r="B30" s="24" t="s">
        <v>39</v>
      </c>
      <c r="C30" s="202">
        <v>136902</v>
      </c>
      <c r="D30" s="203"/>
      <c r="E30" s="202">
        <v>300309</v>
      </c>
      <c r="F30" s="203"/>
      <c r="G30" s="202">
        <v>224151</v>
      </c>
      <c r="H30" s="203"/>
      <c r="I30" s="202">
        <v>739349</v>
      </c>
      <c r="J30" s="203"/>
      <c r="K30" s="202">
        <v>1620126</v>
      </c>
      <c r="L30" s="203"/>
      <c r="M30" s="202">
        <v>2086632</v>
      </c>
      <c r="N30" s="203"/>
      <c r="O30" s="202">
        <v>9848148</v>
      </c>
      <c r="P30" s="203"/>
      <c r="Q30" s="202">
        <v>10557494</v>
      </c>
      <c r="R30" s="203"/>
      <c r="S30" s="202">
        <v>16786910</v>
      </c>
      <c r="T30" s="203"/>
    </row>
    <row r="31" spans="2:20" ht="15" thickBot="1" x14ac:dyDescent="0.35">
      <c r="B31" s="13" t="s">
        <v>40</v>
      </c>
      <c r="C31" s="202">
        <v>197</v>
      </c>
      <c r="D31" s="203"/>
      <c r="E31" s="202">
        <v>33898</v>
      </c>
      <c r="F31" s="203"/>
      <c r="G31" s="202">
        <v>47358</v>
      </c>
      <c r="H31" s="203"/>
      <c r="I31" s="202">
        <v>544970</v>
      </c>
      <c r="J31" s="203"/>
      <c r="K31" s="202">
        <v>1187233</v>
      </c>
      <c r="L31" s="203"/>
      <c r="M31" s="202">
        <v>1472328</v>
      </c>
      <c r="N31" s="203"/>
      <c r="O31" s="202">
        <v>6927750</v>
      </c>
      <c r="P31" s="203"/>
      <c r="Q31" s="202">
        <v>7514320</v>
      </c>
      <c r="R31" s="203"/>
      <c r="S31" s="202">
        <v>11375204</v>
      </c>
      <c r="T31" s="203"/>
    </row>
    <row r="32" spans="2:20" ht="15" thickBot="1" x14ac:dyDescent="0.35">
      <c r="B32" s="20"/>
      <c r="C32" s="62" t="s">
        <v>41</v>
      </c>
      <c r="D32" s="63" t="s">
        <v>42</v>
      </c>
      <c r="E32" s="62" t="s">
        <v>41</v>
      </c>
      <c r="F32" s="63" t="s">
        <v>42</v>
      </c>
      <c r="G32" s="62" t="s">
        <v>41</v>
      </c>
      <c r="H32" s="63" t="s">
        <v>42</v>
      </c>
      <c r="I32" s="62" t="s">
        <v>41</v>
      </c>
      <c r="J32" s="63" t="s">
        <v>42</v>
      </c>
      <c r="K32" s="62" t="s">
        <v>41</v>
      </c>
      <c r="L32" s="63" t="s">
        <v>42</v>
      </c>
      <c r="M32" s="62" t="s">
        <v>41</v>
      </c>
      <c r="N32" s="63" t="s">
        <v>42</v>
      </c>
      <c r="O32" s="62" t="s">
        <v>41</v>
      </c>
      <c r="P32" s="63" t="s">
        <v>42</v>
      </c>
      <c r="Q32" s="62" t="s">
        <v>41</v>
      </c>
      <c r="R32" s="63" t="s">
        <v>42</v>
      </c>
      <c r="S32" s="62" t="s">
        <v>41</v>
      </c>
      <c r="T32" s="63" t="s">
        <v>42</v>
      </c>
    </row>
    <row r="33" spans="2:20" x14ac:dyDescent="0.3">
      <c r="B33" s="11" t="s">
        <v>43</v>
      </c>
      <c r="C33" s="54">
        <v>5.44</v>
      </c>
      <c r="D33" s="55">
        <v>40</v>
      </c>
      <c r="E33" s="54">
        <v>6635</v>
      </c>
      <c r="F33" s="55">
        <v>15225</v>
      </c>
      <c r="G33" s="54">
        <v>15213</v>
      </c>
      <c r="H33" s="55">
        <v>28372</v>
      </c>
      <c r="I33" s="54">
        <v>407476</v>
      </c>
      <c r="J33" s="55">
        <v>490654</v>
      </c>
      <c r="K33" s="54">
        <v>993316</v>
      </c>
      <c r="L33" s="55">
        <v>1125531</v>
      </c>
      <c r="M33" s="54">
        <v>1360403</v>
      </c>
      <c r="N33" s="55">
        <v>1429075</v>
      </c>
      <c r="O33" s="54">
        <v>6388708</v>
      </c>
      <c r="P33" s="55">
        <v>6733440</v>
      </c>
      <c r="Q33" s="54">
        <v>7266192</v>
      </c>
      <c r="R33" s="55">
        <v>7430082</v>
      </c>
      <c r="S33" s="54">
        <v>11062021</v>
      </c>
      <c r="T33" s="55">
        <v>11256852</v>
      </c>
    </row>
    <row r="34" spans="2:20" x14ac:dyDescent="0.3">
      <c r="B34" s="12" t="s">
        <v>44</v>
      </c>
      <c r="C34" s="28">
        <v>0.23</v>
      </c>
      <c r="D34" s="59">
        <v>23</v>
      </c>
      <c r="E34" s="58">
        <v>283</v>
      </c>
      <c r="F34" s="59">
        <v>8701</v>
      </c>
      <c r="G34" s="58">
        <v>648</v>
      </c>
      <c r="H34" s="59">
        <v>16214</v>
      </c>
      <c r="I34" s="58">
        <v>17366</v>
      </c>
      <c r="J34" s="59">
        <v>280402</v>
      </c>
      <c r="K34" s="58">
        <v>42334</v>
      </c>
      <c r="L34" s="59">
        <v>643226</v>
      </c>
      <c r="M34" s="58">
        <v>57979</v>
      </c>
      <c r="N34" s="59">
        <v>816697</v>
      </c>
      <c r="O34" s="58">
        <v>272280</v>
      </c>
      <c r="P34" s="59">
        <v>3848071</v>
      </c>
      <c r="Q34" s="58">
        <v>309678</v>
      </c>
      <c r="R34" s="59">
        <v>4246193</v>
      </c>
      <c r="S34" s="58">
        <v>471452</v>
      </c>
      <c r="T34" s="59">
        <v>6433141</v>
      </c>
    </row>
    <row r="35" spans="2:20" x14ac:dyDescent="0.3">
      <c r="B35" s="12" t="s">
        <v>45</v>
      </c>
      <c r="C35" s="58">
        <v>5.21</v>
      </c>
      <c r="D35" s="59">
        <v>17</v>
      </c>
      <c r="E35" s="58">
        <v>6352</v>
      </c>
      <c r="F35" s="59">
        <v>6524</v>
      </c>
      <c r="G35" s="58">
        <v>14564</v>
      </c>
      <c r="H35" s="59">
        <v>12158</v>
      </c>
      <c r="I35" s="58">
        <v>390109</v>
      </c>
      <c r="J35" s="59">
        <v>210252</v>
      </c>
      <c r="K35" s="58">
        <v>950982</v>
      </c>
      <c r="L35" s="59">
        <v>482305</v>
      </c>
      <c r="M35" s="58">
        <v>1302424</v>
      </c>
      <c r="N35" s="59">
        <v>612378</v>
      </c>
      <c r="O35" s="58">
        <v>6116428</v>
      </c>
      <c r="P35" s="59">
        <v>2885369</v>
      </c>
      <c r="Q35" s="58">
        <v>6956514</v>
      </c>
      <c r="R35" s="59">
        <v>3183889</v>
      </c>
      <c r="S35" s="58">
        <v>10590569</v>
      </c>
      <c r="T35" s="59">
        <v>4823711</v>
      </c>
    </row>
    <row r="36" spans="2:20" x14ac:dyDescent="0.3">
      <c r="B36" s="12" t="s">
        <v>46</v>
      </c>
      <c r="C36" s="58">
        <v>5.01</v>
      </c>
      <c r="D36" s="59">
        <v>13</v>
      </c>
      <c r="E36" s="58">
        <v>6352</v>
      </c>
      <c r="F36" s="59">
        <v>6520</v>
      </c>
      <c r="G36" s="58">
        <v>14564</v>
      </c>
      <c r="H36" s="59">
        <v>12154</v>
      </c>
      <c r="I36" s="58">
        <v>390109</v>
      </c>
      <c r="J36" s="59">
        <v>210248</v>
      </c>
      <c r="K36" s="58">
        <v>950982</v>
      </c>
      <c r="L36" s="59">
        <v>482301</v>
      </c>
      <c r="M36" s="58">
        <v>1302424</v>
      </c>
      <c r="N36" s="59">
        <v>612374</v>
      </c>
      <c r="O36" s="58">
        <v>6116427</v>
      </c>
      <c r="P36" s="59">
        <v>2885365</v>
      </c>
      <c r="Q36" s="58">
        <v>6956513</v>
      </c>
      <c r="R36" s="59">
        <v>3183885</v>
      </c>
      <c r="S36" s="58">
        <v>10590569</v>
      </c>
      <c r="T36" s="59">
        <v>4823707</v>
      </c>
    </row>
    <row r="37" spans="2:20" ht="15" thickBot="1" x14ac:dyDescent="0.35">
      <c r="B37" s="13" t="s">
        <v>47</v>
      </c>
      <c r="C37" s="56">
        <v>25</v>
      </c>
      <c r="D37" s="57">
        <v>3.23</v>
      </c>
      <c r="E37" s="56">
        <v>31761</v>
      </c>
      <c r="F37" s="57">
        <v>1630</v>
      </c>
      <c r="G37" s="56">
        <v>72820</v>
      </c>
      <c r="H37" s="57">
        <v>3038</v>
      </c>
      <c r="I37" s="56">
        <v>1950546</v>
      </c>
      <c r="J37" s="57">
        <v>52562</v>
      </c>
      <c r="K37" s="56">
        <v>4754909</v>
      </c>
      <c r="L37" s="57">
        <v>120575</v>
      </c>
      <c r="M37" s="56">
        <v>6512120</v>
      </c>
      <c r="N37" s="57">
        <v>153093</v>
      </c>
      <c r="O37" s="56">
        <v>30582137</v>
      </c>
      <c r="P37" s="57">
        <v>721341</v>
      </c>
      <c r="Q37" s="56">
        <v>34782567</v>
      </c>
      <c r="R37" s="57">
        <v>795971</v>
      </c>
      <c r="S37" s="56">
        <v>52952843</v>
      </c>
      <c r="T37" s="57">
        <v>1205927</v>
      </c>
    </row>
    <row r="38" spans="2:20" x14ac:dyDescent="0.3">
      <c r="E38" s="16"/>
      <c r="F38" s="16"/>
      <c r="G38" s="16"/>
      <c r="H38" s="16"/>
      <c r="I38" s="16"/>
      <c r="J38" s="16"/>
      <c r="K38" s="16"/>
      <c r="L38" s="16"/>
      <c r="M38" s="16"/>
      <c r="N38" s="16"/>
      <c r="O38" s="16"/>
      <c r="P38" s="16"/>
      <c r="Q38" s="16"/>
      <c r="R38" s="16"/>
      <c r="S38" s="16"/>
      <c r="T38" s="16"/>
    </row>
    <row r="39" spans="2:20" x14ac:dyDescent="0.3">
      <c r="B39" s="166"/>
      <c r="C39" s="166"/>
      <c r="D39" s="166"/>
      <c r="E39" s="166"/>
      <c r="F39" s="166"/>
      <c r="G39" s="166"/>
      <c r="H39" s="166"/>
      <c r="I39" s="166"/>
      <c r="J39" s="166"/>
      <c r="K39" s="166"/>
      <c r="L39" s="166"/>
      <c r="M39" s="166"/>
      <c r="N39" s="166"/>
      <c r="O39" s="166"/>
      <c r="P39" s="166"/>
      <c r="Q39" s="166"/>
      <c r="R39" s="166"/>
      <c r="S39" s="166"/>
      <c r="T39" s="166"/>
    </row>
    <row r="40" spans="2:20" x14ac:dyDescent="0.3">
      <c r="B40" s="166"/>
      <c r="C40" s="166"/>
      <c r="D40" s="166"/>
      <c r="E40" s="166"/>
      <c r="F40" s="166"/>
      <c r="G40" s="166"/>
      <c r="H40" s="166"/>
      <c r="I40" s="166"/>
      <c r="J40" s="166"/>
      <c r="K40" s="166"/>
      <c r="L40" s="166"/>
      <c r="M40" s="166"/>
      <c r="N40" s="166"/>
      <c r="O40" s="166"/>
      <c r="P40" s="166"/>
      <c r="Q40" s="166"/>
      <c r="R40" s="166"/>
      <c r="S40" s="166"/>
      <c r="T40" s="166"/>
    </row>
  </sheetData>
  <sheetProtection algorithmName="SHA-512" hashValue="ru23jpC9b7IajB6iKftmtucz14VA12Sgb/U6UK6dwWctsVjHAlTyIE1/mDCxuFGrLvC88DSveL33eecP46dDlg==" saltValue="GZnl2dJNP2p7iKFKj9nFEQ==" spinCount="100000" sheet="1" objects="1" scenarios="1"/>
  <mergeCells count="103">
    <mergeCell ref="C1:U1"/>
    <mergeCell ref="C2:U2"/>
    <mergeCell ref="C3:U3"/>
    <mergeCell ref="B39:T40"/>
    <mergeCell ref="C31:D31"/>
    <mergeCell ref="E31:F31"/>
    <mergeCell ref="G31:H31"/>
    <mergeCell ref="I31:J31"/>
    <mergeCell ref="K31:L31"/>
    <mergeCell ref="M31:N31"/>
    <mergeCell ref="M30:N30"/>
    <mergeCell ref="O30:P30"/>
    <mergeCell ref="Q30:R30"/>
    <mergeCell ref="S30:T30"/>
    <mergeCell ref="O31:P31"/>
    <mergeCell ref="Q31:R31"/>
    <mergeCell ref="S31:T31"/>
    <mergeCell ref="C30:D30"/>
    <mergeCell ref="E30:F30"/>
    <mergeCell ref="G30:H30"/>
    <mergeCell ref="I30:J30"/>
    <mergeCell ref="K30:L30"/>
    <mergeCell ref="Q28:R28"/>
    <mergeCell ref="S28:T28"/>
    <mergeCell ref="C29:D29"/>
    <mergeCell ref="E29:F29"/>
    <mergeCell ref="G29:H29"/>
    <mergeCell ref="I29:J29"/>
    <mergeCell ref="K29:L29"/>
    <mergeCell ref="M29:N29"/>
    <mergeCell ref="O29:P29"/>
    <mergeCell ref="Q29:R29"/>
    <mergeCell ref="S29:T29"/>
    <mergeCell ref="M28:N28"/>
    <mergeCell ref="O28:P28"/>
    <mergeCell ref="C27:D27"/>
    <mergeCell ref="E27:F27"/>
    <mergeCell ref="G27:H27"/>
    <mergeCell ref="I27:J27"/>
    <mergeCell ref="K27:L27"/>
    <mergeCell ref="M27:N27"/>
    <mergeCell ref="C28:D28"/>
    <mergeCell ref="E28:F28"/>
    <mergeCell ref="G28:H28"/>
    <mergeCell ref="I28:J28"/>
    <mergeCell ref="K28:L28"/>
    <mergeCell ref="B22:T22"/>
    <mergeCell ref="B25:H25"/>
    <mergeCell ref="O27:P27"/>
    <mergeCell ref="Q27:R27"/>
    <mergeCell ref="S27:T27"/>
    <mergeCell ref="M10:N10"/>
    <mergeCell ref="O10:P10"/>
    <mergeCell ref="Q10:R10"/>
    <mergeCell ref="S10:T10"/>
    <mergeCell ref="C26:H26"/>
    <mergeCell ref="I26:N26"/>
    <mergeCell ref="O26:T26"/>
    <mergeCell ref="C11:D11"/>
    <mergeCell ref="E11:F11"/>
    <mergeCell ref="G11:H11"/>
    <mergeCell ref="I11:J11"/>
    <mergeCell ref="K11:L11"/>
    <mergeCell ref="M11:N11"/>
    <mergeCell ref="O11:P11"/>
    <mergeCell ref="Q11:R11"/>
    <mergeCell ref="S11:T11"/>
    <mergeCell ref="C10:D10"/>
    <mergeCell ref="E10:F10"/>
    <mergeCell ref="G10:H10"/>
    <mergeCell ref="I10:J10"/>
    <mergeCell ref="K10:L10"/>
    <mergeCell ref="M8:N8"/>
    <mergeCell ref="O8:P8"/>
    <mergeCell ref="Q8:R8"/>
    <mergeCell ref="S8:T8"/>
    <mergeCell ref="C9:D9"/>
    <mergeCell ref="E9:F9"/>
    <mergeCell ref="G9:H9"/>
    <mergeCell ref="I9:J9"/>
    <mergeCell ref="K9:L9"/>
    <mergeCell ref="M9:N9"/>
    <mergeCell ref="O9:P9"/>
    <mergeCell ref="Q9:R9"/>
    <mergeCell ref="S9:T9"/>
    <mergeCell ref="C8:D8"/>
    <mergeCell ref="E8:F8"/>
    <mergeCell ref="G8:H8"/>
    <mergeCell ref="I8:J8"/>
    <mergeCell ref="K8:L8"/>
    <mergeCell ref="B5:H5"/>
    <mergeCell ref="C6:H6"/>
    <mergeCell ref="I6:N6"/>
    <mergeCell ref="O6:T6"/>
    <mergeCell ref="C7:D7"/>
    <mergeCell ref="E7:F7"/>
    <mergeCell ref="G7:H7"/>
    <mergeCell ref="I7:J7"/>
    <mergeCell ref="K7:L7"/>
    <mergeCell ref="M7:N7"/>
    <mergeCell ref="O7:P7"/>
    <mergeCell ref="Q7:R7"/>
    <mergeCell ref="S7:T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FB4EC-84BB-4D58-AC74-2633DBC2E90F}">
  <dimension ref="B1:U46"/>
  <sheetViews>
    <sheetView topLeftCell="A21" workbookViewId="0">
      <selection activeCell="C31" sqref="C31"/>
    </sheetView>
  </sheetViews>
  <sheetFormatPr defaultColWidth="9.109375" defaultRowHeight="14.4" x14ac:dyDescent="0.3"/>
  <cols>
    <col min="1" max="1" width="9.109375" style="1"/>
    <col min="2" max="2" width="25.5546875" style="10" bestFit="1" customWidth="1"/>
    <col min="3" max="15" width="10.6640625" style="1" customWidth="1"/>
    <col min="16" max="16" width="11.33203125" style="1" bestFit="1" customWidth="1"/>
    <col min="17" max="17" width="10.6640625" style="1" customWidth="1"/>
    <col min="18" max="18" width="11.33203125" style="1" bestFit="1" customWidth="1"/>
    <col min="19" max="19" width="11.109375" style="1" bestFit="1" customWidth="1"/>
    <col min="20" max="20" width="11.33203125" style="1" bestFit="1" customWidth="1"/>
    <col min="21" max="16384" width="9.109375" style="1"/>
  </cols>
  <sheetData>
    <row r="1" spans="2:21" x14ac:dyDescent="0.3">
      <c r="B1" s="37" t="s">
        <v>26</v>
      </c>
      <c r="C1" s="165" t="s">
        <v>163</v>
      </c>
      <c r="D1" s="165"/>
      <c r="E1" s="165"/>
      <c r="F1" s="165"/>
      <c r="G1" s="165"/>
      <c r="H1" s="165"/>
      <c r="I1" s="165"/>
      <c r="J1" s="165"/>
      <c r="K1" s="165"/>
      <c r="L1" s="165"/>
      <c r="M1" s="165"/>
      <c r="N1" s="165"/>
      <c r="O1" s="165"/>
      <c r="P1" s="165"/>
      <c r="Q1" s="165"/>
      <c r="R1" s="165"/>
      <c r="S1" s="165"/>
      <c r="T1" s="165"/>
      <c r="U1" s="165"/>
    </row>
    <row r="2" spans="2:21" x14ac:dyDescent="0.3">
      <c r="B2" s="37" t="s">
        <v>28</v>
      </c>
      <c r="C2" s="165" t="s">
        <v>29</v>
      </c>
      <c r="D2" s="165"/>
      <c r="E2" s="165"/>
      <c r="F2" s="165"/>
      <c r="G2" s="165"/>
      <c r="H2" s="165"/>
      <c r="I2" s="165"/>
      <c r="J2" s="165"/>
      <c r="K2" s="165"/>
      <c r="L2" s="165"/>
      <c r="M2" s="165"/>
      <c r="N2" s="165"/>
      <c r="O2" s="165"/>
      <c r="P2" s="165"/>
      <c r="Q2" s="165"/>
      <c r="R2" s="165"/>
      <c r="S2" s="165"/>
      <c r="T2" s="165"/>
      <c r="U2" s="165"/>
    </row>
    <row r="3" spans="2:21" x14ac:dyDescent="0.3">
      <c r="B3" s="38" t="s">
        <v>30</v>
      </c>
      <c r="C3" s="189" t="s">
        <v>164</v>
      </c>
      <c r="D3" s="189"/>
      <c r="E3" s="189"/>
      <c r="F3" s="189"/>
      <c r="G3" s="189"/>
      <c r="H3" s="189"/>
      <c r="I3" s="189"/>
      <c r="J3" s="189"/>
      <c r="K3" s="189"/>
      <c r="L3" s="189"/>
      <c r="M3" s="189"/>
      <c r="N3" s="189"/>
      <c r="O3" s="189"/>
      <c r="P3" s="189"/>
      <c r="Q3" s="189"/>
      <c r="R3" s="189"/>
      <c r="S3" s="189"/>
      <c r="T3" s="189"/>
      <c r="U3" s="189"/>
    </row>
    <row r="4" spans="2:21" ht="15.75" customHeight="1" x14ac:dyDescent="0.45">
      <c r="B4" s="64"/>
      <c r="C4" s="64"/>
      <c r="D4" s="64"/>
      <c r="E4" s="64"/>
      <c r="F4" s="64"/>
      <c r="G4" s="64"/>
      <c r="H4" s="64"/>
      <c r="I4" s="64"/>
      <c r="J4" s="64"/>
      <c r="K4" s="64"/>
      <c r="L4" s="64"/>
      <c r="M4" s="64"/>
      <c r="N4" s="64"/>
      <c r="O4" s="64"/>
      <c r="P4" s="64"/>
      <c r="Q4" s="64"/>
      <c r="R4" s="64"/>
      <c r="S4" s="64"/>
      <c r="T4" s="64"/>
    </row>
    <row r="5" spans="2:21" ht="18.600000000000001" thickBot="1" x14ac:dyDescent="0.4">
      <c r="B5" s="26" t="s">
        <v>165</v>
      </c>
      <c r="C5" s="26"/>
      <c r="D5" s="26"/>
      <c r="E5" s="26"/>
      <c r="F5" s="26"/>
      <c r="G5" s="26"/>
      <c r="H5" s="26"/>
      <c r="I5" s="26"/>
      <c r="J5" s="26"/>
      <c r="K5" s="53"/>
      <c r="L5" s="53"/>
      <c r="M5" s="53"/>
      <c r="N5" s="53"/>
      <c r="O5" s="53"/>
      <c r="P5" s="53"/>
      <c r="Q5" s="53"/>
      <c r="R5" s="53"/>
      <c r="S5" s="53"/>
      <c r="T5" s="53"/>
    </row>
    <row r="6" spans="2:21" ht="16.2" thickBot="1" x14ac:dyDescent="0.4">
      <c r="B6" s="15" t="s">
        <v>53</v>
      </c>
      <c r="C6" s="161" t="s">
        <v>33</v>
      </c>
      <c r="D6" s="162"/>
      <c r="E6" s="162"/>
      <c r="F6" s="162"/>
      <c r="G6" s="162"/>
      <c r="H6" s="163"/>
      <c r="I6" s="161" t="s">
        <v>34</v>
      </c>
      <c r="J6" s="162"/>
      <c r="K6" s="162"/>
      <c r="L6" s="162"/>
      <c r="M6" s="162"/>
      <c r="N6" s="163"/>
      <c r="O6" s="164" t="s">
        <v>35</v>
      </c>
      <c r="P6" s="162"/>
      <c r="Q6" s="162"/>
      <c r="R6" s="162"/>
      <c r="S6" s="162"/>
      <c r="T6" s="163"/>
    </row>
    <row r="7" spans="2:21" ht="16.2" thickBot="1" x14ac:dyDescent="0.4">
      <c r="B7" s="14" t="s">
        <v>54</v>
      </c>
      <c r="C7" s="159" t="s">
        <v>33</v>
      </c>
      <c r="D7" s="160"/>
      <c r="E7" s="159" t="s">
        <v>34</v>
      </c>
      <c r="F7" s="160"/>
      <c r="G7" s="159" t="s">
        <v>35</v>
      </c>
      <c r="H7" s="160"/>
      <c r="I7" s="159" t="s">
        <v>33</v>
      </c>
      <c r="J7" s="160"/>
      <c r="K7" s="159" t="s">
        <v>34</v>
      </c>
      <c r="L7" s="160"/>
      <c r="M7" s="159" t="s">
        <v>35</v>
      </c>
      <c r="N7" s="160"/>
      <c r="O7" s="159" t="s">
        <v>33</v>
      </c>
      <c r="P7" s="160"/>
      <c r="Q7" s="159" t="s">
        <v>34</v>
      </c>
      <c r="R7" s="160"/>
      <c r="S7" s="159" t="s">
        <v>35</v>
      </c>
      <c r="T7" s="160"/>
    </row>
    <row r="8" spans="2:21" ht="15" thickBot="1" x14ac:dyDescent="0.35">
      <c r="B8" s="15" t="s">
        <v>37</v>
      </c>
      <c r="C8" s="190">
        <v>1</v>
      </c>
      <c r="D8" s="191"/>
      <c r="E8" s="190">
        <v>2</v>
      </c>
      <c r="F8" s="191"/>
      <c r="G8" s="190">
        <v>3</v>
      </c>
      <c r="H8" s="191"/>
      <c r="I8" s="190">
        <v>4</v>
      </c>
      <c r="J8" s="191"/>
      <c r="K8" s="190">
        <v>5</v>
      </c>
      <c r="L8" s="191"/>
      <c r="M8" s="190">
        <v>6</v>
      </c>
      <c r="N8" s="191"/>
      <c r="O8" s="190">
        <v>7</v>
      </c>
      <c r="P8" s="191"/>
      <c r="Q8" s="190">
        <v>8</v>
      </c>
      <c r="R8" s="191"/>
      <c r="S8" s="190">
        <v>9</v>
      </c>
      <c r="T8" s="191"/>
    </row>
    <row r="9" spans="2:21" x14ac:dyDescent="0.3">
      <c r="B9" s="21" t="s">
        <v>38</v>
      </c>
      <c r="C9" s="151">
        <v>0</v>
      </c>
      <c r="D9" s="152"/>
      <c r="E9" s="151">
        <v>0</v>
      </c>
      <c r="F9" s="152"/>
      <c r="G9" s="127">
        <v>0</v>
      </c>
      <c r="H9" s="128"/>
      <c r="I9" s="127">
        <v>52</v>
      </c>
      <c r="J9" s="128"/>
      <c r="K9" s="127">
        <v>78</v>
      </c>
      <c r="L9" s="128"/>
      <c r="M9" s="127">
        <v>88</v>
      </c>
      <c r="N9" s="128"/>
      <c r="O9" s="127">
        <v>100</v>
      </c>
      <c r="P9" s="128"/>
      <c r="Q9" s="127">
        <v>100</v>
      </c>
      <c r="R9" s="128"/>
      <c r="S9" s="127">
        <v>100</v>
      </c>
      <c r="T9" s="128"/>
    </row>
    <row r="10" spans="2:21" x14ac:dyDescent="0.3">
      <c r="B10" s="25" t="s">
        <v>39</v>
      </c>
      <c r="C10" s="155">
        <v>34985</v>
      </c>
      <c r="D10" s="156"/>
      <c r="E10" s="155">
        <v>71112</v>
      </c>
      <c r="F10" s="156"/>
      <c r="G10" s="129">
        <v>52678</v>
      </c>
      <c r="H10" s="130"/>
      <c r="I10" s="129">
        <v>187116</v>
      </c>
      <c r="J10" s="130"/>
      <c r="K10" s="129">
        <v>293406</v>
      </c>
      <c r="L10" s="130"/>
      <c r="M10" s="129">
        <v>326454</v>
      </c>
      <c r="N10" s="130"/>
      <c r="O10" s="129">
        <v>682822</v>
      </c>
      <c r="P10" s="130"/>
      <c r="Q10" s="129">
        <v>718084</v>
      </c>
      <c r="R10" s="130"/>
      <c r="S10" s="129">
        <v>914879</v>
      </c>
      <c r="T10" s="130"/>
    </row>
    <row r="11" spans="2:21" ht="15" thickBot="1" x14ac:dyDescent="0.35">
      <c r="B11" s="23" t="s">
        <v>40</v>
      </c>
      <c r="C11" s="149">
        <v>9562</v>
      </c>
      <c r="D11" s="150"/>
      <c r="E11" s="149">
        <v>23724</v>
      </c>
      <c r="F11" s="150"/>
      <c r="G11" s="131">
        <v>14524</v>
      </c>
      <c r="H11" s="132"/>
      <c r="I11" s="131">
        <v>112762</v>
      </c>
      <c r="J11" s="132"/>
      <c r="K11" s="131">
        <v>153501</v>
      </c>
      <c r="L11" s="132"/>
      <c r="M11" s="131">
        <v>145812</v>
      </c>
      <c r="N11" s="132"/>
      <c r="O11" s="131">
        <v>118826</v>
      </c>
      <c r="P11" s="132"/>
      <c r="Q11" s="131">
        <v>121541</v>
      </c>
      <c r="R11" s="132"/>
      <c r="S11" s="131">
        <v>73520</v>
      </c>
      <c r="T11" s="132"/>
    </row>
    <row r="12" spans="2:21" ht="15" thickBot="1" x14ac:dyDescent="0.35">
      <c r="B12" s="20"/>
      <c r="C12" s="65" t="s">
        <v>41</v>
      </c>
      <c r="D12" s="66" t="s">
        <v>42</v>
      </c>
      <c r="E12" s="65" t="s">
        <v>41</v>
      </c>
      <c r="F12" s="66" t="s">
        <v>42</v>
      </c>
      <c r="G12" s="65" t="s">
        <v>41</v>
      </c>
      <c r="H12" s="66" t="s">
        <v>42</v>
      </c>
      <c r="I12" s="65" t="s">
        <v>41</v>
      </c>
      <c r="J12" s="66" t="s">
        <v>42</v>
      </c>
      <c r="K12" s="65" t="s">
        <v>41</v>
      </c>
      <c r="L12" s="66" t="s">
        <v>42</v>
      </c>
      <c r="M12" s="65" t="s">
        <v>41</v>
      </c>
      <c r="N12" s="66" t="s">
        <v>42</v>
      </c>
      <c r="O12" s="65" t="s">
        <v>41</v>
      </c>
      <c r="P12" s="66" t="s">
        <v>42</v>
      </c>
      <c r="Q12" s="65" t="s">
        <v>41</v>
      </c>
      <c r="R12" s="66" t="s">
        <v>42</v>
      </c>
      <c r="S12" s="65" t="s">
        <v>41</v>
      </c>
      <c r="T12" s="66" t="s">
        <v>42</v>
      </c>
    </row>
    <row r="13" spans="2:21" x14ac:dyDescent="0.3">
      <c r="B13" s="11" t="s">
        <v>43</v>
      </c>
      <c r="C13" s="54">
        <v>6714</v>
      </c>
      <c r="D13" s="55">
        <v>7997</v>
      </c>
      <c r="E13" s="42">
        <v>18304</v>
      </c>
      <c r="F13" s="34">
        <v>20792</v>
      </c>
      <c r="G13" s="54">
        <v>10634</v>
      </c>
      <c r="H13" s="55">
        <v>12401</v>
      </c>
      <c r="I13" s="42">
        <v>98386</v>
      </c>
      <c r="J13" s="34">
        <v>105280</v>
      </c>
      <c r="K13" s="54">
        <v>132933</v>
      </c>
      <c r="L13" s="55">
        <v>142679</v>
      </c>
      <c r="M13" s="42">
        <v>125722</v>
      </c>
      <c r="N13" s="34">
        <v>135160</v>
      </c>
      <c r="O13" s="54">
        <v>86256</v>
      </c>
      <c r="P13" s="55">
        <v>100974</v>
      </c>
      <c r="Q13" s="42">
        <v>87670</v>
      </c>
      <c r="R13" s="34">
        <v>102955</v>
      </c>
      <c r="S13" s="54">
        <v>47053</v>
      </c>
      <c r="T13" s="55">
        <v>58675</v>
      </c>
    </row>
    <row r="14" spans="2:21" x14ac:dyDescent="0.3">
      <c r="B14" s="12" t="s">
        <v>44</v>
      </c>
      <c r="C14" s="58">
        <v>286</v>
      </c>
      <c r="D14" s="59">
        <v>4570</v>
      </c>
      <c r="E14" s="43">
        <v>780</v>
      </c>
      <c r="F14" s="35">
        <v>11882</v>
      </c>
      <c r="G14" s="58">
        <v>453</v>
      </c>
      <c r="H14" s="59">
        <v>7087</v>
      </c>
      <c r="I14" s="43">
        <v>6052</v>
      </c>
      <c r="J14" s="35">
        <v>85092</v>
      </c>
      <c r="K14" s="58">
        <v>12157</v>
      </c>
      <c r="L14" s="59">
        <v>168585</v>
      </c>
      <c r="M14" s="43">
        <v>12399</v>
      </c>
      <c r="N14" s="35">
        <v>171653</v>
      </c>
      <c r="O14" s="58">
        <v>64708</v>
      </c>
      <c r="P14" s="59">
        <v>876092</v>
      </c>
      <c r="Q14" s="43">
        <v>70331</v>
      </c>
      <c r="R14" s="35">
        <v>951815</v>
      </c>
      <c r="S14" s="58">
        <v>99596</v>
      </c>
      <c r="T14" s="59">
        <v>1342144</v>
      </c>
    </row>
    <row r="15" spans="2:21" x14ac:dyDescent="0.3">
      <c r="B15" s="12" t="s">
        <v>45</v>
      </c>
      <c r="C15" s="58">
        <v>6428</v>
      </c>
      <c r="D15" s="59">
        <v>3427</v>
      </c>
      <c r="E15" s="43">
        <v>17524</v>
      </c>
      <c r="F15" s="35">
        <v>8910</v>
      </c>
      <c r="G15" s="58">
        <v>10180</v>
      </c>
      <c r="H15" s="59">
        <v>5314</v>
      </c>
      <c r="I15" s="43">
        <v>92334</v>
      </c>
      <c r="J15" s="35">
        <v>20188</v>
      </c>
      <c r="K15" s="58">
        <v>120776</v>
      </c>
      <c r="L15" s="59">
        <v>-25907</v>
      </c>
      <c r="M15" s="43">
        <v>113323</v>
      </c>
      <c r="N15" s="35">
        <v>-36493</v>
      </c>
      <c r="O15" s="58">
        <v>21548</v>
      </c>
      <c r="P15" s="59">
        <v>-775117</v>
      </c>
      <c r="Q15" s="43">
        <v>17339</v>
      </c>
      <c r="R15" s="35">
        <v>-848860</v>
      </c>
      <c r="S15" s="58">
        <v>-52543</v>
      </c>
      <c r="T15" s="59">
        <v>-1283469</v>
      </c>
    </row>
    <row r="16" spans="2:21" x14ac:dyDescent="0.3">
      <c r="B16" s="12" t="s">
        <v>46</v>
      </c>
      <c r="C16" s="58">
        <v>6428</v>
      </c>
      <c r="D16" s="59">
        <v>3423</v>
      </c>
      <c r="E16" s="43">
        <v>17524</v>
      </c>
      <c r="F16" s="35">
        <v>8906</v>
      </c>
      <c r="G16" s="58">
        <v>10180</v>
      </c>
      <c r="H16" s="59">
        <v>5310</v>
      </c>
      <c r="I16" s="43">
        <v>92334</v>
      </c>
      <c r="J16" s="35">
        <v>20184</v>
      </c>
      <c r="K16" s="58">
        <v>120775</v>
      </c>
      <c r="L16" s="59">
        <v>-25911</v>
      </c>
      <c r="M16" s="43">
        <v>113322</v>
      </c>
      <c r="N16" s="35">
        <v>-36497</v>
      </c>
      <c r="O16" s="58">
        <v>21547</v>
      </c>
      <c r="P16" s="59">
        <v>-775121</v>
      </c>
      <c r="Q16" s="43">
        <v>17339</v>
      </c>
      <c r="R16" s="35">
        <v>-848864</v>
      </c>
      <c r="S16" s="58">
        <v>-52544</v>
      </c>
      <c r="T16" s="59">
        <v>-1283473</v>
      </c>
    </row>
    <row r="17" spans="2:20" ht="15" thickBot="1" x14ac:dyDescent="0.35">
      <c r="B17" s="13" t="s">
        <v>47</v>
      </c>
      <c r="C17" s="56">
        <v>32140</v>
      </c>
      <c r="D17" s="57">
        <v>856</v>
      </c>
      <c r="E17" s="44">
        <v>87618</v>
      </c>
      <c r="F17" s="36">
        <v>2226</v>
      </c>
      <c r="G17" s="56">
        <v>50901</v>
      </c>
      <c r="H17" s="57">
        <v>1327</v>
      </c>
      <c r="I17" s="44">
        <v>461668</v>
      </c>
      <c r="J17" s="36">
        <v>5046</v>
      </c>
      <c r="K17" s="56">
        <v>603877</v>
      </c>
      <c r="L17" s="57">
        <v>-6478</v>
      </c>
      <c r="M17" s="44">
        <v>566612</v>
      </c>
      <c r="N17" s="36">
        <v>-9124</v>
      </c>
      <c r="O17" s="56">
        <v>107737</v>
      </c>
      <c r="P17" s="57">
        <v>-193780</v>
      </c>
      <c r="Q17" s="44">
        <v>86693</v>
      </c>
      <c r="R17" s="36">
        <v>-212216</v>
      </c>
      <c r="S17" s="56">
        <v>-262718</v>
      </c>
      <c r="T17" s="57">
        <v>-320868</v>
      </c>
    </row>
    <row r="18" spans="2:20" x14ac:dyDescent="0.3">
      <c r="B18" s="9"/>
      <c r="C18" s="39"/>
      <c r="D18" s="39"/>
      <c r="E18" s="39"/>
      <c r="F18" s="39"/>
      <c r="G18" s="39"/>
      <c r="H18" s="39"/>
      <c r="I18" s="39"/>
      <c r="J18" s="39"/>
      <c r="K18" s="39"/>
      <c r="L18" s="39"/>
      <c r="M18" s="39"/>
      <c r="N18" s="39"/>
      <c r="O18" s="39"/>
      <c r="P18" s="39"/>
      <c r="Q18" s="39"/>
      <c r="R18" s="39"/>
      <c r="S18" s="39"/>
      <c r="T18" s="39"/>
    </row>
    <row r="19" spans="2:20" ht="18.600000000000001" thickBot="1" x14ac:dyDescent="0.4">
      <c r="B19" s="26" t="s">
        <v>166</v>
      </c>
    </row>
    <row r="20" spans="2:20" ht="16.2" thickBot="1" x14ac:dyDescent="0.4">
      <c r="B20" s="15" t="s">
        <v>53</v>
      </c>
      <c r="C20" s="161" t="s">
        <v>33</v>
      </c>
      <c r="D20" s="162"/>
      <c r="E20" s="162"/>
      <c r="F20" s="162"/>
      <c r="G20" s="162"/>
      <c r="H20" s="163"/>
      <c r="I20" s="161" t="s">
        <v>34</v>
      </c>
      <c r="J20" s="162"/>
      <c r="K20" s="162"/>
      <c r="L20" s="162"/>
      <c r="M20" s="162"/>
      <c r="N20" s="163"/>
      <c r="O20" s="164" t="s">
        <v>35</v>
      </c>
      <c r="P20" s="162"/>
      <c r="Q20" s="162"/>
      <c r="R20" s="162"/>
      <c r="S20" s="162"/>
      <c r="T20" s="163"/>
    </row>
    <row r="21" spans="2:20" ht="16.2" thickBot="1" x14ac:dyDescent="0.4">
      <c r="B21" s="14" t="s">
        <v>54</v>
      </c>
      <c r="C21" s="159" t="s">
        <v>33</v>
      </c>
      <c r="D21" s="160"/>
      <c r="E21" s="159" t="s">
        <v>34</v>
      </c>
      <c r="F21" s="160"/>
      <c r="G21" s="159" t="s">
        <v>35</v>
      </c>
      <c r="H21" s="160"/>
      <c r="I21" s="159" t="s">
        <v>33</v>
      </c>
      <c r="J21" s="160"/>
      <c r="K21" s="159" t="s">
        <v>34</v>
      </c>
      <c r="L21" s="160"/>
      <c r="M21" s="159" t="s">
        <v>35</v>
      </c>
      <c r="N21" s="160"/>
      <c r="O21" s="159" t="s">
        <v>33</v>
      </c>
      <c r="P21" s="160"/>
      <c r="Q21" s="159" t="s">
        <v>34</v>
      </c>
      <c r="R21" s="160"/>
      <c r="S21" s="159" t="s">
        <v>35</v>
      </c>
      <c r="T21" s="160"/>
    </row>
    <row r="22" spans="2:20" ht="15" thickBot="1" x14ac:dyDescent="0.35">
      <c r="B22" s="15" t="s">
        <v>37</v>
      </c>
      <c r="C22" s="190">
        <v>1</v>
      </c>
      <c r="D22" s="191"/>
      <c r="E22" s="190">
        <v>2</v>
      </c>
      <c r="F22" s="191"/>
      <c r="G22" s="190">
        <v>3</v>
      </c>
      <c r="H22" s="191"/>
      <c r="I22" s="190">
        <v>4</v>
      </c>
      <c r="J22" s="191"/>
      <c r="K22" s="190">
        <v>5</v>
      </c>
      <c r="L22" s="191"/>
      <c r="M22" s="190">
        <v>6</v>
      </c>
      <c r="N22" s="191"/>
      <c r="O22" s="190">
        <v>7</v>
      </c>
      <c r="P22" s="191"/>
      <c r="Q22" s="190">
        <v>8</v>
      </c>
      <c r="R22" s="191"/>
      <c r="S22" s="190">
        <v>9</v>
      </c>
      <c r="T22" s="191"/>
    </row>
    <row r="23" spans="2:20" x14ac:dyDescent="0.3">
      <c r="B23" s="21" t="s">
        <v>38</v>
      </c>
      <c r="C23" s="151">
        <v>0</v>
      </c>
      <c r="D23" s="152"/>
      <c r="E23" s="151">
        <v>0</v>
      </c>
      <c r="F23" s="152"/>
      <c r="G23" s="127">
        <v>0</v>
      </c>
      <c r="H23" s="128"/>
      <c r="I23" s="127">
        <v>22</v>
      </c>
      <c r="J23" s="128"/>
      <c r="K23" s="127">
        <v>49</v>
      </c>
      <c r="L23" s="128"/>
      <c r="M23" s="127">
        <v>51</v>
      </c>
      <c r="N23" s="128"/>
      <c r="O23" s="127">
        <v>100</v>
      </c>
      <c r="P23" s="128"/>
      <c r="Q23" s="127">
        <v>100</v>
      </c>
      <c r="R23" s="128"/>
      <c r="S23" s="127">
        <v>100</v>
      </c>
      <c r="T23" s="128"/>
    </row>
    <row r="24" spans="2:20" x14ac:dyDescent="0.3">
      <c r="B24" s="25" t="s">
        <v>39</v>
      </c>
      <c r="C24" s="155">
        <v>17493</v>
      </c>
      <c r="D24" s="156"/>
      <c r="E24" s="155">
        <v>35556</v>
      </c>
      <c r="F24" s="156"/>
      <c r="G24" s="129">
        <v>26339</v>
      </c>
      <c r="H24" s="130"/>
      <c r="I24" s="129">
        <v>110444</v>
      </c>
      <c r="J24" s="130"/>
      <c r="K24" s="129">
        <v>189429</v>
      </c>
      <c r="L24" s="130"/>
      <c r="M24" s="129">
        <v>212937</v>
      </c>
      <c r="N24" s="130"/>
      <c r="O24" s="129">
        <v>457457</v>
      </c>
      <c r="P24" s="130"/>
      <c r="Q24" s="129">
        <v>475088</v>
      </c>
      <c r="R24" s="130"/>
      <c r="S24" s="129">
        <v>573771</v>
      </c>
      <c r="T24" s="130"/>
    </row>
    <row r="25" spans="2:20" ht="15" thickBot="1" x14ac:dyDescent="0.35">
      <c r="B25" s="23" t="s">
        <v>40</v>
      </c>
      <c r="C25" s="149">
        <v>2891</v>
      </c>
      <c r="D25" s="150"/>
      <c r="E25" s="149">
        <v>7566</v>
      </c>
      <c r="F25" s="150"/>
      <c r="G25" s="131">
        <v>4305</v>
      </c>
      <c r="H25" s="132"/>
      <c r="I25" s="131">
        <v>66439</v>
      </c>
      <c r="J25" s="132"/>
      <c r="K25" s="131">
        <v>106406</v>
      </c>
      <c r="L25" s="132"/>
      <c r="M25" s="131">
        <v>102009</v>
      </c>
      <c r="N25" s="132"/>
      <c r="O25" s="131">
        <v>133950</v>
      </c>
      <c r="P25" s="132"/>
      <c r="Q25" s="131">
        <v>135913</v>
      </c>
      <c r="R25" s="132"/>
      <c r="S25" s="131">
        <v>91069</v>
      </c>
      <c r="T25" s="132"/>
    </row>
    <row r="26" spans="2:20" ht="15" thickBot="1" x14ac:dyDescent="0.35">
      <c r="B26" s="20"/>
      <c r="C26" s="30" t="s">
        <v>41</v>
      </c>
      <c r="D26" s="31" t="s">
        <v>42</v>
      </c>
      <c r="E26" s="30" t="s">
        <v>41</v>
      </c>
      <c r="F26" s="31" t="s">
        <v>42</v>
      </c>
      <c r="G26" s="30" t="s">
        <v>41</v>
      </c>
      <c r="H26" s="31" t="s">
        <v>42</v>
      </c>
      <c r="I26" s="30" t="s">
        <v>41</v>
      </c>
      <c r="J26" s="31" t="s">
        <v>42</v>
      </c>
      <c r="K26" s="30" t="s">
        <v>41</v>
      </c>
      <c r="L26" s="31" t="s">
        <v>42</v>
      </c>
      <c r="M26" s="30" t="s">
        <v>41</v>
      </c>
      <c r="N26" s="31" t="s">
        <v>42</v>
      </c>
      <c r="O26" s="30" t="s">
        <v>41</v>
      </c>
      <c r="P26" s="31" t="s">
        <v>42</v>
      </c>
      <c r="Q26" s="30" t="s">
        <v>41</v>
      </c>
      <c r="R26" s="31" t="s">
        <v>42</v>
      </c>
      <c r="S26" s="30" t="s">
        <v>41</v>
      </c>
      <c r="T26" s="31" t="s">
        <v>42</v>
      </c>
    </row>
    <row r="27" spans="2:20" x14ac:dyDescent="0.3">
      <c r="B27" s="11" t="s">
        <v>43</v>
      </c>
      <c r="C27" s="54">
        <v>1713</v>
      </c>
      <c r="D27" s="55">
        <v>2221</v>
      </c>
      <c r="E27" s="54">
        <v>5055</v>
      </c>
      <c r="F27" s="55">
        <v>6170</v>
      </c>
      <c r="G27" s="54">
        <v>2672</v>
      </c>
      <c r="H27" s="55">
        <v>3384</v>
      </c>
      <c r="I27" s="54">
        <v>56345</v>
      </c>
      <c r="J27" s="55">
        <v>61126</v>
      </c>
      <c r="K27" s="54">
        <v>91213</v>
      </c>
      <c r="L27" s="55">
        <v>98371</v>
      </c>
      <c r="M27" s="54">
        <v>87223</v>
      </c>
      <c r="N27" s="55">
        <v>94152</v>
      </c>
      <c r="O27" s="54">
        <v>105044</v>
      </c>
      <c r="P27" s="55">
        <v>118264</v>
      </c>
      <c r="Q27" s="54">
        <v>105801</v>
      </c>
      <c r="R27" s="55">
        <v>119556</v>
      </c>
      <c r="S27" s="54">
        <v>64808</v>
      </c>
      <c r="T27" s="55">
        <v>76603</v>
      </c>
    </row>
    <row r="28" spans="2:20" x14ac:dyDescent="0.3">
      <c r="B28" s="12" t="s">
        <v>44</v>
      </c>
      <c r="C28" s="60">
        <v>73</v>
      </c>
      <c r="D28" s="61">
        <v>1269</v>
      </c>
      <c r="E28" s="60">
        <v>215</v>
      </c>
      <c r="F28" s="61">
        <v>3526</v>
      </c>
      <c r="G28" s="60">
        <v>114</v>
      </c>
      <c r="H28" s="61">
        <v>1934</v>
      </c>
      <c r="I28" s="60">
        <v>2611</v>
      </c>
      <c r="J28" s="61">
        <v>37745</v>
      </c>
      <c r="K28" s="60">
        <v>5312</v>
      </c>
      <c r="L28" s="61">
        <v>75323</v>
      </c>
      <c r="M28" s="60">
        <v>5119</v>
      </c>
      <c r="N28" s="61">
        <v>72604</v>
      </c>
      <c r="O28" s="60">
        <v>30047</v>
      </c>
      <c r="P28" s="61">
        <v>410461</v>
      </c>
      <c r="Q28" s="60">
        <v>32861</v>
      </c>
      <c r="R28" s="61">
        <v>448495</v>
      </c>
      <c r="S28" s="60">
        <v>46599</v>
      </c>
      <c r="T28" s="61">
        <v>631602</v>
      </c>
    </row>
    <row r="29" spans="2:20" x14ac:dyDescent="0.3">
      <c r="B29" s="12" t="s">
        <v>45</v>
      </c>
      <c r="C29" s="60">
        <v>1640</v>
      </c>
      <c r="D29" s="61">
        <v>952</v>
      </c>
      <c r="E29" s="60">
        <v>4840</v>
      </c>
      <c r="F29" s="61">
        <v>2644</v>
      </c>
      <c r="G29" s="60">
        <v>2558</v>
      </c>
      <c r="H29" s="61">
        <v>1450</v>
      </c>
      <c r="I29" s="60">
        <v>53734</v>
      </c>
      <c r="J29" s="61">
        <v>23380</v>
      </c>
      <c r="K29" s="60">
        <v>85901</v>
      </c>
      <c r="L29" s="61">
        <v>23047</v>
      </c>
      <c r="M29" s="60">
        <v>82104</v>
      </c>
      <c r="N29" s="61">
        <v>21549</v>
      </c>
      <c r="O29" s="60">
        <v>74997</v>
      </c>
      <c r="P29" s="61">
        <v>-292196</v>
      </c>
      <c r="Q29" s="60">
        <v>72940</v>
      </c>
      <c r="R29" s="61">
        <v>-328938</v>
      </c>
      <c r="S29" s="60">
        <v>18209</v>
      </c>
      <c r="T29" s="61">
        <v>-554998</v>
      </c>
    </row>
    <row r="30" spans="2:20" x14ac:dyDescent="0.3">
      <c r="B30" s="12" t="s">
        <v>46</v>
      </c>
      <c r="C30" s="60">
        <v>1639</v>
      </c>
      <c r="D30" s="61">
        <v>948</v>
      </c>
      <c r="E30" s="60">
        <v>4840</v>
      </c>
      <c r="F30" s="61">
        <v>2640</v>
      </c>
      <c r="G30" s="60">
        <v>2558</v>
      </c>
      <c r="H30" s="61">
        <v>1446</v>
      </c>
      <c r="I30" s="60">
        <v>53734</v>
      </c>
      <c r="J30" s="61">
        <v>23376</v>
      </c>
      <c r="K30" s="60">
        <v>85901</v>
      </c>
      <c r="L30" s="61">
        <v>23043</v>
      </c>
      <c r="M30" s="60">
        <v>82103</v>
      </c>
      <c r="N30" s="61">
        <v>21545</v>
      </c>
      <c r="O30" s="60">
        <v>74997</v>
      </c>
      <c r="P30" s="61">
        <v>-292200</v>
      </c>
      <c r="Q30" s="60">
        <v>72940</v>
      </c>
      <c r="R30" s="61">
        <v>-328942</v>
      </c>
      <c r="S30" s="60">
        <v>18209</v>
      </c>
      <c r="T30" s="61">
        <v>-555002</v>
      </c>
    </row>
    <row r="31" spans="2:20" ht="15" thickBot="1" x14ac:dyDescent="0.35">
      <c r="B31" s="13" t="s">
        <v>47</v>
      </c>
      <c r="C31" s="67">
        <v>8197</v>
      </c>
      <c r="D31" s="68">
        <v>237</v>
      </c>
      <c r="E31" s="67">
        <v>24198</v>
      </c>
      <c r="F31" s="68">
        <v>660</v>
      </c>
      <c r="G31" s="67">
        <v>12790</v>
      </c>
      <c r="H31" s="68">
        <v>362</v>
      </c>
      <c r="I31" s="67">
        <v>268671</v>
      </c>
      <c r="J31" s="68">
        <v>5844</v>
      </c>
      <c r="K31" s="67">
        <v>429503</v>
      </c>
      <c r="L31" s="68">
        <v>5761</v>
      </c>
      <c r="M31" s="67">
        <v>410517</v>
      </c>
      <c r="N31" s="68">
        <v>5386</v>
      </c>
      <c r="O31" s="67">
        <v>374983</v>
      </c>
      <c r="P31" s="68">
        <v>-73050</v>
      </c>
      <c r="Q31" s="67">
        <v>364701</v>
      </c>
      <c r="R31" s="68">
        <v>-82236</v>
      </c>
      <c r="S31" s="67">
        <v>91043</v>
      </c>
      <c r="T31" s="68">
        <v>-138751</v>
      </c>
    </row>
    <row r="32" spans="2:20" x14ac:dyDescent="0.3">
      <c r="B32" s="9"/>
      <c r="C32" s="39"/>
      <c r="D32" s="39"/>
      <c r="E32" s="39"/>
      <c r="F32" s="39"/>
      <c r="G32" s="39"/>
      <c r="H32" s="39"/>
      <c r="I32" s="39"/>
      <c r="J32" s="39"/>
      <c r="K32" s="39"/>
      <c r="L32" s="39"/>
      <c r="M32" s="39"/>
      <c r="N32" s="39"/>
      <c r="O32" s="39"/>
      <c r="P32" s="39"/>
      <c r="Q32" s="39"/>
      <c r="R32" s="39"/>
      <c r="S32" s="39"/>
      <c r="T32" s="39"/>
    </row>
    <row r="33" spans="2:20" ht="18.600000000000001" thickBot="1" x14ac:dyDescent="0.4">
      <c r="B33" s="26" t="s">
        <v>167</v>
      </c>
    </row>
    <row r="34" spans="2:20" ht="16.2" thickBot="1" x14ac:dyDescent="0.4">
      <c r="B34" s="15" t="s">
        <v>53</v>
      </c>
      <c r="C34" s="161" t="s">
        <v>33</v>
      </c>
      <c r="D34" s="162"/>
      <c r="E34" s="162"/>
      <c r="F34" s="162"/>
      <c r="G34" s="162"/>
      <c r="H34" s="163"/>
      <c r="I34" s="161" t="s">
        <v>34</v>
      </c>
      <c r="J34" s="162"/>
      <c r="K34" s="162"/>
      <c r="L34" s="162"/>
      <c r="M34" s="162"/>
      <c r="N34" s="163"/>
      <c r="O34" s="164" t="s">
        <v>35</v>
      </c>
      <c r="P34" s="162"/>
      <c r="Q34" s="162"/>
      <c r="R34" s="162"/>
      <c r="S34" s="162"/>
      <c r="T34" s="163"/>
    </row>
    <row r="35" spans="2:20" ht="16.2" thickBot="1" x14ac:dyDescent="0.4">
      <c r="B35" s="14" t="s">
        <v>54</v>
      </c>
      <c r="C35" s="159" t="s">
        <v>33</v>
      </c>
      <c r="D35" s="160"/>
      <c r="E35" s="159" t="s">
        <v>34</v>
      </c>
      <c r="F35" s="160"/>
      <c r="G35" s="159" t="s">
        <v>35</v>
      </c>
      <c r="H35" s="160"/>
      <c r="I35" s="159" t="s">
        <v>33</v>
      </c>
      <c r="J35" s="160"/>
      <c r="K35" s="159" t="s">
        <v>34</v>
      </c>
      <c r="L35" s="160"/>
      <c r="M35" s="159" t="s">
        <v>35</v>
      </c>
      <c r="N35" s="160"/>
      <c r="O35" s="159" t="s">
        <v>33</v>
      </c>
      <c r="P35" s="160"/>
      <c r="Q35" s="159" t="s">
        <v>34</v>
      </c>
      <c r="R35" s="160"/>
      <c r="S35" s="159" t="s">
        <v>35</v>
      </c>
      <c r="T35" s="160"/>
    </row>
    <row r="36" spans="2:20" ht="15" thickBot="1" x14ac:dyDescent="0.35">
      <c r="B36" s="15" t="s">
        <v>37</v>
      </c>
      <c r="C36" s="190">
        <v>1</v>
      </c>
      <c r="D36" s="191"/>
      <c r="E36" s="190">
        <v>2</v>
      </c>
      <c r="F36" s="191"/>
      <c r="G36" s="190">
        <v>3</v>
      </c>
      <c r="H36" s="191"/>
      <c r="I36" s="190">
        <v>4</v>
      </c>
      <c r="J36" s="191"/>
      <c r="K36" s="190">
        <v>5</v>
      </c>
      <c r="L36" s="191"/>
      <c r="M36" s="190">
        <v>6</v>
      </c>
      <c r="N36" s="191"/>
      <c r="O36" s="190">
        <v>7</v>
      </c>
      <c r="P36" s="191"/>
      <c r="Q36" s="190">
        <v>8</v>
      </c>
      <c r="R36" s="191"/>
      <c r="S36" s="190">
        <v>9</v>
      </c>
      <c r="T36" s="191"/>
    </row>
    <row r="37" spans="2:20" x14ac:dyDescent="0.3">
      <c r="B37" s="21" t="s">
        <v>38</v>
      </c>
      <c r="C37" s="151">
        <v>0</v>
      </c>
      <c r="D37" s="152"/>
      <c r="E37" s="151">
        <v>0</v>
      </c>
      <c r="F37" s="152"/>
      <c r="G37" s="127">
        <v>0</v>
      </c>
      <c r="H37" s="128"/>
      <c r="I37" s="127">
        <v>0</v>
      </c>
      <c r="J37" s="128"/>
      <c r="K37" s="127">
        <v>0</v>
      </c>
      <c r="L37" s="128"/>
      <c r="M37" s="127">
        <v>0</v>
      </c>
      <c r="N37" s="128"/>
      <c r="O37" s="127">
        <v>40</v>
      </c>
      <c r="P37" s="128"/>
      <c r="Q37" s="127">
        <v>45</v>
      </c>
      <c r="R37" s="128"/>
      <c r="S37" s="127">
        <v>64</v>
      </c>
      <c r="T37" s="128"/>
    </row>
    <row r="38" spans="2:20" x14ac:dyDescent="0.3">
      <c r="B38" s="25" t="s">
        <v>39</v>
      </c>
      <c r="C38" s="155">
        <v>3499</v>
      </c>
      <c r="D38" s="156"/>
      <c r="E38" s="155">
        <v>7111</v>
      </c>
      <c r="F38" s="156"/>
      <c r="G38" s="129">
        <v>5268</v>
      </c>
      <c r="H38" s="130"/>
      <c r="I38" s="129">
        <v>23073</v>
      </c>
      <c r="J38" s="130"/>
      <c r="K38" s="129">
        <v>44572</v>
      </c>
      <c r="L38" s="130"/>
      <c r="M38" s="129">
        <v>49166</v>
      </c>
      <c r="N38" s="130"/>
      <c r="O38" s="129">
        <v>195699</v>
      </c>
      <c r="P38" s="130"/>
      <c r="Q38" s="129">
        <v>207335</v>
      </c>
      <c r="R38" s="130"/>
      <c r="S38" s="129">
        <v>278438</v>
      </c>
      <c r="T38" s="130"/>
    </row>
    <row r="39" spans="2:20" ht="15" thickBot="1" x14ac:dyDescent="0.35">
      <c r="B39" s="23" t="s">
        <v>40</v>
      </c>
      <c r="C39" s="149">
        <v>66</v>
      </c>
      <c r="D39" s="150"/>
      <c r="E39" s="149">
        <v>200</v>
      </c>
      <c r="F39" s="150"/>
      <c r="G39" s="131">
        <v>87</v>
      </c>
      <c r="H39" s="132"/>
      <c r="I39" s="131">
        <v>8953</v>
      </c>
      <c r="J39" s="132"/>
      <c r="K39" s="131">
        <v>17404</v>
      </c>
      <c r="L39" s="132"/>
      <c r="M39" s="131">
        <v>12895</v>
      </c>
      <c r="N39" s="132"/>
      <c r="O39" s="131">
        <v>89158</v>
      </c>
      <c r="P39" s="132"/>
      <c r="Q39" s="131">
        <v>97338</v>
      </c>
      <c r="R39" s="132"/>
      <c r="S39" s="131">
        <v>116733</v>
      </c>
      <c r="T39" s="132"/>
    </row>
    <row r="40" spans="2:20" ht="15" thickBot="1" x14ac:dyDescent="0.35">
      <c r="B40" s="20"/>
      <c r="C40" s="30" t="s">
        <v>41</v>
      </c>
      <c r="D40" s="31" t="s">
        <v>42</v>
      </c>
      <c r="E40" s="30" t="s">
        <v>41</v>
      </c>
      <c r="F40" s="31" t="s">
        <v>42</v>
      </c>
      <c r="G40" s="30" t="s">
        <v>41</v>
      </c>
      <c r="H40" s="31" t="s">
        <v>42</v>
      </c>
      <c r="I40" s="30" t="s">
        <v>41</v>
      </c>
      <c r="J40" s="31" t="s">
        <v>42</v>
      </c>
      <c r="K40" s="30" t="s">
        <v>41</v>
      </c>
      <c r="L40" s="31" t="s">
        <v>42</v>
      </c>
      <c r="M40" s="30" t="s">
        <v>41</v>
      </c>
      <c r="N40" s="31" t="s">
        <v>42</v>
      </c>
      <c r="O40" s="30" t="s">
        <v>41</v>
      </c>
      <c r="P40" s="31" t="s">
        <v>42</v>
      </c>
      <c r="Q40" s="30" t="s">
        <v>41</v>
      </c>
      <c r="R40" s="31" t="s">
        <v>42</v>
      </c>
      <c r="S40" s="30" t="s">
        <v>41</v>
      </c>
      <c r="T40" s="31" t="s">
        <v>42</v>
      </c>
    </row>
    <row r="41" spans="2:20" x14ac:dyDescent="0.3">
      <c r="B41" s="11" t="s">
        <v>43</v>
      </c>
      <c r="C41" s="54">
        <v>19</v>
      </c>
      <c r="D41" s="55">
        <v>36</v>
      </c>
      <c r="E41" s="54">
        <v>70</v>
      </c>
      <c r="F41" s="55">
        <v>118</v>
      </c>
      <c r="G41" s="54">
        <v>27</v>
      </c>
      <c r="H41" s="55">
        <v>48</v>
      </c>
      <c r="I41" s="54">
        <v>5899</v>
      </c>
      <c r="J41" s="55">
        <v>7248</v>
      </c>
      <c r="K41" s="54">
        <v>12331</v>
      </c>
      <c r="L41" s="55">
        <v>14599</v>
      </c>
      <c r="M41" s="54">
        <v>8827</v>
      </c>
      <c r="N41" s="55">
        <v>10632</v>
      </c>
      <c r="O41" s="54">
        <v>73452</v>
      </c>
      <c r="P41" s="55">
        <v>80629</v>
      </c>
      <c r="Q41" s="54">
        <v>80484</v>
      </c>
      <c r="R41" s="55">
        <v>88181</v>
      </c>
      <c r="S41" s="54">
        <v>98967</v>
      </c>
      <c r="T41" s="55">
        <v>107114</v>
      </c>
    </row>
    <row r="42" spans="2:20" x14ac:dyDescent="0.3">
      <c r="B42" s="12" t="s">
        <v>44</v>
      </c>
      <c r="C42" s="27">
        <v>0.82</v>
      </c>
      <c r="D42" s="61">
        <v>20</v>
      </c>
      <c r="E42" s="60">
        <v>3</v>
      </c>
      <c r="F42" s="61">
        <v>68</v>
      </c>
      <c r="G42" s="27">
        <v>1.1299999999999999</v>
      </c>
      <c r="H42" s="61">
        <v>27</v>
      </c>
      <c r="I42" s="60">
        <v>251</v>
      </c>
      <c r="J42" s="61">
        <v>4142</v>
      </c>
      <c r="K42" s="60">
        <v>526</v>
      </c>
      <c r="L42" s="61">
        <v>8343</v>
      </c>
      <c r="M42" s="60">
        <v>376</v>
      </c>
      <c r="N42" s="61">
        <v>6076</v>
      </c>
      <c r="O42" s="60">
        <v>3803</v>
      </c>
      <c r="P42" s="61">
        <v>55100</v>
      </c>
      <c r="Q42" s="60">
        <v>4314</v>
      </c>
      <c r="R42" s="61">
        <v>62240</v>
      </c>
      <c r="S42" s="60">
        <v>6009</v>
      </c>
      <c r="T42" s="61">
        <v>85236</v>
      </c>
    </row>
    <row r="43" spans="2:20" x14ac:dyDescent="0.3">
      <c r="B43" s="12" t="s">
        <v>45</v>
      </c>
      <c r="C43" s="60">
        <v>18</v>
      </c>
      <c r="D43" s="61">
        <v>15</v>
      </c>
      <c r="E43" s="60">
        <v>67</v>
      </c>
      <c r="F43" s="61">
        <v>51</v>
      </c>
      <c r="G43" s="60">
        <v>25</v>
      </c>
      <c r="H43" s="61">
        <v>21</v>
      </c>
      <c r="I43" s="60">
        <v>5648</v>
      </c>
      <c r="J43" s="61">
        <v>3106</v>
      </c>
      <c r="K43" s="60">
        <v>11805</v>
      </c>
      <c r="L43" s="61">
        <v>6256</v>
      </c>
      <c r="M43" s="60">
        <v>8450</v>
      </c>
      <c r="N43" s="61">
        <v>4556</v>
      </c>
      <c r="O43" s="60">
        <v>69649</v>
      </c>
      <c r="P43" s="61">
        <v>25529</v>
      </c>
      <c r="Q43" s="60">
        <v>76171</v>
      </c>
      <c r="R43" s="61">
        <v>25941</v>
      </c>
      <c r="S43" s="60">
        <v>92957</v>
      </c>
      <c r="T43" s="61">
        <v>21878</v>
      </c>
    </row>
    <row r="44" spans="2:20" x14ac:dyDescent="0.3">
      <c r="B44" s="12" t="s">
        <v>46</v>
      </c>
      <c r="C44" s="60">
        <v>18</v>
      </c>
      <c r="D44" s="61">
        <v>11</v>
      </c>
      <c r="E44" s="60">
        <v>67</v>
      </c>
      <c r="F44" s="61">
        <v>47</v>
      </c>
      <c r="G44" s="60">
        <v>25</v>
      </c>
      <c r="H44" s="61">
        <v>17</v>
      </c>
      <c r="I44" s="60">
        <v>5648</v>
      </c>
      <c r="J44" s="61">
        <v>3102</v>
      </c>
      <c r="K44" s="60">
        <v>11805</v>
      </c>
      <c r="L44" s="61">
        <v>6252</v>
      </c>
      <c r="M44" s="60">
        <v>8450</v>
      </c>
      <c r="N44" s="61">
        <v>4552</v>
      </c>
      <c r="O44" s="60">
        <v>69648</v>
      </c>
      <c r="P44" s="61">
        <v>25525</v>
      </c>
      <c r="Q44" s="60">
        <v>76170</v>
      </c>
      <c r="R44" s="61">
        <v>25937</v>
      </c>
      <c r="S44" s="60">
        <v>92957</v>
      </c>
      <c r="T44" s="61">
        <v>21874</v>
      </c>
    </row>
    <row r="45" spans="2:20" ht="15" thickBot="1" x14ac:dyDescent="0.35">
      <c r="B45" s="13" t="s">
        <v>47</v>
      </c>
      <c r="C45" s="67">
        <v>91</v>
      </c>
      <c r="D45" s="68">
        <v>2.81</v>
      </c>
      <c r="E45" s="67">
        <v>336</v>
      </c>
      <c r="F45" s="68">
        <v>12</v>
      </c>
      <c r="G45" s="67">
        <v>126</v>
      </c>
      <c r="H45" s="68">
        <v>4.1500000000000004</v>
      </c>
      <c r="I45" s="67">
        <v>28238</v>
      </c>
      <c r="J45" s="68">
        <v>775</v>
      </c>
      <c r="K45" s="67">
        <v>59026</v>
      </c>
      <c r="L45" s="68">
        <v>1563</v>
      </c>
      <c r="M45" s="67">
        <v>42251</v>
      </c>
      <c r="N45" s="68">
        <v>1138</v>
      </c>
      <c r="O45" s="67">
        <v>348242</v>
      </c>
      <c r="P45" s="68">
        <v>6381</v>
      </c>
      <c r="Q45" s="67">
        <v>380852</v>
      </c>
      <c r="R45" s="68">
        <v>6484</v>
      </c>
      <c r="S45" s="67">
        <v>464786</v>
      </c>
      <c r="T45" s="68">
        <v>5469</v>
      </c>
    </row>
    <row r="46" spans="2:20" x14ac:dyDescent="0.3">
      <c r="B46" s="9"/>
      <c r="C46" s="39"/>
      <c r="D46" s="39"/>
      <c r="E46" s="39"/>
      <c r="F46" s="39"/>
      <c r="G46" s="39"/>
      <c r="H46" s="39"/>
      <c r="I46" s="39"/>
      <c r="J46" s="39"/>
      <c r="K46" s="39"/>
      <c r="L46" s="39"/>
      <c r="M46" s="39"/>
      <c r="N46" s="39"/>
      <c r="O46" s="39"/>
      <c r="P46" s="39"/>
      <c r="Q46" s="39"/>
      <c r="R46" s="39"/>
      <c r="S46" s="39"/>
      <c r="T46" s="39"/>
    </row>
  </sheetData>
  <sheetProtection algorithmName="SHA-512" hashValue="hfdQEER8fP8suLWrOJG4eKhuwFEyS/sg+42ldPeuG0Xq5z2kIoCoaGeheddzNYEEAcWV04Qez00+upbGoYkg5w==" saltValue="GvCMO1MFDRMqiF17q5geQw==" spinCount="100000" sheet="1" objects="1" scenarios="1"/>
  <mergeCells count="147">
    <mergeCell ref="O39:P39"/>
    <mergeCell ref="Q39:R39"/>
    <mergeCell ref="S39:T39"/>
    <mergeCell ref="C39:D39"/>
    <mergeCell ref="E39:F39"/>
    <mergeCell ref="G39:H39"/>
    <mergeCell ref="I39:J39"/>
    <mergeCell ref="K39:L39"/>
    <mergeCell ref="M39:N39"/>
    <mergeCell ref="C38:D38"/>
    <mergeCell ref="E38:F38"/>
    <mergeCell ref="G38:H38"/>
    <mergeCell ref="I38:J38"/>
    <mergeCell ref="K38:L38"/>
    <mergeCell ref="M38:N38"/>
    <mergeCell ref="O38:P38"/>
    <mergeCell ref="Q38:R38"/>
    <mergeCell ref="S38:T38"/>
    <mergeCell ref="C37:D37"/>
    <mergeCell ref="E37:F37"/>
    <mergeCell ref="G37:H37"/>
    <mergeCell ref="I37:J37"/>
    <mergeCell ref="K37:L37"/>
    <mergeCell ref="M37:N37"/>
    <mergeCell ref="O37:P37"/>
    <mergeCell ref="Q37:R37"/>
    <mergeCell ref="S37:T37"/>
    <mergeCell ref="O35:P35"/>
    <mergeCell ref="Q35:R35"/>
    <mergeCell ref="S35:T35"/>
    <mergeCell ref="C36:D36"/>
    <mergeCell ref="E36:F36"/>
    <mergeCell ref="G36:H36"/>
    <mergeCell ref="I36:J36"/>
    <mergeCell ref="K36:L36"/>
    <mergeCell ref="M36:N36"/>
    <mergeCell ref="O36:P36"/>
    <mergeCell ref="C35:D35"/>
    <mergeCell ref="E35:F35"/>
    <mergeCell ref="G35:H35"/>
    <mergeCell ref="I35:J35"/>
    <mergeCell ref="K35:L35"/>
    <mergeCell ref="M35:N35"/>
    <mergeCell ref="Q36:R36"/>
    <mergeCell ref="S36:T36"/>
    <mergeCell ref="O25:P25"/>
    <mergeCell ref="Q25:R25"/>
    <mergeCell ref="S25:T25"/>
    <mergeCell ref="C34:H34"/>
    <mergeCell ref="I34:N34"/>
    <mergeCell ref="O34:T34"/>
    <mergeCell ref="C25:D25"/>
    <mergeCell ref="E25:F25"/>
    <mergeCell ref="G25:H25"/>
    <mergeCell ref="I25:J25"/>
    <mergeCell ref="K25:L25"/>
    <mergeCell ref="M25:N25"/>
    <mergeCell ref="C24:D24"/>
    <mergeCell ref="E24:F24"/>
    <mergeCell ref="G24:H24"/>
    <mergeCell ref="I24:J24"/>
    <mergeCell ref="K24:L24"/>
    <mergeCell ref="M24:N24"/>
    <mergeCell ref="O24:P24"/>
    <mergeCell ref="Q24:R24"/>
    <mergeCell ref="S24:T24"/>
    <mergeCell ref="C23:D23"/>
    <mergeCell ref="E23:F23"/>
    <mergeCell ref="G23:H23"/>
    <mergeCell ref="I23:J23"/>
    <mergeCell ref="K23:L23"/>
    <mergeCell ref="M23:N23"/>
    <mergeCell ref="O23:P23"/>
    <mergeCell ref="Q23:R23"/>
    <mergeCell ref="S23:T23"/>
    <mergeCell ref="O21:P21"/>
    <mergeCell ref="Q21:R21"/>
    <mergeCell ref="S21:T21"/>
    <mergeCell ref="C22:D22"/>
    <mergeCell ref="E22:F22"/>
    <mergeCell ref="G22:H22"/>
    <mergeCell ref="I22:J22"/>
    <mergeCell ref="K22:L22"/>
    <mergeCell ref="M22:N22"/>
    <mergeCell ref="O22:P22"/>
    <mergeCell ref="C21:D21"/>
    <mergeCell ref="E21:F21"/>
    <mergeCell ref="G21:H21"/>
    <mergeCell ref="I21:J21"/>
    <mergeCell ref="K21:L21"/>
    <mergeCell ref="M21:N21"/>
    <mergeCell ref="Q22:R22"/>
    <mergeCell ref="S22:T22"/>
    <mergeCell ref="O11:P11"/>
    <mergeCell ref="Q11:R11"/>
    <mergeCell ref="S11:T11"/>
    <mergeCell ref="C20:H20"/>
    <mergeCell ref="I20:N20"/>
    <mergeCell ref="O20:T20"/>
    <mergeCell ref="C11:D11"/>
    <mergeCell ref="E11:F11"/>
    <mergeCell ref="G11:H11"/>
    <mergeCell ref="I11:J11"/>
    <mergeCell ref="K11:L11"/>
    <mergeCell ref="M11:N11"/>
    <mergeCell ref="C10:D10"/>
    <mergeCell ref="E10:F10"/>
    <mergeCell ref="G10:H10"/>
    <mergeCell ref="I10:J10"/>
    <mergeCell ref="K10:L10"/>
    <mergeCell ref="M10:N10"/>
    <mergeCell ref="O10:P10"/>
    <mergeCell ref="Q10:R10"/>
    <mergeCell ref="S10:T10"/>
    <mergeCell ref="Q8:R8"/>
    <mergeCell ref="S8:T8"/>
    <mergeCell ref="C9:D9"/>
    <mergeCell ref="E9:F9"/>
    <mergeCell ref="G9:H9"/>
    <mergeCell ref="I9:J9"/>
    <mergeCell ref="K9:L9"/>
    <mergeCell ref="M9:N9"/>
    <mergeCell ref="O9:P9"/>
    <mergeCell ref="Q9:R9"/>
    <mergeCell ref="S9:T9"/>
    <mergeCell ref="C8:D8"/>
    <mergeCell ref="E8:F8"/>
    <mergeCell ref="G8:H8"/>
    <mergeCell ref="I8:J8"/>
    <mergeCell ref="K8:L8"/>
    <mergeCell ref="M8:N8"/>
    <mergeCell ref="O8:P8"/>
    <mergeCell ref="C7:D7"/>
    <mergeCell ref="E7:F7"/>
    <mergeCell ref="G7:H7"/>
    <mergeCell ref="I7:J7"/>
    <mergeCell ref="K7:L7"/>
    <mergeCell ref="M7:N7"/>
    <mergeCell ref="C1:U1"/>
    <mergeCell ref="C2:U2"/>
    <mergeCell ref="C3:U3"/>
    <mergeCell ref="C6:H6"/>
    <mergeCell ref="I6:N6"/>
    <mergeCell ref="O6:T6"/>
    <mergeCell ref="O7:P7"/>
    <mergeCell ref="Q7:R7"/>
    <mergeCell ref="S7:T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3AF294C43960714FB2F71A6514491D1A" ma:contentTypeVersion="11" ma:contentTypeDescription="Create a new document." ma:contentTypeScope="" ma:versionID="ac099dec4151adbf3202d1f22df4f1f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2dd0ca-4e82-42a1-9ffd-ed102cc9d179" xmlns:ns6="4cccbd9f-9ba1-4b01-9283-2c8c85508748" targetNamespace="http://schemas.microsoft.com/office/2006/metadata/properties" ma:root="true" ma:fieldsID="158b7b537b26f89a26eb19a94a91c782" ns1:_="" ns2:_="" ns3:_="" ns4:_="" ns5:_="" ns6:_="">
    <xsd:import namespace="http://schemas.microsoft.com/sharepoint/v3"/>
    <xsd:import namespace="4ffa91fb-a0ff-4ac5-b2db-65c790d184a4"/>
    <xsd:import namespace="http://schemas.microsoft.com/sharepoint.v3"/>
    <xsd:import namespace="http://schemas.microsoft.com/sharepoint/v3/fields"/>
    <xsd:import namespace="202dd0ca-4e82-42a1-9ffd-ed102cc9d179"/>
    <xsd:import namespace="4cccbd9f-9ba1-4b01-9283-2c8c85508748"/>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lcf76f155ced4ddcb4097134ff3c332f" minOccurs="0"/>
                <xsd:element ref="ns5:MediaServiceOCR" minOccurs="0"/>
                <xsd:element ref="ns5:MediaServiceGenerationTime" minOccurs="0"/>
                <xsd:element ref="ns5: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a36f6b93-a4e0-4017-9bbf-a18699d25188}" ma:internalName="TaxCatchAllLabel" ma:readOnly="true" ma:showField="CatchAllDataLabel" ma:web="4cccbd9f-9ba1-4b01-9283-2c8c85508748">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a36f6b93-a4e0-4017-9bbf-a18699d25188}" ma:internalName="TaxCatchAll" ma:showField="CatchAllData" ma:web="4cccbd9f-9ba1-4b01-9283-2c8c8550874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dd0ca-4e82-42a1-9ffd-ed102cc9d179"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ccbd9f-9ba1-4b01-9283-2c8c85508748"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lcf76f155ced4ddcb4097134ff3c332f xmlns="202dd0ca-4e82-42a1-9ffd-ed102cc9d179">
      <Terms xmlns="http://schemas.microsoft.com/office/infopath/2007/PartnerControls"/>
    </lcf76f155ced4ddcb4097134ff3c332f>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2023-05-29T02:31:43+00:00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937E58-CC2D-421D-86CA-088A070D377A}">
  <ds:schemaRefs>
    <ds:schemaRef ds:uri="Microsoft.SharePoint.Taxonomy.ContentTypeSync"/>
  </ds:schemaRefs>
</ds:datastoreItem>
</file>

<file path=customXml/itemProps2.xml><?xml version="1.0" encoding="utf-8"?>
<ds:datastoreItem xmlns:ds="http://schemas.openxmlformats.org/officeDocument/2006/customXml" ds:itemID="{DC2721C7-09A5-4C93-961E-2D0CE21EA8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2dd0ca-4e82-42a1-9ffd-ed102cc9d179"/>
    <ds:schemaRef ds:uri="4cccbd9f-9ba1-4b01-9283-2c8c855087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770BA8-C53B-4A3F-9737-14ADA56336E8}">
  <ds:schemaRefs>
    <ds:schemaRef ds:uri="http://purl.org/dc/dcmitype/"/>
    <ds:schemaRef ds:uri="http://purl.org/dc/terms/"/>
    <ds:schemaRef ds:uri="http://schemas.microsoft.com/sharepoint/v3/field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4cccbd9f-9ba1-4b01-9283-2c8c85508748"/>
    <ds:schemaRef ds:uri="202dd0ca-4e82-42a1-9ffd-ed102cc9d179"/>
    <ds:schemaRef ds:uri="4ffa91fb-a0ff-4ac5-b2db-65c790d184a4"/>
    <ds:schemaRef ds:uri="http://www.w3.org/XML/1998/namespace"/>
    <ds:schemaRef ds:uri="http://schemas.microsoft.com/sharepoint.v3"/>
    <ds:schemaRef ds:uri="http://schemas.microsoft.com/sharepoint/v3"/>
    <ds:schemaRef ds:uri="http://schemas.microsoft.com/office/2006/metadata/properties"/>
  </ds:schemaRefs>
</ds:datastoreItem>
</file>

<file path=customXml/itemProps4.xml><?xml version="1.0" encoding="utf-8"?>
<ds:datastoreItem xmlns:ds="http://schemas.openxmlformats.org/officeDocument/2006/customXml" ds:itemID="{1F6F7223-829D-44DB-AC91-4249CADF04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Read Me</vt:lpstr>
      <vt:lpstr>6.1.1. BRDM</vt:lpstr>
      <vt:lpstr>6.1.2. TRDM</vt:lpstr>
      <vt:lpstr>6.2.1. BRDM</vt:lpstr>
      <vt:lpstr>6.2.1. TRDM</vt:lpstr>
      <vt:lpstr>6.2.2. BRDM</vt:lpstr>
      <vt:lpstr>6.2.2. TRDM</vt:lpstr>
      <vt:lpstr>6.2.3. BRDM TRDM</vt:lpstr>
      <vt:lpstr>6.2.4. BRDM</vt:lpstr>
      <vt:lpstr>6.2.4. TRDM</vt:lpstr>
      <vt:lpstr>6.2.5. TRDM</vt:lpstr>
      <vt:lpstr>6.2.6. BRDM TRDM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Shintaro Hagiwara</dc:creator>
  <cp:keywords/>
  <dc:description/>
  <cp:lastModifiedBy>Thomas, Russell</cp:lastModifiedBy>
  <cp:revision/>
  <dcterms:created xsi:type="dcterms:W3CDTF">2022-11-21T00:16:33Z</dcterms:created>
  <dcterms:modified xsi:type="dcterms:W3CDTF">2023-06-13T21:31:38Z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0x0101003AF294C43960714FB2F71A6514491D1A</vt:lpwstr>
  </property>
  <property fmtid="{D5CDD505-2E9C-101B-9397-08002B2CF9AE}" pid="3" name="TaxKeyword">
    <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ies>
</file>